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aw\Desktop\VBA\DUER\"/>
    </mc:Choice>
  </mc:AlternateContent>
  <xr:revisionPtr revIDLastSave="0" documentId="13_ncr:1_{C9222DC1-3B5D-4C0E-8796-3FB7A2E2ECC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ocument unique" sheetId="4" r:id="rId1"/>
    <sheet name="Acceuil intérim" sheetId="10" r:id="rId2"/>
  </sheets>
  <definedNames>
    <definedName name="_xlnm._FilterDatabase" localSheetId="0" hidden="1">'Document unique'!$A$7:$AL$1000</definedName>
    <definedName name="Z_3290B8AB_5398_4ADD_8B3B_6AE1A1E9A8F5_.wvu.FilterData" localSheetId="0" hidden="1">'Document unique'!$A$6:$BX$879</definedName>
  </definedNames>
  <calcPr calcId="191029"/>
  <customWorkbookViews>
    <customWorkbookView name="WINGEL Aurélien - Affichage personnalisé" guid="{3290B8AB-5398-4ADD-8B3B-6AE1A1E9A8F5}" mergeInterval="0" personalView="1" maximized="1" xWindow="-8" yWindow="-8" windowWidth="1936" windowHeight="1056" activeSheetId="5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8" i="4" l="1"/>
  <c r="AR7" i="4" l="1"/>
  <c r="AW7" i="4" s="1"/>
  <c r="AX7" i="4" s="1"/>
  <c r="AR15" i="4"/>
  <c r="AR14" i="4"/>
  <c r="AR13" i="4"/>
  <c r="AR12" i="4"/>
  <c r="AR11" i="4"/>
  <c r="AR10" i="4"/>
  <c r="AR9" i="4"/>
  <c r="AW10" i="4" l="1"/>
  <c r="AX10" i="4" s="1"/>
  <c r="AW11" i="4"/>
  <c r="AX11" i="4" s="1"/>
  <c r="AW12" i="4"/>
  <c r="AX12" i="4" s="1"/>
  <c r="AW13" i="4"/>
  <c r="AX13" i="4" s="1"/>
  <c r="AW14" i="4"/>
  <c r="AX14" i="4" s="1"/>
  <c r="AW8" i="4"/>
  <c r="AX8" i="4" s="1"/>
  <c r="AW9" i="4"/>
  <c r="AX9" i="4" s="1"/>
  <c r="AW15" i="4"/>
  <c r="AX15" i="4" s="1"/>
  <c r="BF8" i="4"/>
  <c r="BE8" i="4"/>
  <c r="BD8" i="4"/>
  <c r="BC8" i="4"/>
  <c r="BF7" i="4"/>
  <c r="BE7" i="4"/>
  <c r="BD7" i="4"/>
  <c r="BC7" i="4"/>
  <c r="BF15" i="4"/>
  <c r="BE15" i="4"/>
  <c r="BD15" i="4"/>
  <c r="BC15" i="4"/>
  <c r="BF14" i="4"/>
  <c r="BE14" i="4"/>
  <c r="BD14" i="4"/>
  <c r="BC14" i="4"/>
  <c r="BF13" i="4"/>
  <c r="BE13" i="4"/>
  <c r="BD13" i="4"/>
  <c r="BC13" i="4"/>
  <c r="BF12" i="4"/>
  <c r="BE12" i="4"/>
  <c r="BD12" i="4"/>
  <c r="BC12" i="4"/>
  <c r="BF11" i="4"/>
  <c r="BE11" i="4"/>
  <c r="BD11" i="4"/>
  <c r="BC11" i="4"/>
  <c r="BF10" i="4"/>
  <c r="BE10" i="4"/>
  <c r="BD10" i="4"/>
  <c r="BC10" i="4"/>
  <c r="BF9" i="4"/>
  <c r="BE9" i="4"/>
  <c r="BD9" i="4"/>
  <c r="BC9" i="4"/>
</calcChain>
</file>

<file path=xl/sharedStrings.xml><?xml version="1.0" encoding="utf-8"?>
<sst xmlns="http://schemas.openxmlformats.org/spreadsheetml/2006/main" count="188" uniqueCount="111">
  <si>
    <t>G</t>
  </si>
  <si>
    <t>FE</t>
  </si>
  <si>
    <t>PER</t>
  </si>
  <si>
    <t>maitrise</t>
  </si>
  <si>
    <t>Origine</t>
  </si>
  <si>
    <t>M11</t>
  </si>
  <si>
    <t>Accident</t>
  </si>
  <si>
    <t>VEC</t>
  </si>
  <si>
    <t>Prototypes</t>
  </si>
  <si>
    <t>M13</t>
  </si>
  <si>
    <t>FAC 1</t>
  </si>
  <si>
    <t>Audit annuel</t>
  </si>
  <si>
    <t>FAC 2</t>
  </si>
  <si>
    <t>MTG KLSPE</t>
  </si>
  <si>
    <t>MTG KLT</t>
  </si>
  <si>
    <t>MTG KLGT</t>
  </si>
  <si>
    <t>MTG KLFP</t>
  </si>
  <si>
    <t>D/U</t>
  </si>
  <si>
    <t>Prépa FAC</t>
  </si>
  <si>
    <t>Sertissage</t>
  </si>
  <si>
    <t>Mag/prep profils</t>
  </si>
  <si>
    <t>Mag accessoires</t>
  </si>
  <si>
    <t>Mag vitrages PAP</t>
  </si>
  <si>
    <t>Prépa Coulisses</t>
  </si>
  <si>
    <t>Mag Tôlerie</t>
  </si>
  <si>
    <t>Métallerie</t>
  </si>
  <si>
    <t>Mag vitrages Fac</t>
  </si>
  <si>
    <t>Expe FAC</t>
  </si>
  <si>
    <t>Expe KLT</t>
  </si>
  <si>
    <t>Expe KLGT</t>
  </si>
  <si>
    <t>Expe KLFP</t>
  </si>
  <si>
    <t>Administration OA</t>
  </si>
  <si>
    <t>Maintenance</t>
  </si>
  <si>
    <t>Prepa chantier</t>
  </si>
  <si>
    <t>Pose</t>
  </si>
  <si>
    <t>Siège</t>
  </si>
  <si>
    <t>Parking OA</t>
  </si>
  <si>
    <t xml:space="preserve">Parking EDLV </t>
  </si>
  <si>
    <t>Parking Siège</t>
  </si>
  <si>
    <t>M62</t>
  </si>
  <si>
    <t>M63</t>
  </si>
  <si>
    <t>M64</t>
  </si>
  <si>
    <t>M112</t>
  </si>
  <si>
    <t>C33</t>
  </si>
  <si>
    <t>E11</t>
  </si>
  <si>
    <t>E</t>
  </si>
  <si>
    <t>Date initiale</t>
  </si>
  <si>
    <t>Date dernière révision</t>
  </si>
  <si>
    <t>N° risque</t>
  </si>
  <si>
    <t>Parc / Expe</t>
  </si>
  <si>
    <t>Situations dangereuses</t>
  </si>
  <si>
    <t>Identification dangers</t>
  </si>
  <si>
    <t>Cotation brute</t>
  </si>
  <si>
    <t>Mesures de prévention et protection éxistantes</t>
  </si>
  <si>
    <t>Evaluation risques</t>
  </si>
  <si>
    <t>Mesures proposées</t>
  </si>
  <si>
    <r>
      <rPr>
        <sz val="12"/>
        <color theme="1"/>
        <rFont val="Calibri"/>
        <family val="2"/>
        <scheme val="minor"/>
      </rPr>
      <t xml:space="preserve">N° d'actions 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Forme (X/Y/…)</t>
    </r>
  </si>
  <si>
    <t>Date dernière animation</t>
  </si>
  <si>
    <t>Famille de Risques</t>
  </si>
  <si>
    <t>Sources</t>
  </si>
  <si>
    <t>Scenarios d'accidents</t>
  </si>
  <si>
    <t>CB</t>
  </si>
  <si>
    <t>Techniques</t>
  </si>
  <si>
    <t>Organisationnelles</t>
  </si>
  <si>
    <t>Humaines</t>
  </si>
  <si>
    <t>R</t>
  </si>
  <si>
    <t>Classe de risques</t>
  </si>
  <si>
    <t>COSEC MTGE FAC</t>
  </si>
  <si>
    <t>COSEC MTGE PAP</t>
  </si>
  <si>
    <t>COSEC AVAL</t>
  </si>
  <si>
    <t>COSEC MAG/EXPE</t>
  </si>
  <si>
    <t>FAC1</t>
  </si>
  <si>
    <t>FAC2</t>
  </si>
  <si>
    <t>KLFP</t>
  </si>
  <si>
    <t>KLCity</t>
  </si>
  <si>
    <t>Prépa/Sert</t>
  </si>
  <si>
    <t>Mag Profils</t>
  </si>
  <si>
    <t>Magasin Accessoires</t>
  </si>
  <si>
    <t>Magasin tôlerie</t>
  </si>
  <si>
    <t>Mag Vitr OA</t>
  </si>
  <si>
    <t>Mag Vitr OA EDLV</t>
  </si>
  <si>
    <t>Coulisses/Métallerie</t>
  </si>
  <si>
    <t>Expe</t>
  </si>
  <si>
    <t>Admin</t>
  </si>
  <si>
    <t>Maint</t>
  </si>
  <si>
    <t>x</t>
  </si>
  <si>
    <t>Audit</t>
  </si>
  <si>
    <t>X</t>
  </si>
  <si>
    <t>Manipulation de profils saillants</t>
  </si>
  <si>
    <t>Tôles passage de cables déformées dans les allées</t>
  </si>
  <si>
    <t>Tôles redressées régulièrement</t>
  </si>
  <si>
    <t>accident</t>
  </si>
  <si>
    <t>Chargement des batteries de gerbeurs et transpalettes électriques</t>
  </si>
  <si>
    <t>Pictogramme d'information d'un risque</t>
  </si>
  <si>
    <t>Fiche de poste pour les chargeurs et gerbeur</t>
  </si>
  <si>
    <t>Utilisation du cutter</t>
  </si>
  <si>
    <t>Emission des moteurs diesel des chariots élévateurs.</t>
  </si>
  <si>
    <t>EVRP : Par zone</t>
  </si>
  <si>
    <t>Changement d'un tube de colle sur un pistolet à colle pneumatique</t>
  </si>
  <si>
    <t>Evolution sur un sol verglacé</t>
  </si>
  <si>
    <t>Salage des zones extérieures</t>
  </si>
  <si>
    <t>Manipulation de vitrages à la main</t>
  </si>
  <si>
    <t>Manque de visibilité au carrefour Mesnard/Rue Saint Eloi</t>
  </si>
  <si>
    <t>Lien vers la vigileance</t>
  </si>
  <si>
    <t>Nouveau gasoil moins polluant, depuis début 2012.
Pas d'engin thermique à l'intérieur</t>
  </si>
  <si>
    <t>Gant anticoupure 
Manchette</t>
  </si>
  <si>
    <t xml:space="preserve">Miroir </t>
  </si>
  <si>
    <t>Gants anti-coupures
Manchettes
Ventousier
Ventouse manuelle</t>
  </si>
  <si>
    <t>Couper l'air avant le changement</t>
  </si>
  <si>
    <t>Changement des pistolets</t>
  </si>
  <si>
    <t>Gants anticoupures
Bec de cigne à disposition au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</si>
</sst>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color theme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wrapText="1"/>
    </xf>
    <xf numFmtId="0" fontId="0" fillId="0" borderId="9" xfId="0" applyBorder="1" applyAlignment="1">
      <alignment wrapText="1"/>
    </xf>
    <xf numFmtId="164" fontId="0" fillId="0" borderId="1" xfId="0" applyNumberFormat="1" applyBorder="1" applyAlignment="1">
      <alignment wrapText="1"/>
    </xf>
    <xf numFmtId="14" fontId="0" fillId="0" borderId="1" xfId="0" applyNumberFormat="1" applyBorder="1"/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/>
    <xf numFmtId="0" fontId="0" fillId="3" borderId="0" xfId="0" applyFill="1"/>
    <xf numFmtId="1" fontId="0" fillId="6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wrapText="1"/>
    </xf>
    <xf numFmtId="1" fontId="0" fillId="0" borderId="0" xfId="0" applyNumberFormat="1" applyBorder="1" applyAlignment="1">
      <alignment horizontal="center"/>
    </xf>
    <xf numFmtId="1" fontId="0" fillId="10" borderId="1" xfId="0" applyNumberFormat="1" applyFill="1" applyBorder="1" applyAlignment="1">
      <alignment horizontal="center" vertical="center" wrapText="1"/>
    </xf>
    <xf numFmtId="1" fontId="0" fillId="0" borderId="0" xfId="0" applyNumberFormat="1" applyBorder="1"/>
    <xf numFmtId="0" fontId="0" fillId="0" borderId="0" xfId="0" applyBorder="1" applyAlignment="1">
      <alignment horizontal="left" vertical="center" wrapText="1"/>
    </xf>
    <xf numFmtId="14" fontId="0" fillId="8" borderId="0" xfId="0" applyNumberFormat="1" applyFill="1" applyAlignment="1">
      <alignment vertical="center"/>
    </xf>
    <xf numFmtId="14" fontId="0" fillId="8" borderId="0" xfId="0" applyNumberFormat="1" applyFill="1" applyBorder="1" applyAlignment="1">
      <alignment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4" fontId="0" fillId="0" borderId="6" xfId="0" applyNumberForma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64" fontId="0" fillId="0" borderId="6" xfId="0" applyNumberFormat="1" applyBorder="1" applyAlignment="1">
      <alignment wrapText="1"/>
    </xf>
    <xf numFmtId="1" fontId="0" fillId="0" borderId="6" xfId="0" applyNumberFormat="1" applyBorder="1" applyAlignment="1">
      <alignment wrapText="1"/>
    </xf>
    <xf numFmtId="14" fontId="0" fillId="0" borderId="0" xfId="0" quotePrefix="1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NumberFormat="1" applyBorder="1" applyAlignment="1">
      <alignment horizontal="left" vertical="center" wrapText="1"/>
    </xf>
    <xf numFmtId="164" fontId="0" fillId="0" borderId="0" xfId="0" applyNumberFormat="1" applyBorder="1" applyAlignment="1">
      <alignment wrapText="1"/>
    </xf>
    <xf numFmtId="1" fontId="0" fillId="0" borderId="0" xfId="0" applyNumberFormat="1" applyBorder="1" applyAlignment="1">
      <alignment wrapText="1"/>
    </xf>
    <xf numFmtId="0" fontId="0" fillId="4" borderId="0" xfId="0" applyFill="1" applyBorder="1" applyAlignment="1">
      <alignment horizontal="center" wrapText="1"/>
    </xf>
    <xf numFmtId="0" fontId="0" fillId="0" borderId="0" xfId="0" applyBorder="1" applyAlignment="1">
      <alignment horizontal="left" vertical="top" wrapText="1"/>
    </xf>
    <xf numFmtId="14" fontId="0" fillId="0" borderId="0" xfId="0" applyNumberFormat="1" applyBorder="1" applyAlignment="1">
      <alignment horizontal="center" vertical="center" wrapText="1"/>
    </xf>
    <xf numFmtId="0" fontId="8" fillId="0" borderId="0" xfId="5" applyBorder="1" applyAlignment="1">
      <alignment wrapText="1"/>
    </xf>
    <xf numFmtId="0" fontId="0" fillId="0" borderId="0" xfId="0" applyFill="1" applyBorder="1" applyAlignment="1">
      <alignment wrapText="1"/>
    </xf>
    <xf numFmtId="0" fontId="0" fillId="4" borderId="0" xfId="0" applyFill="1" applyBorder="1"/>
    <xf numFmtId="14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14" fontId="0" fillId="4" borderId="0" xfId="0" applyNumberFormat="1" applyFill="1" applyBorder="1" applyAlignment="1">
      <alignment wrapText="1"/>
    </xf>
    <xf numFmtId="0" fontId="0" fillId="4" borderId="0" xfId="0" applyFill="1" applyBorder="1" applyAlignment="1">
      <alignment wrapText="1"/>
    </xf>
    <xf numFmtId="0" fontId="0" fillId="4" borderId="0" xfId="0" applyNumberFormat="1" applyFill="1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164" fontId="0" fillId="4" borderId="0" xfId="0" applyNumberFormat="1" applyFill="1" applyBorder="1" applyAlignment="1">
      <alignment wrapText="1"/>
    </xf>
    <xf numFmtId="1" fontId="0" fillId="4" borderId="0" xfId="0" applyNumberFormat="1" applyFill="1" applyBorder="1" applyAlignment="1">
      <alignment wrapText="1"/>
    </xf>
    <xf numFmtId="0" fontId="0" fillId="4" borderId="0" xfId="0" applyFill="1" applyBorder="1" applyAlignment="1">
      <alignment horizontal="center" vertical="center"/>
    </xf>
    <xf numFmtId="0" fontId="0" fillId="0" borderId="0" xfId="0" applyFill="1"/>
    <xf numFmtId="0" fontId="0" fillId="11" borderId="8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textRotation="180"/>
    </xf>
    <xf numFmtId="0" fontId="3" fillId="3" borderId="7" xfId="0" applyFont="1" applyFill="1" applyBorder="1" applyAlignment="1">
      <alignment horizontal="center" vertical="center" textRotation="180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</cellXfs>
  <cellStyles count="6">
    <cellStyle name="Lien hypertexte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3" xfId="3" xr:uid="{00000000-0005-0000-0000-000004000000}"/>
    <cellStyle name="Pourcentage 2" xfId="4" xr:uid="{00000000-0005-0000-0000-000005000000}"/>
  </cellStyles>
  <dxfs count="2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ommaire_principa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40902</xdr:colOff>
      <xdr:row>0</xdr:row>
      <xdr:rowOff>56590</xdr:rowOff>
    </xdr:from>
    <xdr:to>
      <xdr:col>2</xdr:col>
      <xdr:colOff>593352</xdr:colOff>
      <xdr:row>3</xdr:row>
      <xdr:rowOff>8965</xdr:rowOff>
    </xdr:to>
    <xdr:grpSp>
      <xdr:nvGrpSpPr>
        <xdr:cNvPr id="2" name="Grou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FAF932-62B9-425F-84FB-998FDB4E7760}"/>
            </a:ext>
          </a:extLst>
        </xdr:cNvPr>
        <xdr:cNvGrpSpPr/>
      </xdr:nvGrpSpPr>
      <xdr:grpSpPr>
        <a:xfrm>
          <a:off x="1665755" y="56590"/>
          <a:ext cx="552450" cy="523875"/>
          <a:chOff x="8277225" y="123825"/>
          <a:chExt cx="552450" cy="523875"/>
        </a:xfrm>
      </xdr:grpSpPr>
      <xdr:sp macro="" textlink="">
        <xdr:nvSpPr>
          <xdr:cNvPr id="3" name="Organigramme : Procédé 2">
            <a:extLst>
              <a:ext uri="{FF2B5EF4-FFF2-40B4-BE49-F238E27FC236}">
                <a16:creationId xmlns:a16="http://schemas.microsoft.com/office/drawing/2014/main" id="{BE397381-DB7E-4318-BA98-7B4E28CAABD6}"/>
              </a:ext>
            </a:extLst>
          </xdr:cNvPr>
          <xdr:cNvSpPr/>
        </xdr:nvSpPr>
        <xdr:spPr>
          <a:xfrm>
            <a:off x="8277225" y="123825"/>
            <a:ext cx="552450" cy="523875"/>
          </a:xfrm>
          <a:prstGeom prst="flowChartProcess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Flèche : courbe vers le haut 3">
            <a:extLst>
              <a:ext uri="{FF2B5EF4-FFF2-40B4-BE49-F238E27FC236}">
                <a16:creationId xmlns:a16="http://schemas.microsoft.com/office/drawing/2014/main" id="{B4E186B1-D587-4480-BC54-C0F896D89292}"/>
              </a:ext>
            </a:extLst>
          </xdr:cNvPr>
          <xdr:cNvSpPr/>
        </xdr:nvSpPr>
        <xdr:spPr>
          <a:xfrm rot="10800000">
            <a:off x="8319855" y="236498"/>
            <a:ext cx="449249" cy="272939"/>
          </a:xfrm>
          <a:prstGeom prst="curvedUpArrow">
            <a:avLst>
              <a:gd name="adj1" fmla="val 43079"/>
              <a:gd name="adj2" fmla="val 82298"/>
              <a:gd name="adj3" fmla="val 25000"/>
            </a:avLst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35</xdr:col>
      <xdr:colOff>1196228</xdr:colOff>
      <xdr:row>0</xdr:row>
      <xdr:rowOff>92449</xdr:rowOff>
    </xdr:from>
    <xdr:to>
      <xdr:col>39</xdr:col>
      <xdr:colOff>2667000</xdr:colOff>
      <xdr:row>3</xdr:row>
      <xdr:rowOff>70037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E0F94F3-D9D2-40CB-B2D7-83AE56EFA8BB}"/>
            </a:ext>
          </a:extLst>
        </xdr:cNvPr>
        <xdr:cNvSpPr txBox="1"/>
      </xdr:nvSpPr>
      <xdr:spPr>
        <a:xfrm>
          <a:off x="4148978" y="92449"/>
          <a:ext cx="8102553" cy="5490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>
              <a:solidFill>
                <a:schemeClr val="bg1"/>
              </a:solidFill>
            </a:rPr>
            <a:t>Document</a:t>
          </a:r>
          <a:r>
            <a:rPr lang="fr-FR" sz="3200" baseline="0">
              <a:solidFill>
                <a:schemeClr val="bg1"/>
              </a:solidFill>
            </a:rPr>
            <a:t> unique Ouest Alu (Usine et pose)</a:t>
          </a:r>
          <a:endParaRPr lang="fr-FR" sz="32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35</xdr:col>
      <xdr:colOff>268941</xdr:colOff>
      <xdr:row>0</xdr:row>
      <xdr:rowOff>78441</xdr:rowOff>
    </xdr:from>
    <xdr:to>
      <xdr:col>35</xdr:col>
      <xdr:colOff>872449</xdr:colOff>
      <xdr:row>3</xdr:row>
      <xdr:rowOff>148029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0802D7C-222D-4ED2-91AA-3FA70CEED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1691" y="78441"/>
          <a:ext cx="601603" cy="6277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35401</xdr:colOff>
      <xdr:row>13</xdr:row>
      <xdr:rowOff>28976</xdr:rowOff>
    </xdr:from>
    <xdr:to>
      <xdr:col>4</xdr:col>
      <xdr:colOff>90921</xdr:colOff>
      <xdr:row>18</xdr:row>
      <xdr:rowOff>127721</xdr:rowOff>
    </xdr:to>
    <xdr:sp macro="[0]!EVRP_MTG_VEC" textlink="">
      <xdr:nvSpPr>
        <xdr:cNvPr id="4" name="Ellipse 3">
          <a:extLst>
            <a:ext uri="{FF2B5EF4-FFF2-40B4-BE49-F238E27FC236}">
              <a16:creationId xmlns:a16="http://schemas.microsoft.com/office/drawing/2014/main" id="{7A015F45-7174-4E0C-9EA7-AAF5732AB65D}"/>
            </a:ext>
          </a:extLst>
        </xdr:cNvPr>
        <xdr:cNvSpPr/>
      </xdr:nvSpPr>
      <xdr:spPr>
        <a:xfrm>
          <a:off x="1559401" y="2505476"/>
          <a:ext cx="1579520" cy="1051245"/>
        </a:xfrm>
        <a:prstGeom prst="ellipse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3200">
              <a:solidFill>
                <a:schemeClr val="lt1"/>
              </a:solidFill>
              <a:latin typeface="+mn-lt"/>
              <a:ea typeface="+mn-ea"/>
              <a:cs typeface="+mn-cs"/>
            </a:rPr>
            <a:t>VEC</a:t>
          </a:r>
        </a:p>
      </xdr:txBody>
    </xdr:sp>
    <xdr:clientData/>
  </xdr:twoCellAnchor>
  <xdr:twoCellAnchor>
    <xdr:from>
      <xdr:col>4</xdr:col>
      <xdr:colOff>443469</xdr:colOff>
      <xdr:row>14</xdr:row>
      <xdr:rowOff>25047</xdr:rowOff>
    </xdr:from>
    <xdr:to>
      <xdr:col>6</xdr:col>
      <xdr:colOff>489238</xdr:colOff>
      <xdr:row>18</xdr:row>
      <xdr:rowOff>145040</xdr:rowOff>
    </xdr:to>
    <xdr:sp macro="[0]!EVRP_PROTO" textlink="">
      <xdr:nvSpPr>
        <xdr:cNvPr id="19" name="Ellipse 18">
          <a:extLst>
            <a:ext uri="{FF2B5EF4-FFF2-40B4-BE49-F238E27FC236}">
              <a16:creationId xmlns:a16="http://schemas.microsoft.com/office/drawing/2014/main" id="{061D7663-C3AC-47E9-BE83-7AA5A4909095}"/>
            </a:ext>
          </a:extLst>
        </xdr:cNvPr>
        <xdr:cNvSpPr/>
      </xdr:nvSpPr>
      <xdr:spPr>
        <a:xfrm>
          <a:off x="3491469" y="2692047"/>
          <a:ext cx="1569769" cy="881993"/>
        </a:xfrm>
        <a:prstGeom prst="ellipse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Prototypes</a:t>
          </a:r>
        </a:p>
      </xdr:txBody>
    </xdr:sp>
    <xdr:clientData/>
  </xdr:twoCellAnchor>
  <xdr:twoCellAnchor editAs="oneCell">
    <xdr:from>
      <xdr:col>0</xdr:col>
      <xdr:colOff>244930</xdr:colOff>
      <xdr:row>1</xdr:row>
      <xdr:rowOff>12247</xdr:rowOff>
    </xdr:from>
    <xdr:to>
      <xdr:col>1</xdr:col>
      <xdr:colOff>693964</xdr:colOff>
      <xdr:row>8</xdr:row>
      <xdr:rowOff>19115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B2DB523-88F6-4AC7-A4DA-7C077A755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30" y="202747"/>
          <a:ext cx="1211034" cy="1340368"/>
        </a:xfrm>
        <a:prstGeom prst="rect">
          <a:avLst/>
        </a:prstGeom>
      </xdr:spPr>
    </xdr:pic>
    <xdr:clientData/>
  </xdr:twoCellAnchor>
  <xdr:twoCellAnchor editAs="oneCell">
    <xdr:from>
      <xdr:col>20</xdr:col>
      <xdr:colOff>121103</xdr:colOff>
      <xdr:row>0</xdr:row>
      <xdr:rowOff>27214</xdr:rowOff>
    </xdr:from>
    <xdr:to>
      <xdr:col>22</xdr:col>
      <xdr:colOff>175532</xdr:colOff>
      <xdr:row>8</xdr:row>
      <xdr:rowOff>81643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691E0D96-B3C0-4DFA-B04C-94F2E92D1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61103" y="27214"/>
          <a:ext cx="1578429" cy="1578429"/>
        </a:xfrm>
        <a:prstGeom prst="rect">
          <a:avLst/>
        </a:prstGeom>
      </xdr:spPr>
    </xdr:pic>
    <xdr:clientData/>
  </xdr:twoCellAnchor>
  <xdr:twoCellAnchor>
    <xdr:from>
      <xdr:col>7</xdr:col>
      <xdr:colOff>430789</xdr:colOff>
      <xdr:row>14</xdr:row>
      <xdr:rowOff>71128</xdr:rowOff>
    </xdr:from>
    <xdr:to>
      <xdr:col>9</xdr:col>
      <xdr:colOff>586652</xdr:colOff>
      <xdr:row>19</xdr:row>
      <xdr:rowOff>56284</xdr:rowOff>
    </xdr:to>
    <xdr:sp macro="[0]!EVRP_MTG_KLT" textlink="">
      <xdr:nvSpPr>
        <xdr:cNvPr id="38" name="Ellipse 37">
          <a:extLst>
            <a:ext uri="{FF2B5EF4-FFF2-40B4-BE49-F238E27FC236}">
              <a16:creationId xmlns:a16="http://schemas.microsoft.com/office/drawing/2014/main" id="{DAEEFEE0-2930-4E10-9EEF-C58D2A059FFE}"/>
            </a:ext>
          </a:extLst>
        </xdr:cNvPr>
        <xdr:cNvSpPr/>
      </xdr:nvSpPr>
      <xdr:spPr>
        <a:xfrm>
          <a:off x="5764789" y="2738128"/>
          <a:ext cx="1679863" cy="937656"/>
        </a:xfrm>
        <a:prstGeom prst="ellipse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Montage KLT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 filterMode="1">
    <tabColor rgb="FFFF0000"/>
  </sheetPr>
  <dimension ref="A1:BX1048516"/>
  <sheetViews>
    <sheetView tabSelected="1" zoomScale="85" zoomScaleNormal="85" workbookViewId="0">
      <pane ySplit="6" topLeftCell="A7" activePane="bottomLeft" state="frozen"/>
      <selection activeCell="AD1" sqref="AD1"/>
      <selection pane="bottomLeft" activeCell="Q7" sqref="Q7"/>
    </sheetView>
  </sheetViews>
  <sheetFormatPr baseColWidth="10" defaultColWidth="11.42578125" defaultRowHeight="15" outlineLevelCol="1" x14ac:dyDescent="0.25"/>
  <cols>
    <col min="1" max="1" width="13" style="19" customWidth="1"/>
    <col min="2" max="2" width="11.42578125" style="20" customWidth="1"/>
    <col min="3" max="3" width="12.85546875" style="21" customWidth="1"/>
    <col min="4" max="4" width="7" style="18" customWidth="1"/>
    <col min="5" max="35" width="4.7109375" style="22" customWidth="1" outlineLevel="1"/>
    <col min="36" max="36" width="43.5703125" style="18" customWidth="1"/>
    <col min="37" max="37" width="7.42578125" style="23" customWidth="1"/>
    <col min="38" max="38" width="23" style="23" customWidth="1"/>
    <col min="39" max="39" width="25.28515625" style="31" customWidth="1"/>
    <col min="40" max="40" width="52" style="23" customWidth="1"/>
    <col min="41" max="41" width="7.28515625" style="24" customWidth="1"/>
    <col min="42" max="42" width="7.85546875" style="24" customWidth="1"/>
    <col min="43" max="43" width="6.85546875" style="30" customWidth="1"/>
    <col min="44" max="44" width="9.5703125" style="18" customWidth="1"/>
    <col min="45" max="46" width="20.28515625" style="18" customWidth="1"/>
    <col min="47" max="47" width="19.85546875" style="18" customWidth="1"/>
    <col min="48" max="48" width="9.5703125" style="22" customWidth="1"/>
    <col min="49" max="49" width="8.28515625" style="28" customWidth="1"/>
    <col min="50" max="50" width="9.85546875" style="22" customWidth="1"/>
    <col min="51" max="52" width="39.140625" style="18" customWidth="1"/>
    <col min="53" max="53" width="44.85546875" style="18" customWidth="1"/>
    <col min="54" max="54" width="11.42578125" style="18" customWidth="1"/>
    <col min="55" max="56" width="11.42578125" style="18" customWidth="1" outlineLevel="1"/>
    <col min="57" max="57" width="11.42578125" style="20" customWidth="1" outlineLevel="1"/>
    <col min="58" max="58" width="11.42578125" style="18" customWidth="1" outlineLevel="1"/>
    <col min="59" max="60" width="11.42578125" style="18" customWidth="1"/>
    <col min="61" max="76" width="11.42578125" style="18" customWidth="1" outlineLevel="1"/>
    <col min="77" max="16384" width="11.42578125" style="18"/>
  </cols>
  <sheetData>
    <row r="1" spans="1:76" s="32" customFormat="1" x14ac:dyDescent="0.25"/>
    <row r="2" spans="1:76" s="32" customFormat="1" x14ac:dyDescent="0.25"/>
    <row r="3" spans="1:76" s="32" customFormat="1" x14ac:dyDescent="0.25">
      <c r="AX3" s="33"/>
    </row>
    <row r="4" spans="1:76" s="32" customFormat="1" x14ac:dyDescent="0.25">
      <c r="AX4" s="33"/>
    </row>
    <row r="5" spans="1:76" customFormat="1" ht="15" customHeight="1" x14ac:dyDescent="0.25">
      <c r="A5" s="90" t="s">
        <v>46</v>
      </c>
      <c r="B5" s="91" t="s">
        <v>4</v>
      </c>
      <c r="C5" s="93" t="s">
        <v>47</v>
      </c>
      <c r="D5" s="93" t="s">
        <v>48</v>
      </c>
      <c r="E5" s="81" t="s">
        <v>7</v>
      </c>
      <c r="F5" s="81" t="s">
        <v>8</v>
      </c>
      <c r="G5" s="81" t="s">
        <v>10</v>
      </c>
      <c r="H5" s="81" t="s">
        <v>12</v>
      </c>
      <c r="I5" s="81" t="s">
        <v>13</v>
      </c>
      <c r="J5" s="81" t="s">
        <v>14</v>
      </c>
      <c r="K5" s="81" t="s">
        <v>15</v>
      </c>
      <c r="L5" s="81" t="s">
        <v>16</v>
      </c>
      <c r="M5" s="81" t="s">
        <v>17</v>
      </c>
      <c r="N5" s="81" t="s">
        <v>18</v>
      </c>
      <c r="O5" s="81" t="s">
        <v>19</v>
      </c>
      <c r="P5" s="81" t="s">
        <v>20</v>
      </c>
      <c r="Q5" s="81" t="s">
        <v>21</v>
      </c>
      <c r="R5" s="81" t="s">
        <v>22</v>
      </c>
      <c r="S5" s="81" t="s">
        <v>23</v>
      </c>
      <c r="T5" s="81" t="s">
        <v>24</v>
      </c>
      <c r="U5" s="81" t="s">
        <v>25</v>
      </c>
      <c r="V5" s="81" t="s">
        <v>26</v>
      </c>
      <c r="W5" s="81" t="s">
        <v>27</v>
      </c>
      <c r="X5" s="81" t="s">
        <v>28</v>
      </c>
      <c r="Y5" s="81" t="s">
        <v>29</v>
      </c>
      <c r="Z5" s="81" t="s">
        <v>30</v>
      </c>
      <c r="AA5" s="81" t="s">
        <v>31</v>
      </c>
      <c r="AB5" s="81" t="s">
        <v>32</v>
      </c>
      <c r="AC5" s="81" t="s">
        <v>33</v>
      </c>
      <c r="AD5" s="81" t="s">
        <v>34</v>
      </c>
      <c r="AE5" s="81" t="s">
        <v>35</v>
      </c>
      <c r="AF5" s="81" t="s">
        <v>49</v>
      </c>
      <c r="AG5" s="81" t="s">
        <v>36</v>
      </c>
      <c r="AH5" s="81" t="s">
        <v>37</v>
      </c>
      <c r="AI5" s="81" t="s">
        <v>38</v>
      </c>
      <c r="AJ5" s="83" t="s">
        <v>50</v>
      </c>
      <c r="AK5" s="85" t="s">
        <v>45</v>
      </c>
      <c r="AL5" s="87" t="s">
        <v>51</v>
      </c>
      <c r="AM5" s="88"/>
      <c r="AN5" s="89"/>
      <c r="AO5" s="78" t="s">
        <v>52</v>
      </c>
      <c r="AP5" s="79"/>
      <c r="AQ5" s="79"/>
      <c r="AR5" s="80"/>
      <c r="AS5" s="68" t="s">
        <v>53</v>
      </c>
      <c r="AT5" s="69"/>
      <c r="AU5" s="70"/>
      <c r="AV5" s="75" t="s">
        <v>54</v>
      </c>
      <c r="AW5" s="76"/>
      <c r="AX5" s="77"/>
      <c r="AY5" s="71" t="s">
        <v>55</v>
      </c>
      <c r="AZ5" s="71" t="s">
        <v>56</v>
      </c>
      <c r="BA5" s="73" t="s">
        <v>103</v>
      </c>
      <c r="BE5" s="1"/>
      <c r="BI5" s="74" t="s">
        <v>57</v>
      </c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</row>
    <row r="6" spans="1:76" customFormat="1" ht="126.75" customHeight="1" x14ac:dyDescent="0.25">
      <c r="A6" s="90"/>
      <c r="B6" s="92"/>
      <c r="C6" s="93"/>
      <c r="D6" s="93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4"/>
      <c r="AK6" s="86"/>
      <c r="AL6" s="2" t="s">
        <v>58</v>
      </c>
      <c r="AM6" s="2" t="s">
        <v>59</v>
      </c>
      <c r="AN6" s="2" t="s">
        <v>60</v>
      </c>
      <c r="AO6" s="3" t="s">
        <v>1</v>
      </c>
      <c r="AP6" s="3" t="s">
        <v>2</v>
      </c>
      <c r="AQ6" s="29" t="s">
        <v>0</v>
      </c>
      <c r="AR6" s="3" t="s">
        <v>61</v>
      </c>
      <c r="AS6" s="4" t="s">
        <v>62</v>
      </c>
      <c r="AT6" s="4" t="s">
        <v>63</v>
      </c>
      <c r="AU6" s="4" t="s">
        <v>64</v>
      </c>
      <c r="AV6" s="5" t="s">
        <v>3</v>
      </c>
      <c r="AW6" s="26" t="s">
        <v>65</v>
      </c>
      <c r="AX6" s="5" t="s">
        <v>66</v>
      </c>
      <c r="AY6" s="72"/>
      <c r="AZ6" s="72"/>
      <c r="BA6" s="72"/>
      <c r="BC6" s="6" t="s">
        <v>67</v>
      </c>
      <c r="BD6" s="6" t="s">
        <v>68</v>
      </c>
      <c r="BE6" s="6" t="s">
        <v>69</v>
      </c>
      <c r="BF6" s="6" t="s">
        <v>70</v>
      </c>
      <c r="BI6" s="7" t="s">
        <v>7</v>
      </c>
      <c r="BJ6" s="7" t="s">
        <v>71</v>
      </c>
      <c r="BK6" s="7" t="s">
        <v>72</v>
      </c>
      <c r="BL6" s="7" t="s">
        <v>73</v>
      </c>
      <c r="BM6" s="7" t="s">
        <v>74</v>
      </c>
      <c r="BN6" s="7" t="s">
        <v>17</v>
      </c>
      <c r="BO6" s="7" t="s">
        <v>75</v>
      </c>
      <c r="BP6" s="7" t="s">
        <v>76</v>
      </c>
      <c r="BQ6" s="7" t="s">
        <v>77</v>
      </c>
      <c r="BR6" s="7" t="s">
        <v>78</v>
      </c>
      <c r="BS6" s="7" t="s">
        <v>79</v>
      </c>
      <c r="BT6" s="7" t="s">
        <v>80</v>
      </c>
      <c r="BU6" s="7" t="s">
        <v>81</v>
      </c>
      <c r="BV6" s="7" t="s">
        <v>82</v>
      </c>
      <c r="BW6" s="7" t="s">
        <v>83</v>
      </c>
      <c r="BX6" s="7" t="s">
        <v>84</v>
      </c>
    </row>
    <row r="7" spans="1:76" customFormat="1" ht="35.1" customHeight="1" x14ac:dyDescent="0.25">
      <c r="A7" s="13">
        <v>41436</v>
      </c>
      <c r="B7" s="10" t="s">
        <v>86</v>
      </c>
      <c r="C7" s="8"/>
      <c r="D7" s="15">
        <v>1</v>
      </c>
      <c r="E7" s="12"/>
      <c r="F7" s="12" t="s">
        <v>85</v>
      </c>
      <c r="G7" s="12" t="s">
        <v>85</v>
      </c>
      <c r="H7" s="12" t="s">
        <v>85</v>
      </c>
      <c r="I7" s="12"/>
      <c r="J7" s="12"/>
      <c r="K7" s="12"/>
      <c r="L7" s="12"/>
      <c r="M7" s="12"/>
      <c r="N7" s="12"/>
      <c r="O7" s="12"/>
      <c r="P7" s="12" t="s">
        <v>85</v>
      </c>
      <c r="Q7" s="12" t="s">
        <v>85</v>
      </c>
      <c r="R7" s="12" t="s">
        <v>85</v>
      </c>
      <c r="S7" s="12"/>
      <c r="T7" s="12"/>
      <c r="U7" s="12"/>
      <c r="V7" s="12" t="s">
        <v>85</v>
      </c>
      <c r="W7" s="12" t="s">
        <v>85</v>
      </c>
      <c r="X7" s="12" t="s">
        <v>85</v>
      </c>
      <c r="Y7" s="12" t="s">
        <v>85</v>
      </c>
      <c r="Z7" s="12" t="s">
        <v>85</v>
      </c>
      <c r="AA7" s="12"/>
      <c r="AB7" s="12" t="s">
        <v>85</v>
      </c>
      <c r="AC7" s="12"/>
      <c r="AD7" s="12"/>
      <c r="AE7" s="12"/>
      <c r="AF7" s="12"/>
      <c r="AG7" s="12"/>
      <c r="AH7" s="12"/>
      <c r="AI7" s="12"/>
      <c r="AJ7" s="8" t="s">
        <v>96</v>
      </c>
      <c r="AK7" s="9" t="s">
        <v>43</v>
      </c>
      <c r="AL7" s="11"/>
      <c r="AM7" s="11"/>
      <c r="AN7" s="11"/>
      <c r="AO7" s="16">
        <v>3</v>
      </c>
      <c r="AP7" s="16">
        <v>0.5</v>
      </c>
      <c r="AQ7" s="27">
        <v>1</v>
      </c>
      <c r="AR7" s="8">
        <f t="shared" ref="AR7" si="0">IF(ISBLANK(AO7),"",AO7*AP7*AQ7)</f>
        <v>1.5</v>
      </c>
      <c r="AS7" s="8" t="s">
        <v>104</v>
      </c>
      <c r="AT7" s="8"/>
      <c r="AU7" s="8"/>
      <c r="AV7" s="12">
        <v>3</v>
      </c>
      <c r="AW7" s="27">
        <f t="shared" ref="AW7" si="1">IF(ISBLANK(AV7),"",AR7*AV7)</f>
        <v>4.5</v>
      </c>
      <c r="AX7" s="10" t="str">
        <f t="shared" ref="AX7" si="2">IF(ISBLANK(AO7),"",IF(AW7&gt;349,"A",IF(AW7&gt;199,"B",IF(AW7&gt;69,"C",IF(AW7&gt;19,"D","E")))))</f>
        <v>E</v>
      </c>
      <c r="AY7" s="8"/>
      <c r="AZ7" s="8"/>
      <c r="BA7" s="8"/>
      <c r="BC7" s="1" t="str">
        <f t="shared" ref="BC7" si="3">IF(OR(E7="X",H7="x",G7="x",W7="x"),"Oui","Non")</f>
        <v>Oui</v>
      </c>
      <c r="BD7" s="1" t="str">
        <f t="shared" ref="BD7" si="4">IF(OR(I7="X",J7="x",K7="x",L7="x",X7="x",Y7="x",Z7="x"),"Oui","Non")</f>
        <v>Oui</v>
      </c>
      <c r="BE7" s="1" t="str">
        <f t="shared" ref="BE7" si="5">IF(OR(M7="x",N7="x",O7="x",S7="X",U7="x",AB7="x"),"Oui","Non")</f>
        <v>Oui</v>
      </c>
      <c r="BF7" s="1" t="str">
        <f t="shared" ref="BF7" si="6">IF(OR(P7="X",Q7="X",R7="X",AF7="x"),"Oui","Non")</f>
        <v>Oui</v>
      </c>
    </row>
    <row r="8" spans="1:76" customFormat="1" ht="35.1" hidden="1" customHeight="1" x14ac:dyDescent="0.25">
      <c r="A8" s="13">
        <v>43160</v>
      </c>
      <c r="B8" s="10" t="s">
        <v>6</v>
      </c>
      <c r="C8" s="14"/>
      <c r="D8" s="15">
        <v>205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 t="s">
        <v>85</v>
      </c>
      <c r="W8" s="12"/>
      <c r="X8" s="12"/>
      <c r="Y8" s="12"/>
      <c r="Z8" s="12"/>
      <c r="AA8" s="12" t="s">
        <v>85</v>
      </c>
      <c r="AB8" s="12" t="s">
        <v>85</v>
      </c>
      <c r="AC8" s="12" t="s">
        <v>85</v>
      </c>
      <c r="AD8" s="12" t="s">
        <v>85</v>
      </c>
      <c r="AE8" s="12" t="s">
        <v>85</v>
      </c>
      <c r="AF8" s="12" t="s">
        <v>85</v>
      </c>
      <c r="AG8" s="12" t="s">
        <v>85</v>
      </c>
      <c r="AH8" s="12" t="s">
        <v>85</v>
      </c>
      <c r="AI8" s="12" t="s">
        <v>85</v>
      </c>
      <c r="AJ8" s="8" t="s">
        <v>99</v>
      </c>
      <c r="AK8" s="9" t="s">
        <v>5</v>
      </c>
      <c r="AL8" s="11"/>
      <c r="AM8" s="11"/>
      <c r="AN8" s="11"/>
      <c r="AO8" s="16">
        <v>2</v>
      </c>
      <c r="AP8" s="16">
        <v>1</v>
      </c>
      <c r="AQ8" s="27">
        <v>7</v>
      </c>
      <c r="AR8" s="8">
        <f t="shared" ref="AR8:AR15" si="7">IF(ISBLANK(AO8),"",AO8*AP8*AQ8)</f>
        <v>14</v>
      </c>
      <c r="AS8" s="8" t="s">
        <v>100</v>
      </c>
      <c r="AT8" s="8"/>
      <c r="AU8" s="8"/>
      <c r="AV8" s="12">
        <v>1</v>
      </c>
      <c r="AW8" s="27">
        <f t="shared" ref="AW8:AW15" si="8">IF(ISBLANK(AV8),"",AR8*AV8)</f>
        <v>14</v>
      </c>
      <c r="AX8" s="10" t="str">
        <f t="shared" ref="AX8:AX15" si="9">IF(ISBLANK(AO8),"",IF(AW8&gt;349,"A",IF(AW8&gt;199,"B",IF(AW8&gt;69,"C",IF(AW8&gt;19,"D","E")))))</f>
        <v>E</v>
      </c>
      <c r="AY8" s="8"/>
      <c r="AZ8" s="8"/>
      <c r="BA8" s="8"/>
      <c r="BC8" s="1" t="str">
        <f t="shared" ref="BC8:BC15" si="10">IF(OR(E8="X",H8="x",G8="x",W8="x"),"Oui","Non")</f>
        <v>Non</v>
      </c>
      <c r="BD8" s="1" t="str">
        <f t="shared" ref="BD8:BD15" si="11">IF(OR(I8="X",J8="x",K8="x",L8="x",X8="x",Y8="x",Z8="x"),"Oui","Non")</f>
        <v>Non</v>
      </c>
      <c r="BE8" s="1" t="str">
        <f t="shared" ref="BE8:BE15" si="12">IF(OR(M8="x",N8="x",O8="x",S8="X",U8="x",AB8="x"),"Oui","Non")</f>
        <v>Oui</v>
      </c>
      <c r="BF8" s="1" t="str">
        <f t="shared" ref="BF8:BF15" si="13">IF(OR(P8="X",Q8="X",R8="X",AF8="x"),"Oui","Non")</f>
        <v>Oui</v>
      </c>
    </row>
    <row r="9" spans="1:76" customFormat="1" ht="35.1" customHeight="1" x14ac:dyDescent="0.25">
      <c r="A9" s="13">
        <v>43341</v>
      </c>
      <c r="B9" s="10" t="s">
        <v>11</v>
      </c>
      <c r="C9" s="17">
        <v>43341</v>
      </c>
      <c r="D9" s="15">
        <v>6</v>
      </c>
      <c r="E9" s="12" t="s">
        <v>87</v>
      </c>
      <c r="F9" s="12" t="s">
        <v>85</v>
      </c>
      <c r="G9" s="12" t="s">
        <v>85</v>
      </c>
      <c r="H9" s="12" t="s">
        <v>85</v>
      </c>
      <c r="I9" s="12" t="s">
        <v>85</v>
      </c>
      <c r="J9" s="12" t="s">
        <v>85</v>
      </c>
      <c r="K9" s="12" t="s">
        <v>85</v>
      </c>
      <c r="L9" s="12" t="s">
        <v>85</v>
      </c>
      <c r="M9" s="12" t="s">
        <v>85</v>
      </c>
      <c r="N9" s="12" t="s">
        <v>85</v>
      </c>
      <c r="O9" s="12" t="s">
        <v>85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8" t="s">
        <v>88</v>
      </c>
      <c r="AK9" s="11" t="s">
        <v>41</v>
      </c>
      <c r="AL9" s="11"/>
      <c r="AM9" s="11"/>
      <c r="AN9" s="11"/>
      <c r="AO9" s="16">
        <v>6</v>
      </c>
      <c r="AP9" s="16">
        <v>1.5</v>
      </c>
      <c r="AQ9" s="27">
        <v>3</v>
      </c>
      <c r="AR9" s="8">
        <f t="shared" si="7"/>
        <v>27</v>
      </c>
      <c r="AS9" s="8" t="s">
        <v>105</v>
      </c>
      <c r="AT9" s="8"/>
      <c r="AU9" s="8"/>
      <c r="AV9" s="12">
        <v>1</v>
      </c>
      <c r="AW9" s="27">
        <f t="shared" si="8"/>
        <v>27</v>
      </c>
      <c r="AX9" s="10" t="str">
        <f t="shared" si="9"/>
        <v>D</v>
      </c>
      <c r="AY9" s="8"/>
      <c r="AZ9" s="8"/>
      <c r="BA9" s="8"/>
      <c r="BC9" s="1" t="str">
        <f t="shared" si="10"/>
        <v>Oui</v>
      </c>
      <c r="BD9" s="1" t="str">
        <f t="shared" si="11"/>
        <v>Oui</v>
      </c>
      <c r="BE9" s="1" t="str">
        <f t="shared" si="12"/>
        <v>Oui</v>
      </c>
      <c r="BF9" s="1" t="str">
        <f t="shared" si="13"/>
        <v>Non</v>
      </c>
    </row>
    <row r="10" spans="1:76" customFormat="1" ht="48.75" customHeight="1" x14ac:dyDescent="0.25">
      <c r="A10" s="13">
        <v>43341</v>
      </c>
      <c r="B10" s="10" t="s">
        <v>11</v>
      </c>
      <c r="C10" s="17">
        <v>43341</v>
      </c>
      <c r="D10" s="15">
        <v>7</v>
      </c>
      <c r="E10" s="12" t="s">
        <v>87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8" t="s">
        <v>89</v>
      </c>
      <c r="AK10" s="11" t="s">
        <v>9</v>
      </c>
      <c r="AL10" s="11"/>
      <c r="AM10" s="11"/>
      <c r="AN10" s="11"/>
      <c r="AO10" s="16">
        <v>6</v>
      </c>
      <c r="AP10" s="16">
        <v>1</v>
      </c>
      <c r="AQ10" s="27">
        <v>7</v>
      </c>
      <c r="AR10" s="8">
        <f t="shared" si="7"/>
        <v>42</v>
      </c>
      <c r="AS10" s="8" t="s">
        <v>90</v>
      </c>
      <c r="AT10" s="8"/>
      <c r="AU10" s="8"/>
      <c r="AV10" s="12">
        <v>3</v>
      </c>
      <c r="AW10" s="27">
        <f t="shared" si="8"/>
        <v>126</v>
      </c>
      <c r="AX10" s="10" t="str">
        <f t="shared" si="9"/>
        <v>C</v>
      </c>
      <c r="AY10" s="8"/>
      <c r="AZ10" s="8"/>
      <c r="BA10" s="8"/>
      <c r="BC10" s="1" t="str">
        <f t="shared" si="10"/>
        <v>Oui</v>
      </c>
      <c r="BD10" s="1" t="str">
        <f t="shared" si="11"/>
        <v>Non</v>
      </c>
      <c r="BE10" s="1" t="str">
        <f t="shared" si="12"/>
        <v>Non</v>
      </c>
      <c r="BF10" s="1" t="str">
        <f t="shared" si="13"/>
        <v>Non</v>
      </c>
    </row>
    <row r="11" spans="1:76" customFormat="1" ht="35.1" customHeight="1" x14ac:dyDescent="0.25">
      <c r="A11" s="13">
        <v>43341</v>
      </c>
      <c r="B11" s="10" t="s">
        <v>11</v>
      </c>
      <c r="C11" s="17">
        <v>43341</v>
      </c>
      <c r="D11" s="15">
        <v>8</v>
      </c>
      <c r="E11" s="12" t="s">
        <v>87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8" t="s">
        <v>102</v>
      </c>
      <c r="AK11" s="11" t="s">
        <v>42</v>
      </c>
      <c r="AL11" s="11"/>
      <c r="AM11" s="11"/>
      <c r="AN11" s="11"/>
      <c r="AO11" s="16">
        <v>6</v>
      </c>
      <c r="AP11" s="16">
        <v>0.5</v>
      </c>
      <c r="AQ11" s="27">
        <v>7</v>
      </c>
      <c r="AR11" s="8">
        <f t="shared" si="7"/>
        <v>21</v>
      </c>
      <c r="AS11" s="8" t="s">
        <v>106</v>
      </c>
      <c r="AT11" s="8"/>
      <c r="AU11" s="8"/>
      <c r="AV11" s="12">
        <v>3</v>
      </c>
      <c r="AW11" s="27">
        <f t="shared" si="8"/>
        <v>63</v>
      </c>
      <c r="AX11" s="10" t="str">
        <f t="shared" si="9"/>
        <v>D</v>
      </c>
      <c r="AY11" s="8"/>
      <c r="AZ11" s="8"/>
      <c r="BA11" s="8"/>
      <c r="BC11" s="1" t="str">
        <f t="shared" si="10"/>
        <v>Oui</v>
      </c>
      <c r="BD11" s="1" t="str">
        <f t="shared" si="11"/>
        <v>Non</v>
      </c>
      <c r="BE11" s="1" t="str">
        <f t="shared" si="12"/>
        <v>Non</v>
      </c>
      <c r="BF11" s="1" t="str">
        <f t="shared" si="13"/>
        <v>Non</v>
      </c>
    </row>
    <row r="12" spans="1:76" customFormat="1" ht="35.1" customHeight="1" x14ac:dyDescent="0.25">
      <c r="A12" s="13">
        <v>43341</v>
      </c>
      <c r="B12" s="10" t="s">
        <v>11</v>
      </c>
      <c r="C12" s="17">
        <v>43341</v>
      </c>
      <c r="D12" s="15">
        <v>9</v>
      </c>
      <c r="E12" s="12" t="s">
        <v>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1" t="s">
        <v>101</v>
      </c>
      <c r="AK12" s="11" t="s">
        <v>41</v>
      </c>
      <c r="AL12" s="11"/>
      <c r="AM12" s="11"/>
      <c r="AN12" s="11"/>
      <c r="AO12" s="16">
        <v>6</v>
      </c>
      <c r="AP12" s="16">
        <v>1</v>
      </c>
      <c r="AQ12" s="27">
        <v>7</v>
      </c>
      <c r="AR12" s="8">
        <f t="shared" si="7"/>
        <v>42</v>
      </c>
      <c r="AS12" s="8" t="s">
        <v>107</v>
      </c>
      <c r="AT12" s="8"/>
      <c r="AU12" s="8"/>
      <c r="AV12" s="12">
        <v>1</v>
      </c>
      <c r="AW12" s="27">
        <f t="shared" si="8"/>
        <v>42</v>
      </c>
      <c r="AX12" s="10" t="str">
        <f t="shared" si="9"/>
        <v>D</v>
      </c>
      <c r="AY12" s="8"/>
      <c r="AZ12" s="8"/>
      <c r="BA12" s="8"/>
      <c r="BC12" s="1" t="str">
        <f t="shared" si="10"/>
        <v>Oui</v>
      </c>
      <c r="BD12" s="1" t="str">
        <f t="shared" si="11"/>
        <v>Non</v>
      </c>
      <c r="BE12" s="1" t="str">
        <f t="shared" si="12"/>
        <v>Non</v>
      </c>
      <c r="BF12" s="1" t="str">
        <f t="shared" si="13"/>
        <v>Non</v>
      </c>
    </row>
    <row r="13" spans="1:76" customFormat="1" ht="35.1" customHeight="1" x14ac:dyDescent="0.25">
      <c r="A13" s="13">
        <v>43420</v>
      </c>
      <c r="B13" s="10" t="s">
        <v>91</v>
      </c>
      <c r="C13" s="14"/>
      <c r="D13" s="15">
        <v>10</v>
      </c>
      <c r="E13" s="12" t="s">
        <v>85</v>
      </c>
      <c r="F13" s="12" t="s">
        <v>85</v>
      </c>
      <c r="G13" s="12" t="s">
        <v>85</v>
      </c>
      <c r="H13" s="12" t="s">
        <v>85</v>
      </c>
      <c r="I13" s="12" t="s">
        <v>85</v>
      </c>
      <c r="J13" s="12" t="s">
        <v>85</v>
      </c>
      <c r="K13" s="12" t="s">
        <v>85</v>
      </c>
      <c r="L13" s="12" t="s">
        <v>85</v>
      </c>
      <c r="M13" s="12"/>
      <c r="N13" s="12" t="s">
        <v>85</v>
      </c>
      <c r="O13" s="12" t="s">
        <v>85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 t="s">
        <v>85</v>
      </c>
      <c r="AC13" s="12"/>
      <c r="AD13" s="12"/>
      <c r="AE13" s="12"/>
      <c r="AF13" s="12"/>
      <c r="AG13" s="12"/>
      <c r="AH13" s="12"/>
      <c r="AI13" s="12"/>
      <c r="AJ13" s="8" t="s">
        <v>98</v>
      </c>
      <c r="AK13" s="9" t="s">
        <v>39</v>
      </c>
      <c r="AL13" s="11"/>
      <c r="AM13" s="11"/>
      <c r="AN13" s="11"/>
      <c r="AO13" s="16">
        <v>6</v>
      </c>
      <c r="AP13" s="16">
        <v>1</v>
      </c>
      <c r="AQ13" s="27">
        <v>7</v>
      </c>
      <c r="AR13" s="8">
        <f t="shared" si="7"/>
        <v>42</v>
      </c>
      <c r="AS13" s="8" t="s">
        <v>108</v>
      </c>
      <c r="AT13" s="8" t="s">
        <v>109</v>
      </c>
      <c r="AU13" s="8"/>
      <c r="AV13" s="12">
        <v>1</v>
      </c>
      <c r="AW13" s="27">
        <f t="shared" si="8"/>
        <v>42</v>
      </c>
      <c r="AX13" s="10" t="str">
        <f t="shared" si="9"/>
        <v>D</v>
      </c>
      <c r="AY13" s="8"/>
      <c r="AZ13" s="8"/>
      <c r="BA13" s="67"/>
      <c r="BC13" s="1" t="str">
        <f t="shared" si="10"/>
        <v>Oui</v>
      </c>
      <c r="BD13" s="1" t="str">
        <f t="shared" si="11"/>
        <v>Oui</v>
      </c>
      <c r="BE13" s="1" t="str">
        <f t="shared" si="12"/>
        <v>Oui</v>
      </c>
      <c r="BF13" s="1" t="str">
        <f t="shared" si="13"/>
        <v>Non</v>
      </c>
    </row>
    <row r="14" spans="1:76" customFormat="1" ht="35.1" customHeight="1" x14ac:dyDescent="0.25">
      <c r="A14" s="13">
        <v>43341</v>
      </c>
      <c r="B14" s="10" t="s">
        <v>11</v>
      </c>
      <c r="C14" s="17">
        <v>43341</v>
      </c>
      <c r="D14" s="15">
        <v>11</v>
      </c>
      <c r="E14" s="12" t="s">
        <v>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8" t="s">
        <v>92</v>
      </c>
      <c r="AK14" s="11" t="s">
        <v>44</v>
      </c>
      <c r="AL14" s="11"/>
      <c r="AM14" s="11"/>
      <c r="AN14" s="11"/>
      <c r="AO14" s="16">
        <v>6</v>
      </c>
      <c r="AP14" s="16">
        <v>0.5</v>
      </c>
      <c r="AQ14" s="27">
        <v>15</v>
      </c>
      <c r="AR14" s="8">
        <f t="shared" si="7"/>
        <v>45</v>
      </c>
      <c r="AS14" s="8" t="s">
        <v>93</v>
      </c>
      <c r="AT14" s="8"/>
      <c r="AU14" s="8" t="s">
        <v>94</v>
      </c>
      <c r="AV14" s="12">
        <v>6</v>
      </c>
      <c r="AW14" s="27">
        <f t="shared" si="8"/>
        <v>270</v>
      </c>
      <c r="AX14" s="10" t="str">
        <f t="shared" si="9"/>
        <v>B</v>
      </c>
      <c r="AY14" s="8"/>
      <c r="AZ14" s="8"/>
      <c r="BA14" s="8"/>
      <c r="BC14" s="1" t="str">
        <f t="shared" si="10"/>
        <v>Oui</v>
      </c>
      <c r="BD14" s="1" t="str">
        <f t="shared" si="11"/>
        <v>Non</v>
      </c>
      <c r="BE14" s="1" t="str">
        <f t="shared" si="12"/>
        <v>Non</v>
      </c>
      <c r="BF14" s="1" t="str">
        <f t="shared" si="13"/>
        <v>Non</v>
      </c>
    </row>
    <row r="15" spans="1:76" customFormat="1" ht="35.1" customHeight="1" x14ac:dyDescent="0.25">
      <c r="A15" s="34">
        <v>43151</v>
      </c>
      <c r="B15" s="35" t="s">
        <v>6</v>
      </c>
      <c r="C15" s="36">
        <v>43587</v>
      </c>
      <c r="D15" s="37">
        <v>12</v>
      </c>
      <c r="E15" s="38" t="s">
        <v>85</v>
      </c>
      <c r="F15" s="38" t="s">
        <v>85</v>
      </c>
      <c r="G15" s="38" t="s">
        <v>85</v>
      </c>
      <c r="H15" s="38" t="s">
        <v>85</v>
      </c>
      <c r="I15" s="38" t="s">
        <v>85</v>
      </c>
      <c r="J15" s="38" t="s">
        <v>85</v>
      </c>
      <c r="K15" s="38" t="s">
        <v>85</v>
      </c>
      <c r="L15" s="38" t="s">
        <v>85</v>
      </c>
      <c r="M15" s="38" t="s">
        <v>85</v>
      </c>
      <c r="N15" s="38" t="s">
        <v>85</v>
      </c>
      <c r="O15" s="38" t="s">
        <v>85</v>
      </c>
      <c r="P15" s="38" t="s">
        <v>85</v>
      </c>
      <c r="Q15" s="38" t="s">
        <v>85</v>
      </c>
      <c r="R15" s="38" t="s">
        <v>85</v>
      </c>
      <c r="S15" s="38" t="s">
        <v>85</v>
      </c>
      <c r="T15" s="38" t="s">
        <v>85</v>
      </c>
      <c r="U15" s="38" t="s">
        <v>85</v>
      </c>
      <c r="V15" s="38" t="s">
        <v>85</v>
      </c>
      <c r="W15" s="38" t="s">
        <v>85</v>
      </c>
      <c r="X15" s="38" t="s">
        <v>85</v>
      </c>
      <c r="Y15" s="38" t="s">
        <v>85</v>
      </c>
      <c r="Z15" s="38" t="s">
        <v>85</v>
      </c>
      <c r="AA15" s="38"/>
      <c r="AB15" s="38" t="s">
        <v>85</v>
      </c>
      <c r="AC15" s="38"/>
      <c r="AD15" s="38"/>
      <c r="AE15" s="38"/>
      <c r="AF15" s="38"/>
      <c r="AG15" s="38"/>
      <c r="AH15" s="38"/>
      <c r="AI15" s="38"/>
      <c r="AJ15" s="39" t="s">
        <v>95</v>
      </c>
      <c r="AK15" s="40" t="s">
        <v>40</v>
      </c>
      <c r="AL15" s="41"/>
      <c r="AM15" s="41"/>
      <c r="AN15" s="41"/>
      <c r="AO15" s="42">
        <v>6</v>
      </c>
      <c r="AP15" s="42">
        <v>1.5</v>
      </c>
      <c r="AQ15" s="43">
        <v>3</v>
      </c>
      <c r="AR15" s="39">
        <f t="shared" si="7"/>
        <v>27</v>
      </c>
      <c r="AS15" s="39" t="s">
        <v>110</v>
      </c>
      <c r="AT15" s="39"/>
      <c r="AU15" s="39"/>
      <c r="AV15" s="38">
        <v>6</v>
      </c>
      <c r="AW15" s="43">
        <f t="shared" si="8"/>
        <v>162</v>
      </c>
      <c r="AX15" s="35" t="str">
        <f t="shared" si="9"/>
        <v>C</v>
      </c>
      <c r="AY15" s="39"/>
      <c r="AZ15" s="39"/>
      <c r="BA15" s="39"/>
      <c r="BC15" s="1" t="str">
        <f t="shared" si="10"/>
        <v>Oui</v>
      </c>
      <c r="BD15" s="1" t="str">
        <f t="shared" si="11"/>
        <v>Oui</v>
      </c>
      <c r="BE15" s="1" t="str">
        <f t="shared" si="12"/>
        <v>Oui</v>
      </c>
      <c r="BF15" s="1" t="str">
        <f t="shared" si="13"/>
        <v>Oui</v>
      </c>
    </row>
    <row r="16" spans="1:76" ht="35.1" hidden="1" customHeight="1" x14ac:dyDescent="0.25">
      <c r="A16" s="44"/>
      <c r="B16" s="45"/>
      <c r="C16" s="46"/>
      <c r="D16" s="47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7"/>
      <c r="AK16" s="49"/>
      <c r="AL16" s="31"/>
      <c r="AN16" s="31"/>
      <c r="AO16" s="50"/>
      <c r="AP16" s="50"/>
      <c r="AQ16" s="51"/>
      <c r="AR16" s="47"/>
      <c r="AS16" s="47"/>
      <c r="AT16" s="47"/>
      <c r="AU16" s="47"/>
      <c r="AV16" s="48"/>
      <c r="AW16" s="51"/>
      <c r="AX16" s="45"/>
      <c r="AY16" s="47"/>
      <c r="AZ16" s="47"/>
      <c r="BA16" s="47"/>
      <c r="BC16" s="20"/>
      <c r="BD16" s="20"/>
      <c r="BF16" s="20"/>
    </row>
    <row r="17" spans="1:58" ht="35.1" hidden="1" customHeight="1" x14ac:dyDescent="0.25">
      <c r="A17" s="44"/>
      <c r="B17" s="45"/>
      <c r="C17" s="46"/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7"/>
      <c r="AK17" s="49"/>
      <c r="AL17" s="31"/>
      <c r="AN17" s="31"/>
      <c r="AO17" s="50"/>
      <c r="AP17" s="50"/>
      <c r="AQ17" s="51"/>
      <c r="AR17" s="47"/>
      <c r="AS17" s="47"/>
      <c r="AT17" s="47"/>
      <c r="AU17" s="47"/>
      <c r="AV17" s="52"/>
      <c r="AW17" s="51"/>
      <c r="AX17" s="45"/>
      <c r="AY17" s="47"/>
      <c r="AZ17" s="47"/>
      <c r="BA17" s="47"/>
      <c r="BC17" s="20"/>
      <c r="BD17" s="20"/>
      <c r="BF17" s="20"/>
    </row>
    <row r="18" spans="1:58" ht="35.1" hidden="1" customHeight="1" x14ac:dyDescent="0.2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7"/>
      <c r="AK18" s="49"/>
      <c r="AL18" s="31"/>
      <c r="AN18" s="31"/>
      <c r="AO18" s="50"/>
      <c r="AP18" s="50"/>
      <c r="AQ18" s="51"/>
      <c r="AR18" s="47"/>
      <c r="AS18" s="47"/>
      <c r="AT18" s="47"/>
      <c r="AU18" s="47"/>
      <c r="AV18" s="48"/>
      <c r="AW18" s="51"/>
      <c r="AX18" s="45"/>
      <c r="AY18" s="47"/>
      <c r="AZ18" s="47"/>
      <c r="BA18" s="47"/>
      <c r="BC18" s="20"/>
      <c r="BD18" s="20"/>
      <c r="BF18" s="20"/>
    </row>
    <row r="19" spans="1:58" ht="41.25" hidden="1" customHeight="1" x14ac:dyDescent="0.25">
      <c r="B19" s="45"/>
      <c r="C19" s="47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7"/>
      <c r="AK19" s="49"/>
      <c r="AL19" s="31"/>
      <c r="AN19" s="31"/>
      <c r="AO19" s="50"/>
      <c r="AP19" s="50"/>
      <c r="AQ19" s="51"/>
      <c r="AR19" s="47"/>
      <c r="AS19" s="47"/>
      <c r="AT19" s="47"/>
      <c r="AU19" s="47"/>
      <c r="AV19" s="48"/>
      <c r="AW19" s="51"/>
      <c r="AX19" s="45"/>
      <c r="AY19" s="47"/>
      <c r="AZ19" s="47"/>
      <c r="BA19" s="47"/>
      <c r="BC19" s="20"/>
      <c r="BD19" s="20"/>
      <c r="BF19" s="20"/>
    </row>
    <row r="20" spans="1:58" ht="41.25" hidden="1" customHeight="1" x14ac:dyDescent="0.25">
      <c r="B20" s="45"/>
      <c r="C20" s="46"/>
      <c r="D20" s="47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7"/>
      <c r="AK20" s="49"/>
      <c r="AL20" s="31"/>
      <c r="AN20" s="31"/>
      <c r="AO20" s="50"/>
      <c r="AP20" s="50"/>
      <c r="AQ20" s="51"/>
      <c r="AR20" s="47"/>
      <c r="AS20" s="47"/>
      <c r="AT20" s="47"/>
      <c r="AU20" s="47"/>
      <c r="AV20" s="48"/>
      <c r="AW20" s="51"/>
      <c r="AX20" s="45"/>
      <c r="AY20" s="47"/>
      <c r="AZ20" s="47"/>
      <c r="BA20" s="47"/>
      <c r="BC20" s="20"/>
      <c r="BD20" s="20"/>
      <c r="BF20" s="20"/>
    </row>
    <row r="21" spans="1:58" ht="35.1" hidden="1" customHeight="1" x14ac:dyDescent="0.25">
      <c r="B21" s="45"/>
      <c r="D21" s="47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7"/>
      <c r="AK21" s="31"/>
      <c r="AL21" s="31"/>
      <c r="AN21" s="31"/>
      <c r="AO21" s="50"/>
      <c r="AP21" s="50"/>
      <c r="AQ21" s="51"/>
      <c r="AR21" s="47"/>
      <c r="AS21" s="47"/>
      <c r="AT21" s="47"/>
      <c r="AU21" s="47"/>
      <c r="AV21" s="48"/>
      <c r="AW21" s="51"/>
      <c r="AX21" s="45"/>
      <c r="AY21" s="47"/>
      <c r="AZ21" s="47"/>
      <c r="BA21" s="47"/>
      <c r="BC21" s="20"/>
      <c r="BD21" s="20"/>
      <c r="BF21" s="20"/>
    </row>
    <row r="22" spans="1:58" ht="35.1" hidden="1" customHeight="1" x14ac:dyDescent="0.25">
      <c r="B22" s="45"/>
      <c r="C22" s="47"/>
      <c r="D22" s="47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7"/>
      <c r="AK22" s="49"/>
      <c r="AL22" s="31"/>
      <c r="AN22" s="31"/>
      <c r="AO22" s="50"/>
      <c r="AP22" s="50"/>
      <c r="AQ22" s="51"/>
      <c r="AR22" s="47"/>
      <c r="AS22" s="47"/>
      <c r="AT22" s="47"/>
      <c r="AU22" s="47"/>
      <c r="AV22" s="48"/>
      <c r="AW22" s="51"/>
      <c r="AX22" s="45"/>
      <c r="AY22" s="47"/>
      <c r="AZ22" s="47"/>
      <c r="BA22" s="47"/>
      <c r="BC22" s="20"/>
      <c r="BD22" s="20"/>
      <c r="BF22" s="20"/>
    </row>
    <row r="23" spans="1:58" ht="35.1" hidden="1" customHeight="1" x14ac:dyDescent="0.25">
      <c r="B23" s="45"/>
      <c r="C23" s="47"/>
      <c r="D23" s="47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7"/>
      <c r="AK23" s="49"/>
      <c r="AL23" s="31"/>
      <c r="AN23" s="31"/>
      <c r="AO23" s="50"/>
      <c r="AP23" s="50"/>
      <c r="AQ23" s="51"/>
      <c r="AR23" s="47"/>
      <c r="AS23" s="47"/>
      <c r="AT23" s="47"/>
      <c r="AU23" s="47"/>
      <c r="AV23" s="48"/>
      <c r="AW23" s="51"/>
      <c r="AX23" s="45"/>
      <c r="AY23" s="47"/>
      <c r="AZ23" s="47"/>
      <c r="BA23" s="47"/>
      <c r="BC23" s="20"/>
      <c r="BD23" s="20"/>
      <c r="BF23" s="20"/>
    </row>
    <row r="24" spans="1:58" ht="35.1" hidden="1" customHeight="1" x14ac:dyDescent="0.25">
      <c r="B24" s="45"/>
      <c r="D24" s="47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7"/>
      <c r="AK24" s="31"/>
      <c r="AL24" s="31"/>
      <c r="AN24" s="31"/>
      <c r="AO24" s="50"/>
      <c r="AP24" s="50"/>
      <c r="AQ24" s="51"/>
      <c r="AR24" s="47"/>
      <c r="AS24" s="47"/>
      <c r="AT24" s="47"/>
      <c r="AU24" s="47"/>
      <c r="AV24" s="48"/>
      <c r="AW24" s="51"/>
      <c r="AX24" s="45"/>
      <c r="AY24" s="47"/>
      <c r="AZ24" s="47"/>
      <c r="BA24" s="47"/>
      <c r="BC24" s="20"/>
      <c r="BD24" s="20"/>
      <c r="BF24" s="20"/>
    </row>
    <row r="25" spans="1:58" ht="35.1" hidden="1" customHeight="1" x14ac:dyDescent="0.25">
      <c r="B25" s="45"/>
      <c r="C25" s="46"/>
      <c r="D25" s="47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7"/>
      <c r="AK25" s="49"/>
      <c r="AL25" s="31"/>
      <c r="AN25" s="31"/>
      <c r="AO25" s="50"/>
      <c r="AP25" s="50"/>
      <c r="AQ25" s="51"/>
      <c r="AR25" s="47"/>
      <c r="AS25" s="47"/>
      <c r="AT25" s="47"/>
      <c r="AU25" s="47"/>
      <c r="AV25" s="48"/>
      <c r="AW25" s="51"/>
      <c r="AX25" s="45"/>
      <c r="AY25" s="47"/>
      <c r="AZ25" s="47"/>
      <c r="BA25" s="47"/>
      <c r="BC25" s="20"/>
      <c r="BD25" s="20"/>
      <c r="BF25" s="20"/>
    </row>
    <row r="26" spans="1:58" ht="35.1" hidden="1" customHeight="1" x14ac:dyDescent="0.25">
      <c r="B26" s="45"/>
      <c r="C26" s="46"/>
      <c r="D26" s="47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7"/>
      <c r="AK26" s="49"/>
      <c r="AL26" s="31"/>
      <c r="AN26" s="31"/>
      <c r="AO26" s="50"/>
      <c r="AP26" s="50"/>
      <c r="AQ26" s="51"/>
      <c r="AR26" s="47"/>
      <c r="AS26" s="47"/>
      <c r="AT26" s="47"/>
      <c r="AU26" s="47"/>
      <c r="AV26" s="48"/>
      <c r="AW26" s="51"/>
      <c r="AX26" s="45"/>
      <c r="AY26" s="47"/>
      <c r="AZ26" s="47"/>
      <c r="BA26" s="47"/>
      <c r="BC26" s="20"/>
      <c r="BD26" s="20"/>
      <c r="BF26" s="20"/>
    </row>
    <row r="27" spans="1:58" ht="35.1" hidden="1" customHeight="1" x14ac:dyDescent="0.25">
      <c r="B27" s="45"/>
      <c r="C27" s="46"/>
      <c r="D27" s="47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7"/>
      <c r="AK27" s="49"/>
      <c r="AL27" s="31"/>
      <c r="AN27" s="31"/>
      <c r="AO27" s="50"/>
      <c r="AP27" s="50"/>
      <c r="AQ27" s="51"/>
      <c r="AR27" s="47"/>
      <c r="AS27" s="47"/>
      <c r="AT27" s="47"/>
      <c r="AU27" s="47"/>
      <c r="AV27" s="48"/>
      <c r="AW27" s="51"/>
      <c r="AX27" s="45"/>
      <c r="AY27" s="47"/>
      <c r="AZ27" s="47"/>
      <c r="BA27" s="47"/>
      <c r="BC27" s="20"/>
      <c r="BD27" s="20"/>
      <c r="BF27" s="20"/>
    </row>
    <row r="28" spans="1:58" ht="35.1" hidden="1" customHeight="1" x14ac:dyDescent="0.25">
      <c r="B28" s="45"/>
      <c r="C28" s="46"/>
      <c r="D28" s="47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7"/>
      <c r="AK28" s="49"/>
      <c r="AL28" s="31"/>
      <c r="AN28" s="31"/>
      <c r="AO28" s="50"/>
      <c r="AP28" s="50"/>
      <c r="AQ28" s="51"/>
      <c r="AR28" s="47"/>
      <c r="AS28" s="47"/>
      <c r="AT28" s="47"/>
      <c r="AU28" s="47"/>
      <c r="AV28" s="48"/>
      <c r="AW28" s="51"/>
      <c r="AX28" s="45"/>
      <c r="AY28" s="47"/>
      <c r="AZ28" s="47"/>
      <c r="BA28" s="47"/>
      <c r="BC28" s="20"/>
      <c r="BD28" s="20"/>
      <c r="BF28" s="20"/>
    </row>
    <row r="29" spans="1:58" ht="35.1" hidden="1" customHeight="1" x14ac:dyDescent="0.25">
      <c r="B29" s="45"/>
      <c r="C29" s="46"/>
      <c r="D29" s="47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7"/>
      <c r="AK29" s="49"/>
      <c r="AL29" s="31"/>
      <c r="AN29" s="31"/>
      <c r="AO29" s="50"/>
      <c r="AP29" s="50"/>
      <c r="AQ29" s="51"/>
      <c r="AR29" s="47"/>
      <c r="AS29" s="47"/>
      <c r="AT29" s="47"/>
      <c r="AU29" s="47"/>
      <c r="AV29" s="48"/>
      <c r="AW29" s="51"/>
      <c r="AX29" s="45"/>
      <c r="AY29" s="47"/>
      <c r="AZ29" s="47"/>
      <c r="BA29" s="47"/>
      <c r="BC29" s="20"/>
      <c r="BD29" s="20"/>
      <c r="BF29" s="20"/>
    </row>
    <row r="30" spans="1:58" ht="35.1" hidden="1" customHeight="1" x14ac:dyDescent="0.25">
      <c r="B30" s="45"/>
      <c r="C30" s="46"/>
      <c r="D30" s="47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7"/>
      <c r="AK30" s="49"/>
      <c r="AL30" s="31"/>
      <c r="AN30" s="31"/>
      <c r="AO30" s="50"/>
      <c r="AP30" s="50"/>
      <c r="AQ30" s="51"/>
      <c r="AR30" s="47"/>
      <c r="AS30" s="47"/>
      <c r="AT30" s="47"/>
      <c r="AU30" s="47"/>
      <c r="AV30" s="48"/>
      <c r="AW30" s="51"/>
      <c r="AX30" s="45"/>
      <c r="AY30" s="47"/>
      <c r="AZ30" s="47"/>
      <c r="BA30" s="47"/>
      <c r="BC30" s="20"/>
      <c r="BD30" s="20"/>
      <c r="BF30" s="20"/>
    </row>
    <row r="31" spans="1:58" ht="45" hidden="1" customHeight="1" x14ac:dyDescent="0.25">
      <c r="B31" s="45"/>
      <c r="C31" s="46"/>
      <c r="D31" s="47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7"/>
      <c r="AK31" s="49"/>
      <c r="AL31" s="31"/>
      <c r="AN31" s="31"/>
      <c r="AO31" s="50"/>
      <c r="AP31" s="50"/>
      <c r="AQ31" s="51"/>
      <c r="AR31" s="47"/>
      <c r="AS31" s="47"/>
      <c r="AT31" s="47"/>
      <c r="AU31" s="47"/>
      <c r="AV31" s="48"/>
      <c r="AW31" s="51"/>
      <c r="AX31" s="45"/>
      <c r="AY31" s="47"/>
      <c r="AZ31" s="47"/>
      <c r="BA31" s="47"/>
      <c r="BC31" s="20"/>
      <c r="BD31" s="20"/>
      <c r="BF31" s="20"/>
    </row>
    <row r="32" spans="1:58" ht="35.1" hidden="1" customHeight="1" x14ac:dyDescent="0.25">
      <c r="B32" s="45"/>
      <c r="C32" s="47"/>
      <c r="D32" s="47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7"/>
      <c r="AK32" s="49"/>
      <c r="AL32" s="31"/>
      <c r="AN32" s="31"/>
      <c r="AO32" s="50"/>
      <c r="AP32" s="50"/>
      <c r="AQ32" s="51"/>
      <c r="AR32" s="47"/>
      <c r="AS32" s="47"/>
      <c r="AT32" s="47"/>
      <c r="AU32" s="47"/>
      <c r="AV32" s="48"/>
      <c r="AW32" s="51"/>
      <c r="AX32" s="45"/>
      <c r="AY32" s="47"/>
      <c r="AZ32" s="47"/>
      <c r="BA32" s="47"/>
      <c r="BC32" s="20"/>
      <c r="BD32" s="20"/>
      <c r="BF32" s="20"/>
    </row>
    <row r="33" spans="1:58" ht="35.1" hidden="1" customHeight="1" x14ac:dyDescent="0.25">
      <c r="B33" s="45"/>
      <c r="C33" s="47"/>
      <c r="D33" s="47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7"/>
      <c r="AK33" s="49"/>
      <c r="AL33" s="31"/>
      <c r="AN33" s="31"/>
      <c r="AO33" s="50"/>
      <c r="AP33" s="50"/>
      <c r="AQ33" s="51"/>
      <c r="AR33" s="47"/>
      <c r="AS33" s="47"/>
      <c r="AT33" s="47"/>
      <c r="AU33" s="47"/>
      <c r="AV33" s="48"/>
      <c r="AW33" s="51"/>
      <c r="AX33" s="45"/>
      <c r="AY33" s="47"/>
      <c r="AZ33" s="47"/>
      <c r="BA33" s="47"/>
      <c r="BC33" s="20"/>
      <c r="BD33" s="20"/>
      <c r="BF33" s="20"/>
    </row>
    <row r="34" spans="1:58" ht="35.1" hidden="1" customHeight="1" x14ac:dyDescent="0.25">
      <c r="B34" s="45"/>
      <c r="C34" s="46"/>
      <c r="D34" s="47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7"/>
      <c r="AK34" s="49"/>
      <c r="AL34" s="31"/>
      <c r="AN34" s="31"/>
      <c r="AO34" s="50"/>
      <c r="AP34" s="50"/>
      <c r="AQ34" s="51"/>
      <c r="AR34" s="47"/>
      <c r="AS34" s="47"/>
      <c r="AT34" s="47"/>
      <c r="AU34" s="47"/>
      <c r="AV34" s="48"/>
      <c r="AW34" s="51"/>
      <c r="AX34" s="45"/>
      <c r="AY34" s="53"/>
      <c r="AZ34" s="53"/>
      <c r="BA34" s="47"/>
      <c r="BC34" s="20"/>
      <c r="BD34" s="20"/>
      <c r="BF34" s="20"/>
    </row>
    <row r="35" spans="1:58" ht="35.1" hidden="1" customHeight="1" x14ac:dyDescent="0.25">
      <c r="B35" s="45"/>
      <c r="C35" s="46"/>
      <c r="D35" s="47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7"/>
      <c r="AK35" s="49"/>
      <c r="AL35" s="31"/>
      <c r="AN35" s="31"/>
      <c r="AO35" s="50"/>
      <c r="AP35" s="50"/>
      <c r="AQ35" s="51"/>
      <c r="AR35" s="47"/>
      <c r="AS35" s="47"/>
      <c r="AT35" s="47"/>
      <c r="AU35" s="47"/>
      <c r="AV35" s="48"/>
      <c r="AW35" s="51"/>
      <c r="AX35" s="45"/>
      <c r="AY35" s="47"/>
      <c r="AZ35" s="47"/>
      <c r="BA35" s="47"/>
      <c r="BC35" s="20"/>
      <c r="BD35" s="20"/>
      <c r="BF35" s="20"/>
    </row>
    <row r="36" spans="1:58" ht="35.1" hidden="1" customHeight="1" x14ac:dyDescent="0.25">
      <c r="B36" s="45"/>
      <c r="C36" s="46"/>
      <c r="D36" s="47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7"/>
      <c r="AK36" s="49"/>
      <c r="AL36" s="31"/>
      <c r="AN36" s="31"/>
      <c r="AO36" s="50"/>
      <c r="AP36" s="50"/>
      <c r="AQ36" s="51"/>
      <c r="AR36" s="47"/>
      <c r="AS36" s="47"/>
      <c r="AT36" s="47"/>
      <c r="AU36" s="47"/>
      <c r="AV36" s="48"/>
      <c r="AW36" s="51"/>
      <c r="AX36" s="45"/>
      <c r="AY36" s="47"/>
      <c r="AZ36" s="47"/>
      <c r="BA36" s="47"/>
      <c r="BC36" s="20"/>
      <c r="BD36" s="20"/>
      <c r="BF36" s="20"/>
    </row>
    <row r="37" spans="1:58" ht="35.1" hidden="1" customHeight="1" x14ac:dyDescent="0.25">
      <c r="B37" s="45"/>
      <c r="C37" s="46"/>
      <c r="D37" s="47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7"/>
      <c r="AK37" s="49"/>
      <c r="AL37" s="31"/>
      <c r="AN37" s="31"/>
      <c r="AO37" s="50"/>
      <c r="AP37" s="50"/>
      <c r="AQ37" s="51"/>
      <c r="AR37" s="47"/>
      <c r="AS37" s="47"/>
      <c r="AT37" s="47"/>
      <c r="AU37" s="47"/>
      <c r="AV37" s="48"/>
      <c r="AW37" s="51"/>
      <c r="AX37" s="45"/>
      <c r="AY37" s="31"/>
      <c r="AZ37" s="31"/>
      <c r="BA37" s="47"/>
      <c r="BC37" s="20"/>
      <c r="BD37" s="20"/>
      <c r="BF37" s="20"/>
    </row>
    <row r="38" spans="1:58" ht="35.1" hidden="1" customHeight="1" x14ac:dyDescent="0.25">
      <c r="B38" s="45"/>
      <c r="C38" s="46"/>
      <c r="D38" s="47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7"/>
      <c r="AK38" s="49"/>
      <c r="AL38" s="31"/>
      <c r="AN38" s="31"/>
      <c r="AO38" s="50"/>
      <c r="AP38" s="50"/>
      <c r="AQ38" s="51"/>
      <c r="AR38" s="47"/>
      <c r="AS38" s="47"/>
      <c r="AT38" s="47"/>
      <c r="AU38" s="47"/>
      <c r="AV38" s="48"/>
      <c r="AW38" s="51"/>
      <c r="AX38" s="45"/>
      <c r="AY38" s="47"/>
      <c r="AZ38" s="47"/>
      <c r="BA38" s="47"/>
      <c r="BC38" s="20"/>
      <c r="BD38" s="20"/>
      <c r="BF38" s="20"/>
    </row>
    <row r="39" spans="1:58" ht="35.1" hidden="1" customHeight="1" x14ac:dyDescent="0.25">
      <c r="B39" s="45"/>
      <c r="C39" s="46"/>
      <c r="D39" s="47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7"/>
      <c r="AK39" s="49"/>
      <c r="AL39" s="31"/>
      <c r="AN39" s="31"/>
      <c r="AO39" s="50"/>
      <c r="AP39" s="50"/>
      <c r="AQ39" s="51"/>
      <c r="AR39" s="47"/>
      <c r="AS39" s="47"/>
      <c r="AT39" s="47"/>
      <c r="AU39" s="47"/>
      <c r="AV39" s="48"/>
      <c r="AW39" s="51"/>
      <c r="AX39" s="45"/>
      <c r="AY39" s="47"/>
      <c r="AZ39" s="47"/>
      <c r="BA39" s="47"/>
      <c r="BC39" s="20"/>
      <c r="BD39" s="20"/>
      <c r="BF39" s="20"/>
    </row>
    <row r="40" spans="1:58" ht="35.1" hidden="1" customHeight="1" x14ac:dyDescent="0.25">
      <c r="B40" s="45"/>
      <c r="C40" s="46"/>
      <c r="D40" s="47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7"/>
      <c r="AK40" s="49"/>
      <c r="AL40" s="31"/>
      <c r="AN40" s="31"/>
      <c r="AO40" s="50"/>
      <c r="AP40" s="50"/>
      <c r="AQ40" s="51"/>
      <c r="AR40" s="47"/>
      <c r="AS40" s="47"/>
      <c r="AT40" s="47"/>
      <c r="AU40" s="47"/>
      <c r="AV40" s="48"/>
      <c r="AW40" s="51"/>
      <c r="AX40" s="45"/>
      <c r="AY40" s="47"/>
      <c r="AZ40" s="47"/>
      <c r="BA40" s="47"/>
      <c r="BC40" s="20"/>
      <c r="BD40" s="20"/>
      <c r="BF40" s="20"/>
    </row>
    <row r="41" spans="1:58" ht="35.1" hidden="1" customHeight="1" x14ac:dyDescent="0.25">
      <c r="B41" s="45"/>
      <c r="C41" s="46"/>
      <c r="D41" s="47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7"/>
      <c r="AK41" s="49"/>
      <c r="AL41" s="31"/>
      <c r="AN41" s="31"/>
      <c r="AO41" s="50"/>
      <c r="AP41" s="50"/>
      <c r="AQ41" s="51"/>
      <c r="AR41" s="47"/>
      <c r="AS41" s="47"/>
      <c r="AT41" s="47"/>
      <c r="AU41" s="47"/>
      <c r="AV41" s="48"/>
      <c r="AW41" s="51"/>
      <c r="AX41" s="45"/>
      <c r="AY41" s="47"/>
      <c r="AZ41" s="47"/>
      <c r="BA41" s="47"/>
      <c r="BC41" s="20"/>
      <c r="BD41" s="20"/>
      <c r="BF41" s="20"/>
    </row>
    <row r="42" spans="1:58" ht="35.1" hidden="1" customHeight="1" x14ac:dyDescent="0.25">
      <c r="B42" s="45"/>
      <c r="C42" s="46"/>
      <c r="D42" s="47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7"/>
      <c r="AK42" s="49"/>
      <c r="AL42" s="31"/>
      <c r="AN42" s="31"/>
      <c r="AO42" s="50"/>
      <c r="AP42" s="50"/>
      <c r="AQ42" s="51"/>
      <c r="AR42" s="47"/>
      <c r="AS42" s="47"/>
      <c r="AT42" s="47"/>
      <c r="AU42" s="47"/>
      <c r="AV42" s="48"/>
      <c r="AW42" s="51"/>
      <c r="AX42" s="45"/>
      <c r="AY42" s="47"/>
      <c r="AZ42" s="47"/>
      <c r="BA42" s="47"/>
      <c r="BC42" s="20"/>
      <c r="BD42" s="20"/>
      <c r="BF42" s="20"/>
    </row>
    <row r="43" spans="1:58" ht="35.1" hidden="1" customHeight="1" x14ac:dyDescent="0.25">
      <c r="A43" s="44"/>
      <c r="B43" s="45"/>
      <c r="C43" s="46"/>
      <c r="D43" s="47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7"/>
      <c r="AK43" s="49"/>
      <c r="AL43" s="31"/>
      <c r="AN43" s="31"/>
      <c r="AO43" s="50"/>
      <c r="AP43" s="50"/>
      <c r="AQ43" s="51"/>
      <c r="AR43" s="47"/>
      <c r="AS43" s="47"/>
      <c r="AT43" s="47"/>
      <c r="AU43" s="47"/>
      <c r="AV43" s="48"/>
      <c r="AW43" s="51"/>
      <c r="AX43" s="45"/>
      <c r="AY43" s="47"/>
      <c r="AZ43" s="47"/>
      <c r="BA43" s="47"/>
      <c r="BC43" s="20"/>
      <c r="BD43" s="20"/>
      <c r="BF43" s="20"/>
    </row>
    <row r="44" spans="1:58" ht="35.1" hidden="1" customHeight="1" x14ac:dyDescent="0.25">
      <c r="B44" s="45"/>
      <c r="C44" s="46"/>
      <c r="D44" s="47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7"/>
      <c r="AK44" s="49"/>
      <c r="AL44" s="31"/>
      <c r="AN44" s="31"/>
      <c r="AO44" s="50"/>
      <c r="AP44" s="50"/>
      <c r="AQ44" s="51"/>
      <c r="AR44" s="47"/>
      <c r="AS44" s="47"/>
      <c r="AT44" s="47"/>
      <c r="AU44" s="47"/>
      <c r="AV44" s="48"/>
      <c r="AW44" s="51"/>
      <c r="AX44" s="45"/>
      <c r="AY44" s="47"/>
      <c r="AZ44" s="47"/>
      <c r="BA44" s="47"/>
      <c r="BC44" s="20"/>
      <c r="BD44" s="20"/>
      <c r="BF44" s="20"/>
    </row>
    <row r="45" spans="1:58" ht="35.1" hidden="1" customHeight="1" x14ac:dyDescent="0.25">
      <c r="B45" s="45"/>
      <c r="C45" s="46"/>
      <c r="D45" s="47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7"/>
      <c r="AK45" s="49"/>
      <c r="AL45" s="31"/>
      <c r="AN45" s="31"/>
      <c r="AO45" s="50"/>
      <c r="AP45" s="50"/>
      <c r="AQ45" s="51"/>
      <c r="AR45" s="47"/>
      <c r="AS45" s="47"/>
      <c r="AT45" s="47"/>
      <c r="AU45" s="47"/>
      <c r="AV45" s="48"/>
      <c r="AW45" s="51"/>
      <c r="AX45" s="45"/>
      <c r="AY45" s="47"/>
      <c r="AZ45" s="47"/>
      <c r="BA45" s="47"/>
      <c r="BC45" s="20"/>
      <c r="BD45" s="20"/>
      <c r="BF45" s="20"/>
    </row>
    <row r="46" spans="1:58" ht="35.1" hidden="1" customHeight="1" x14ac:dyDescent="0.25">
      <c r="B46" s="45"/>
      <c r="C46" s="46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7"/>
      <c r="AK46" s="49"/>
      <c r="AL46" s="31"/>
      <c r="AN46" s="31"/>
      <c r="AO46" s="50"/>
      <c r="AP46" s="50"/>
      <c r="AQ46" s="51"/>
      <c r="AR46" s="47"/>
      <c r="AS46" s="47"/>
      <c r="AT46" s="47"/>
      <c r="AU46" s="47"/>
      <c r="AV46" s="48"/>
      <c r="AW46" s="51"/>
      <c r="AX46" s="45"/>
      <c r="AY46" s="47"/>
      <c r="AZ46" s="47"/>
      <c r="BA46" s="47"/>
      <c r="BC46" s="20"/>
      <c r="BD46" s="20"/>
      <c r="BF46" s="20"/>
    </row>
    <row r="47" spans="1:58" ht="35.1" hidden="1" customHeight="1" x14ac:dyDescent="0.25">
      <c r="B47" s="45"/>
      <c r="C47" s="46"/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7"/>
      <c r="AK47" s="49"/>
      <c r="AL47" s="31"/>
      <c r="AN47" s="31"/>
      <c r="AO47" s="50"/>
      <c r="AP47" s="50"/>
      <c r="AQ47" s="51"/>
      <c r="AR47" s="47"/>
      <c r="AS47" s="47"/>
      <c r="AT47" s="47"/>
      <c r="AU47" s="47"/>
      <c r="AV47" s="48"/>
      <c r="AW47" s="51"/>
      <c r="AX47" s="45"/>
      <c r="AY47" s="47"/>
      <c r="AZ47" s="47"/>
      <c r="BA47" s="47"/>
      <c r="BC47" s="20"/>
      <c r="BD47" s="20"/>
      <c r="BF47" s="20"/>
    </row>
    <row r="48" spans="1:58" ht="35.1" hidden="1" customHeight="1" x14ac:dyDescent="0.25">
      <c r="B48" s="45"/>
      <c r="C48" s="46"/>
      <c r="D48" s="47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7"/>
      <c r="AK48" s="49"/>
      <c r="AL48" s="31"/>
      <c r="AN48" s="31"/>
      <c r="AO48" s="50"/>
      <c r="AP48" s="50"/>
      <c r="AQ48" s="51"/>
      <c r="AR48" s="47"/>
      <c r="AS48" s="47"/>
      <c r="AT48" s="47"/>
      <c r="AU48" s="47"/>
      <c r="AV48" s="48"/>
      <c r="AW48" s="51"/>
      <c r="AX48" s="45"/>
      <c r="AY48" s="47"/>
      <c r="AZ48" s="47"/>
      <c r="BA48" s="47"/>
      <c r="BC48" s="20"/>
      <c r="BD48" s="20"/>
      <c r="BF48" s="20"/>
    </row>
    <row r="49" spans="1:58" ht="35.1" hidden="1" customHeight="1" x14ac:dyDescent="0.25">
      <c r="B49" s="45"/>
      <c r="C49" s="46"/>
      <c r="D49" s="47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7"/>
      <c r="AK49" s="49"/>
      <c r="AL49" s="31"/>
      <c r="AN49" s="31"/>
      <c r="AO49" s="50"/>
      <c r="AP49" s="50"/>
      <c r="AQ49" s="51"/>
      <c r="AR49" s="47"/>
      <c r="AS49" s="47"/>
      <c r="AT49" s="47"/>
      <c r="AU49" s="47"/>
      <c r="AV49" s="48"/>
      <c r="AW49" s="51"/>
      <c r="AX49" s="45"/>
      <c r="AY49" s="47"/>
      <c r="AZ49" s="47"/>
      <c r="BA49" s="47"/>
      <c r="BC49" s="20"/>
      <c r="BD49" s="20"/>
      <c r="BF49" s="20"/>
    </row>
    <row r="50" spans="1:58" ht="35.1" hidden="1" customHeight="1" x14ac:dyDescent="0.25">
      <c r="B50" s="45"/>
      <c r="C50" s="46"/>
      <c r="D50" s="47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7"/>
      <c r="AK50" s="49"/>
      <c r="AL50" s="31"/>
      <c r="AN50" s="31"/>
      <c r="AO50" s="50"/>
      <c r="AP50" s="50"/>
      <c r="AQ50" s="51"/>
      <c r="AR50" s="47"/>
      <c r="AS50" s="47"/>
      <c r="AT50" s="47"/>
      <c r="AU50" s="47"/>
      <c r="AV50" s="48"/>
      <c r="AW50" s="51"/>
      <c r="AX50" s="45"/>
      <c r="AY50" s="47"/>
      <c r="AZ50" s="47"/>
      <c r="BA50" s="47"/>
      <c r="BC50" s="20"/>
      <c r="BD50" s="20"/>
      <c r="BF50" s="20"/>
    </row>
    <row r="51" spans="1:58" ht="35.1" hidden="1" customHeight="1" x14ac:dyDescent="0.25">
      <c r="B51" s="45"/>
      <c r="C51" s="47"/>
      <c r="D51" s="47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7"/>
      <c r="AK51" s="49"/>
      <c r="AL51" s="31"/>
      <c r="AN51" s="31"/>
      <c r="AO51" s="50"/>
      <c r="AP51" s="50"/>
      <c r="AQ51" s="51"/>
      <c r="AR51" s="47"/>
      <c r="AS51" s="47"/>
      <c r="AT51" s="47"/>
      <c r="AU51" s="47"/>
      <c r="AV51" s="48"/>
      <c r="AW51" s="51"/>
      <c r="AX51" s="45"/>
      <c r="AY51" s="47"/>
      <c r="AZ51" s="47"/>
      <c r="BA51" s="47"/>
      <c r="BC51" s="20"/>
      <c r="BD51" s="20"/>
      <c r="BF51" s="20"/>
    </row>
    <row r="52" spans="1:58" ht="35.1" hidden="1" customHeight="1" x14ac:dyDescent="0.25">
      <c r="B52" s="45"/>
      <c r="C52" s="46"/>
      <c r="D52" s="47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7"/>
      <c r="AK52" s="49"/>
      <c r="AL52" s="31"/>
      <c r="AN52" s="31"/>
      <c r="AO52" s="50"/>
      <c r="AP52" s="50"/>
      <c r="AQ52" s="51"/>
      <c r="AR52" s="47"/>
      <c r="AS52" s="47"/>
      <c r="AT52" s="47"/>
      <c r="AU52" s="47"/>
      <c r="AV52" s="48"/>
      <c r="AW52" s="51"/>
      <c r="AX52" s="45"/>
      <c r="AY52" s="47"/>
      <c r="AZ52" s="47"/>
      <c r="BA52" s="47"/>
      <c r="BC52" s="20"/>
      <c r="BD52" s="20"/>
      <c r="BF52" s="20"/>
    </row>
    <row r="53" spans="1:58" ht="35.1" hidden="1" customHeight="1" x14ac:dyDescent="0.25">
      <c r="B53" s="45"/>
      <c r="C53" s="46"/>
      <c r="D53" s="47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7"/>
      <c r="AK53" s="49"/>
      <c r="AL53" s="31"/>
      <c r="AN53" s="31"/>
      <c r="AO53" s="50"/>
      <c r="AP53" s="50"/>
      <c r="AQ53" s="51"/>
      <c r="AR53" s="47"/>
      <c r="AS53" s="47"/>
      <c r="AT53" s="47"/>
      <c r="AU53" s="47"/>
      <c r="AV53" s="48"/>
      <c r="AW53" s="51"/>
      <c r="AX53" s="45"/>
      <c r="AY53" s="47"/>
      <c r="AZ53" s="47"/>
      <c r="BA53" s="47"/>
      <c r="BC53" s="20"/>
      <c r="BD53" s="20"/>
      <c r="BF53" s="20"/>
    </row>
    <row r="54" spans="1:58" ht="35.1" hidden="1" customHeight="1" x14ac:dyDescent="0.25">
      <c r="B54" s="45"/>
      <c r="C54" s="46"/>
      <c r="D54" s="47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7"/>
      <c r="AK54" s="49"/>
      <c r="AL54" s="31"/>
      <c r="AN54" s="31"/>
      <c r="AO54" s="50"/>
      <c r="AP54" s="50"/>
      <c r="AQ54" s="51"/>
      <c r="AR54" s="47"/>
      <c r="AS54" s="47"/>
      <c r="AT54" s="47"/>
      <c r="AU54" s="47"/>
      <c r="AV54" s="48"/>
      <c r="AW54" s="51"/>
      <c r="AX54" s="45"/>
      <c r="AY54" s="47"/>
      <c r="AZ54" s="47"/>
      <c r="BA54" s="47"/>
      <c r="BC54" s="20"/>
      <c r="BD54" s="20"/>
      <c r="BF54" s="20"/>
    </row>
    <row r="55" spans="1:58" ht="35.1" hidden="1" customHeight="1" x14ac:dyDescent="0.25">
      <c r="B55" s="45"/>
      <c r="C55" s="46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7"/>
      <c r="AK55" s="49"/>
      <c r="AL55" s="31"/>
      <c r="AN55" s="31"/>
      <c r="AO55" s="50"/>
      <c r="AP55" s="50"/>
      <c r="AQ55" s="51"/>
      <c r="AR55" s="47"/>
      <c r="AS55" s="47"/>
      <c r="AT55" s="47"/>
      <c r="AU55" s="47"/>
      <c r="AV55" s="48"/>
      <c r="AW55" s="51"/>
      <c r="AX55" s="45"/>
      <c r="AY55" s="47"/>
      <c r="AZ55" s="47"/>
      <c r="BA55" s="47"/>
      <c r="BC55" s="20"/>
      <c r="BD55" s="20"/>
      <c r="BF55" s="20"/>
    </row>
    <row r="56" spans="1:58" ht="35.1" hidden="1" customHeight="1" x14ac:dyDescent="0.25">
      <c r="B56" s="45"/>
      <c r="C56" s="46"/>
      <c r="D56" s="47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7"/>
      <c r="AK56" s="49"/>
      <c r="AL56" s="31"/>
      <c r="AN56" s="31"/>
      <c r="AO56" s="50"/>
      <c r="AP56" s="50"/>
      <c r="AQ56" s="51"/>
      <c r="AR56" s="47"/>
      <c r="AS56" s="47"/>
      <c r="AT56" s="47"/>
      <c r="AU56" s="47"/>
      <c r="AV56" s="48"/>
      <c r="AW56" s="51"/>
      <c r="AX56" s="45"/>
      <c r="AY56" s="47"/>
      <c r="AZ56" s="47"/>
      <c r="BA56" s="47"/>
      <c r="BC56" s="20"/>
      <c r="BD56" s="20"/>
      <c r="BF56" s="20"/>
    </row>
    <row r="57" spans="1:58" ht="35.1" hidden="1" customHeight="1" x14ac:dyDescent="0.25">
      <c r="B57" s="45"/>
      <c r="C57" s="46"/>
      <c r="D57" s="47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7"/>
      <c r="AK57" s="49"/>
      <c r="AL57" s="31"/>
      <c r="AN57" s="31"/>
      <c r="AO57" s="50"/>
      <c r="AP57" s="50"/>
      <c r="AQ57" s="51"/>
      <c r="AR57" s="47"/>
      <c r="AS57" s="47"/>
      <c r="AT57" s="47"/>
      <c r="AU57" s="47"/>
      <c r="AV57" s="48"/>
      <c r="AW57" s="51"/>
      <c r="AX57" s="45"/>
      <c r="AY57" s="47"/>
      <c r="AZ57" s="47"/>
      <c r="BA57" s="47"/>
      <c r="BC57" s="20"/>
      <c r="BD57" s="20"/>
      <c r="BF57" s="20"/>
    </row>
    <row r="58" spans="1:58" ht="35.1" hidden="1" customHeight="1" x14ac:dyDescent="0.25">
      <c r="B58" s="45"/>
      <c r="C58" s="46"/>
      <c r="D58" s="47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7"/>
      <c r="AK58" s="49"/>
      <c r="AL58" s="31"/>
      <c r="AN58" s="31"/>
      <c r="AO58" s="50"/>
      <c r="AP58" s="50"/>
      <c r="AQ58" s="51"/>
      <c r="AR58" s="47"/>
      <c r="AS58" s="47"/>
      <c r="AT58" s="47"/>
      <c r="AU58" s="47"/>
      <c r="AV58" s="48"/>
      <c r="AW58" s="51"/>
      <c r="AX58" s="45"/>
      <c r="AY58" s="47"/>
      <c r="AZ58" s="47"/>
      <c r="BA58" s="47"/>
      <c r="BC58" s="20"/>
      <c r="BD58" s="20"/>
      <c r="BF58" s="20"/>
    </row>
    <row r="59" spans="1:58" ht="35.1" hidden="1" customHeight="1" x14ac:dyDescent="0.25">
      <c r="A59" s="44"/>
      <c r="B59" s="45"/>
      <c r="C59" s="46"/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7"/>
      <c r="AK59" s="49"/>
      <c r="AL59" s="31"/>
      <c r="AN59" s="31"/>
      <c r="AO59" s="50"/>
      <c r="AP59" s="50"/>
      <c r="AQ59" s="51"/>
      <c r="AR59" s="47"/>
      <c r="AS59" s="47"/>
      <c r="AT59" s="47"/>
      <c r="AU59" s="47"/>
      <c r="AV59" s="48"/>
      <c r="AW59" s="51"/>
      <c r="AX59" s="45"/>
      <c r="AY59" s="47"/>
      <c r="AZ59" s="47"/>
      <c r="BA59" s="47"/>
      <c r="BC59" s="20"/>
      <c r="BD59" s="20"/>
      <c r="BF59" s="20"/>
    </row>
    <row r="60" spans="1:58" ht="35.1" hidden="1" customHeight="1" x14ac:dyDescent="0.25">
      <c r="B60" s="45"/>
      <c r="C60" s="46"/>
      <c r="D60" s="47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7"/>
      <c r="AK60" s="49"/>
      <c r="AL60" s="31"/>
      <c r="AN60" s="31"/>
      <c r="AO60" s="50"/>
      <c r="AP60" s="50"/>
      <c r="AQ60" s="51"/>
      <c r="AR60" s="47"/>
      <c r="AS60" s="47"/>
      <c r="AT60" s="47"/>
      <c r="AU60" s="47"/>
      <c r="AV60" s="48"/>
      <c r="AW60" s="51"/>
      <c r="AX60" s="45"/>
      <c r="AY60" s="47"/>
      <c r="AZ60" s="47"/>
      <c r="BA60" s="47"/>
      <c r="BC60" s="20"/>
      <c r="BD60" s="20"/>
      <c r="BF60" s="20"/>
    </row>
    <row r="61" spans="1:58" ht="35.1" hidden="1" customHeight="1" x14ac:dyDescent="0.25">
      <c r="B61" s="45"/>
      <c r="C61" s="46"/>
      <c r="D61" s="47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7"/>
      <c r="AK61" s="49"/>
      <c r="AL61" s="31"/>
      <c r="AN61" s="31"/>
      <c r="AO61" s="50"/>
      <c r="AP61" s="50"/>
      <c r="AQ61" s="51"/>
      <c r="AR61" s="47"/>
      <c r="AS61" s="47"/>
      <c r="AT61" s="47"/>
      <c r="AU61" s="47"/>
      <c r="AV61" s="48"/>
      <c r="AW61" s="51"/>
      <c r="AX61" s="45"/>
      <c r="AY61" s="47"/>
      <c r="AZ61" s="47"/>
      <c r="BA61" s="47"/>
      <c r="BC61" s="20"/>
      <c r="BD61" s="20"/>
      <c r="BF61" s="20"/>
    </row>
    <row r="62" spans="1:58" ht="35.1" hidden="1" customHeight="1" x14ac:dyDescent="0.25">
      <c r="B62" s="45"/>
      <c r="C62" s="46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7"/>
      <c r="AK62" s="49"/>
      <c r="AL62" s="31"/>
      <c r="AN62" s="31"/>
      <c r="AO62" s="50"/>
      <c r="AP62" s="50"/>
      <c r="AQ62" s="51"/>
      <c r="AR62" s="47"/>
      <c r="AS62" s="47"/>
      <c r="AT62" s="47"/>
      <c r="AU62" s="47"/>
      <c r="AV62" s="48"/>
      <c r="AW62" s="51"/>
      <c r="AX62" s="45"/>
      <c r="AY62" s="47"/>
      <c r="AZ62" s="47"/>
      <c r="BA62" s="47"/>
      <c r="BC62" s="20"/>
      <c r="BD62" s="20"/>
      <c r="BF62" s="20"/>
    </row>
    <row r="63" spans="1:58" ht="30" hidden="1" customHeight="1" x14ac:dyDescent="0.25">
      <c r="B63" s="45"/>
      <c r="C63" s="46"/>
      <c r="D63" s="47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7"/>
      <c r="AK63" s="49"/>
      <c r="AL63" s="31"/>
      <c r="AN63" s="31"/>
      <c r="AO63" s="50"/>
      <c r="AP63" s="50"/>
      <c r="AQ63" s="51"/>
      <c r="AR63" s="47"/>
      <c r="AS63" s="47"/>
      <c r="AT63" s="47"/>
      <c r="AU63" s="47"/>
      <c r="AV63" s="48"/>
      <c r="AW63" s="51"/>
      <c r="AX63" s="45"/>
      <c r="AY63" s="47"/>
      <c r="AZ63" s="47"/>
      <c r="BA63" s="47"/>
      <c r="BC63" s="20"/>
      <c r="BD63" s="20"/>
      <c r="BF63" s="20"/>
    </row>
    <row r="64" spans="1:58" ht="30" hidden="1" customHeight="1" x14ac:dyDescent="0.25">
      <c r="B64" s="45"/>
      <c r="C64" s="46"/>
      <c r="D64" s="47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7"/>
      <c r="AK64" s="49"/>
      <c r="AL64" s="31"/>
      <c r="AN64" s="31"/>
      <c r="AO64" s="50"/>
      <c r="AP64" s="50"/>
      <c r="AQ64" s="51"/>
      <c r="AR64" s="47"/>
      <c r="AS64" s="47"/>
      <c r="AT64" s="47"/>
      <c r="AU64" s="47"/>
      <c r="AV64" s="48"/>
      <c r="AW64" s="51"/>
      <c r="AX64" s="45"/>
      <c r="AY64" s="47"/>
      <c r="AZ64" s="47"/>
      <c r="BA64" s="47"/>
      <c r="BC64" s="20"/>
      <c r="BD64" s="20"/>
      <c r="BF64" s="20"/>
    </row>
    <row r="65" spans="2:58" ht="30" hidden="1" customHeight="1" x14ac:dyDescent="0.25">
      <c r="B65" s="45"/>
      <c r="C65" s="46"/>
      <c r="D65" s="47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7"/>
      <c r="AK65" s="49"/>
      <c r="AL65" s="31"/>
      <c r="AN65" s="31"/>
      <c r="AO65" s="50"/>
      <c r="AP65" s="50"/>
      <c r="AQ65" s="51"/>
      <c r="AR65" s="47"/>
      <c r="AS65" s="47"/>
      <c r="AT65" s="47"/>
      <c r="AU65" s="47"/>
      <c r="AV65" s="48"/>
      <c r="AW65" s="51"/>
      <c r="AX65" s="45"/>
      <c r="AY65" s="47"/>
      <c r="AZ65" s="47"/>
      <c r="BA65" s="47"/>
      <c r="BC65" s="20"/>
      <c r="BD65" s="20"/>
      <c r="BF65" s="20"/>
    </row>
    <row r="66" spans="2:58" ht="30" hidden="1" customHeight="1" x14ac:dyDescent="0.25">
      <c r="B66" s="45"/>
      <c r="C66" s="46"/>
      <c r="D66" s="47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7"/>
      <c r="AK66" s="49"/>
      <c r="AL66" s="31"/>
      <c r="AN66" s="31"/>
      <c r="AO66" s="50"/>
      <c r="AP66" s="50"/>
      <c r="AQ66" s="51"/>
      <c r="AR66" s="47"/>
      <c r="AS66" s="47"/>
      <c r="AT66" s="47"/>
      <c r="AU66" s="47"/>
      <c r="AV66" s="48"/>
      <c r="AW66" s="51"/>
      <c r="AX66" s="45"/>
      <c r="AY66" s="47"/>
      <c r="AZ66" s="47"/>
      <c r="BA66" s="47"/>
      <c r="BC66" s="20"/>
      <c r="BD66" s="20"/>
      <c r="BF66" s="20"/>
    </row>
    <row r="67" spans="2:58" ht="30" hidden="1" customHeight="1" x14ac:dyDescent="0.25">
      <c r="B67" s="45"/>
      <c r="C67" s="46"/>
      <c r="D67" s="47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7"/>
      <c r="AK67" s="49"/>
      <c r="AL67" s="31"/>
      <c r="AN67" s="31"/>
      <c r="AO67" s="50"/>
      <c r="AP67" s="50"/>
      <c r="AQ67" s="51"/>
      <c r="AR67" s="47"/>
      <c r="AS67" s="47"/>
      <c r="AT67" s="47"/>
      <c r="AU67" s="47"/>
      <c r="AV67" s="48"/>
      <c r="AW67" s="51"/>
      <c r="AX67" s="45"/>
      <c r="AY67" s="47"/>
      <c r="AZ67" s="47"/>
      <c r="BA67" s="47"/>
      <c r="BC67" s="20"/>
      <c r="BD67" s="20"/>
      <c r="BF67" s="20"/>
    </row>
    <row r="68" spans="2:58" ht="30" hidden="1" customHeight="1" x14ac:dyDescent="0.25">
      <c r="B68" s="45"/>
      <c r="C68" s="46"/>
      <c r="D68" s="47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7"/>
      <c r="AK68" s="49"/>
      <c r="AL68" s="31"/>
      <c r="AN68" s="31"/>
      <c r="AO68" s="50"/>
      <c r="AP68" s="50"/>
      <c r="AQ68" s="51"/>
      <c r="AR68" s="47"/>
      <c r="AS68" s="47"/>
      <c r="AT68" s="47"/>
      <c r="AU68" s="47"/>
      <c r="AV68" s="48"/>
      <c r="AW68" s="51"/>
      <c r="AX68" s="45"/>
      <c r="AY68" s="47"/>
      <c r="AZ68" s="47"/>
      <c r="BA68" s="47"/>
      <c r="BC68" s="20"/>
      <c r="BD68" s="20"/>
      <c r="BF68" s="20"/>
    </row>
    <row r="69" spans="2:58" ht="30" hidden="1" customHeight="1" x14ac:dyDescent="0.25">
      <c r="B69" s="45"/>
      <c r="C69" s="46"/>
      <c r="D69" s="47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7"/>
      <c r="AK69" s="49"/>
      <c r="AL69" s="31"/>
      <c r="AN69" s="31"/>
      <c r="AO69" s="50"/>
      <c r="AP69" s="50"/>
      <c r="AQ69" s="51"/>
      <c r="AR69" s="47"/>
      <c r="AS69" s="47"/>
      <c r="AT69" s="47"/>
      <c r="AU69" s="47"/>
      <c r="AV69" s="48"/>
      <c r="AW69" s="51"/>
      <c r="AX69" s="45"/>
      <c r="AY69" s="47"/>
      <c r="AZ69" s="47"/>
      <c r="BA69" s="47"/>
      <c r="BC69" s="20"/>
      <c r="BD69" s="20"/>
      <c r="BF69" s="20"/>
    </row>
    <row r="70" spans="2:58" ht="30" hidden="1" customHeight="1" x14ac:dyDescent="0.25">
      <c r="B70" s="45"/>
      <c r="C70" s="46"/>
      <c r="D70" s="47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7"/>
      <c r="AK70" s="49"/>
      <c r="AL70" s="31"/>
      <c r="AN70" s="31"/>
      <c r="AO70" s="50"/>
      <c r="AP70" s="50"/>
      <c r="AQ70" s="51"/>
      <c r="AR70" s="47"/>
      <c r="AS70" s="47"/>
      <c r="AT70" s="47"/>
      <c r="AU70" s="47"/>
      <c r="AV70" s="48"/>
      <c r="AW70" s="51"/>
      <c r="AX70" s="45"/>
      <c r="AY70" s="47"/>
      <c r="AZ70" s="47"/>
      <c r="BA70" s="47"/>
      <c r="BC70" s="20"/>
      <c r="BD70" s="20"/>
      <c r="BF70" s="20"/>
    </row>
    <row r="71" spans="2:58" ht="30" hidden="1" customHeight="1" x14ac:dyDescent="0.25">
      <c r="B71" s="45"/>
      <c r="C71" s="46"/>
      <c r="D71" s="47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7"/>
      <c r="AK71" s="49"/>
      <c r="AL71" s="31"/>
      <c r="AN71" s="31"/>
      <c r="AO71" s="50"/>
      <c r="AP71" s="50"/>
      <c r="AQ71" s="51"/>
      <c r="AR71" s="47"/>
      <c r="AS71" s="47"/>
      <c r="AT71" s="47"/>
      <c r="AU71" s="47"/>
      <c r="AV71" s="48"/>
      <c r="AW71" s="51"/>
      <c r="AX71" s="45"/>
      <c r="AY71" s="47"/>
      <c r="AZ71" s="47"/>
      <c r="BA71" s="47"/>
      <c r="BC71" s="20"/>
      <c r="BD71" s="20"/>
      <c r="BF71" s="20"/>
    </row>
    <row r="72" spans="2:58" ht="30" hidden="1" customHeight="1" x14ac:dyDescent="0.25">
      <c r="B72" s="45"/>
      <c r="C72" s="46"/>
      <c r="D72" s="47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7"/>
      <c r="AK72" s="49"/>
      <c r="AL72" s="31"/>
      <c r="AN72" s="31"/>
      <c r="AO72" s="50"/>
      <c r="AP72" s="50"/>
      <c r="AQ72" s="51"/>
      <c r="AR72" s="47"/>
      <c r="AS72" s="47"/>
      <c r="AT72" s="47"/>
      <c r="AU72" s="47"/>
      <c r="AV72" s="48"/>
      <c r="AW72" s="51"/>
      <c r="AX72" s="45"/>
      <c r="AY72" s="47"/>
      <c r="AZ72" s="47"/>
      <c r="BA72" s="47"/>
      <c r="BC72" s="20"/>
      <c r="BD72" s="20"/>
      <c r="BF72" s="20"/>
    </row>
    <row r="73" spans="2:58" ht="30" hidden="1" customHeight="1" x14ac:dyDescent="0.25">
      <c r="B73" s="45"/>
      <c r="C73" s="46"/>
      <c r="D73" s="47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7"/>
      <c r="AK73" s="49"/>
      <c r="AL73" s="31"/>
      <c r="AN73" s="31"/>
      <c r="AO73" s="50"/>
      <c r="AP73" s="50"/>
      <c r="AQ73" s="51"/>
      <c r="AR73" s="47"/>
      <c r="AS73" s="47"/>
      <c r="AT73" s="47"/>
      <c r="AU73" s="47"/>
      <c r="AV73" s="48"/>
      <c r="AW73" s="51"/>
      <c r="AX73" s="45"/>
      <c r="AY73" s="47"/>
      <c r="AZ73" s="47"/>
      <c r="BA73" s="47"/>
      <c r="BC73" s="20"/>
      <c r="BD73" s="20"/>
      <c r="BF73" s="20"/>
    </row>
    <row r="74" spans="2:58" ht="30" hidden="1" customHeight="1" x14ac:dyDescent="0.25">
      <c r="B74" s="45"/>
      <c r="C74" s="46"/>
      <c r="D74" s="47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7"/>
      <c r="AK74" s="49"/>
      <c r="AL74" s="31"/>
      <c r="AN74" s="31"/>
      <c r="AO74" s="50"/>
      <c r="AP74" s="50"/>
      <c r="AQ74" s="51"/>
      <c r="AR74" s="47"/>
      <c r="AS74" s="47"/>
      <c r="AT74" s="47"/>
      <c r="AU74" s="47"/>
      <c r="AV74" s="48"/>
      <c r="AW74" s="51"/>
      <c r="AX74" s="45"/>
      <c r="AY74" s="47"/>
      <c r="AZ74" s="47"/>
      <c r="BA74" s="47"/>
      <c r="BC74" s="20"/>
      <c r="BD74" s="20"/>
      <c r="BF74" s="20"/>
    </row>
    <row r="75" spans="2:58" ht="30" hidden="1" customHeight="1" x14ac:dyDescent="0.25">
      <c r="B75" s="45"/>
      <c r="C75" s="46"/>
      <c r="D75" s="47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7"/>
      <c r="AK75" s="49"/>
      <c r="AL75" s="31"/>
      <c r="AN75" s="31"/>
      <c r="AO75" s="50"/>
      <c r="AP75" s="50"/>
      <c r="AQ75" s="51"/>
      <c r="AR75" s="47"/>
      <c r="AS75" s="47"/>
      <c r="AT75" s="47"/>
      <c r="AU75" s="47"/>
      <c r="AV75" s="48"/>
      <c r="AW75" s="51"/>
      <c r="AX75" s="45"/>
      <c r="AY75" s="47"/>
      <c r="AZ75" s="47"/>
      <c r="BA75" s="47"/>
      <c r="BC75" s="20"/>
      <c r="BD75" s="20"/>
      <c r="BF75" s="20"/>
    </row>
    <row r="76" spans="2:58" ht="30" hidden="1" customHeight="1" x14ac:dyDescent="0.25">
      <c r="B76" s="45"/>
      <c r="C76" s="46"/>
      <c r="D76" s="47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7"/>
      <c r="AK76" s="49"/>
      <c r="AL76" s="31"/>
      <c r="AN76" s="31"/>
      <c r="AO76" s="50"/>
      <c r="AP76" s="50"/>
      <c r="AQ76" s="51"/>
      <c r="AR76" s="47"/>
      <c r="AS76" s="47"/>
      <c r="AT76" s="47"/>
      <c r="AU76" s="47"/>
      <c r="AV76" s="48"/>
      <c r="AW76" s="51"/>
      <c r="AX76" s="45"/>
      <c r="AY76" s="47"/>
      <c r="AZ76" s="47"/>
      <c r="BA76" s="47"/>
      <c r="BC76" s="20"/>
      <c r="BD76" s="20"/>
      <c r="BF76" s="20"/>
    </row>
    <row r="77" spans="2:58" ht="30" hidden="1" customHeight="1" x14ac:dyDescent="0.25">
      <c r="B77" s="45"/>
      <c r="C77" s="46"/>
      <c r="D77" s="47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7"/>
      <c r="AK77" s="49"/>
      <c r="AL77" s="31"/>
      <c r="AN77" s="31"/>
      <c r="AO77" s="50"/>
      <c r="AP77" s="50"/>
      <c r="AQ77" s="51"/>
      <c r="AR77" s="47"/>
      <c r="AS77" s="47"/>
      <c r="AT77" s="47"/>
      <c r="AU77" s="47"/>
      <c r="AV77" s="48"/>
      <c r="AW77" s="51"/>
      <c r="AX77" s="45"/>
      <c r="AY77" s="47"/>
      <c r="AZ77" s="47"/>
      <c r="BA77" s="47"/>
      <c r="BC77" s="20"/>
      <c r="BD77" s="20"/>
      <c r="BF77" s="20"/>
    </row>
    <row r="78" spans="2:58" ht="30" hidden="1" customHeight="1" x14ac:dyDescent="0.25">
      <c r="B78" s="45"/>
      <c r="C78" s="46"/>
      <c r="D78" s="47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7"/>
      <c r="AK78" s="49"/>
      <c r="AL78" s="31"/>
      <c r="AN78" s="31"/>
      <c r="AO78" s="50"/>
      <c r="AP78" s="50"/>
      <c r="AQ78" s="51"/>
      <c r="AR78" s="47"/>
      <c r="AS78" s="47"/>
      <c r="AT78" s="47"/>
      <c r="AU78" s="47"/>
      <c r="AV78" s="48"/>
      <c r="AW78" s="51"/>
      <c r="AX78" s="45"/>
      <c r="AY78" s="47"/>
      <c r="AZ78" s="47"/>
      <c r="BA78" s="47"/>
      <c r="BC78" s="20"/>
      <c r="BD78" s="20"/>
      <c r="BF78" s="20"/>
    </row>
    <row r="79" spans="2:58" ht="30" hidden="1" customHeight="1" x14ac:dyDescent="0.25">
      <c r="B79" s="45"/>
      <c r="C79" s="46"/>
      <c r="D79" s="47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7"/>
      <c r="AK79" s="49"/>
      <c r="AL79" s="31"/>
      <c r="AN79" s="31"/>
      <c r="AO79" s="50"/>
      <c r="AP79" s="50"/>
      <c r="AQ79" s="51"/>
      <c r="AR79" s="47"/>
      <c r="AS79" s="47"/>
      <c r="AT79" s="47"/>
      <c r="AU79" s="47"/>
      <c r="AV79" s="48"/>
      <c r="AW79" s="51"/>
      <c r="AX79" s="45"/>
      <c r="AY79" s="47"/>
      <c r="AZ79" s="47"/>
      <c r="BA79" s="47"/>
      <c r="BC79" s="20"/>
      <c r="BD79" s="20"/>
      <c r="BF79" s="20"/>
    </row>
    <row r="80" spans="2:58" ht="30" hidden="1" customHeight="1" x14ac:dyDescent="0.25">
      <c r="B80" s="45"/>
      <c r="C80" s="46"/>
      <c r="D80" s="47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7"/>
      <c r="AK80" s="49"/>
      <c r="AL80" s="31"/>
      <c r="AN80" s="31"/>
      <c r="AO80" s="50"/>
      <c r="AP80" s="50"/>
      <c r="AQ80" s="51"/>
      <c r="AR80" s="47"/>
      <c r="AS80" s="47"/>
      <c r="AT80" s="47"/>
      <c r="AU80" s="47"/>
      <c r="AV80" s="48"/>
      <c r="AW80" s="51"/>
      <c r="AX80" s="45"/>
      <c r="AY80" s="47"/>
      <c r="AZ80" s="47"/>
      <c r="BA80" s="47"/>
      <c r="BC80" s="20"/>
      <c r="BD80" s="20"/>
      <c r="BF80" s="20"/>
    </row>
    <row r="81" spans="2:58" ht="30" hidden="1" customHeight="1" x14ac:dyDescent="0.25">
      <c r="B81" s="45"/>
      <c r="C81" s="46"/>
      <c r="D81" s="47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7"/>
      <c r="AK81" s="49"/>
      <c r="AL81" s="31"/>
      <c r="AN81" s="31"/>
      <c r="AO81" s="50"/>
      <c r="AP81" s="50"/>
      <c r="AQ81" s="51"/>
      <c r="AR81" s="47"/>
      <c r="AS81" s="47"/>
      <c r="AT81" s="47"/>
      <c r="AU81" s="47"/>
      <c r="AV81" s="48"/>
      <c r="AW81" s="51"/>
      <c r="AX81" s="45"/>
      <c r="AY81" s="47"/>
      <c r="AZ81" s="47"/>
      <c r="BA81" s="47"/>
      <c r="BC81" s="20"/>
      <c r="BD81" s="20"/>
      <c r="BF81" s="20"/>
    </row>
    <row r="82" spans="2:58" ht="30" hidden="1" customHeight="1" x14ac:dyDescent="0.25">
      <c r="B82" s="45"/>
      <c r="C82" s="46"/>
      <c r="D82" s="47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7"/>
      <c r="AK82" s="49"/>
      <c r="AL82" s="31"/>
      <c r="AN82" s="31"/>
      <c r="AO82" s="50"/>
      <c r="AP82" s="50"/>
      <c r="AQ82" s="51"/>
      <c r="AR82" s="47"/>
      <c r="AS82" s="47"/>
      <c r="AT82" s="47"/>
      <c r="AU82" s="47"/>
      <c r="AV82" s="48"/>
      <c r="AW82" s="51"/>
      <c r="AX82" s="45"/>
      <c r="AY82" s="47"/>
      <c r="AZ82" s="47"/>
      <c r="BA82" s="47"/>
      <c r="BC82" s="20"/>
      <c r="BD82" s="20"/>
      <c r="BF82" s="20"/>
    </row>
    <row r="83" spans="2:58" ht="30" hidden="1" customHeight="1" x14ac:dyDescent="0.25">
      <c r="B83" s="45"/>
      <c r="C83" s="46"/>
      <c r="D83" s="47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7"/>
      <c r="AK83" s="49"/>
      <c r="AL83" s="31"/>
      <c r="AN83" s="31"/>
      <c r="AO83" s="50"/>
      <c r="AP83" s="50"/>
      <c r="AQ83" s="51"/>
      <c r="AR83" s="47"/>
      <c r="AS83" s="47"/>
      <c r="AT83" s="47"/>
      <c r="AU83" s="47"/>
      <c r="AV83" s="48"/>
      <c r="AW83" s="51"/>
      <c r="AX83" s="45"/>
      <c r="AY83" s="47"/>
      <c r="AZ83" s="47"/>
      <c r="BA83" s="47"/>
      <c r="BC83" s="20"/>
      <c r="BD83" s="20"/>
      <c r="BF83" s="20"/>
    </row>
    <row r="84" spans="2:58" ht="30" hidden="1" customHeight="1" x14ac:dyDescent="0.25">
      <c r="B84" s="45"/>
      <c r="C84" s="46"/>
      <c r="D84" s="47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7"/>
      <c r="AK84" s="49"/>
      <c r="AL84" s="31"/>
      <c r="AN84" s="31"/>
      <c r="AO84" s="50"/>
      <c r="AP84" s="50"/>
      <c r="AQ84" s="51"/>
      <c r="AR84" s="47"/>
      <c r="AS84" s="47"/>
      <c r="AT84" s="47"/>
      <c r="AU84" s="47"/>
      <c r="AV84" s="48"/>
      <c r="AW84" s="51"/>
      <c r="AX84" s="45"/>
      <c r="AY84" s="47"/>
      <c r="AZ84" s="47"/>
      <c r="BA84" s="47"/>
      <c r="BC84" s="20"/>
      <c r="BD84" s="20"/>
      <c r="BF84" s="20"/>
    </row>
    <row r="85" spans="2:58" ht="30" hidden="1" customHeight="1" x14ac:dyDescent="0.25">
      <c r="B85" s="45"/>
      <c r="C85" s="46"/>
      <c r="D85" s="47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7"/>
      <c r="AK85" s="49"/>
      <c r="AL85" s="31"/>
      <c r="AN85" s="31"/>
      <c r="AO85" s="50"/>
      <c r="AP85" s="50"/>
      <c r="AQ85" s="51"/>
      <c r="AR85" s="47"/>
      <c r="AS85" s="47"/>
      <c r="AT85" s="47"/>
      <c r="AU85" s="47"/>
      <c r="AV85" s="48"/>
      <c r="AW85" s="51"/>
      <c r="AX85" s="45"/>
      <c r="AY85" s="47"/>
      <c r="AZ85" s="47"/>
      <c r="BA85" s="47"/>
      <c r="BC85" s="20"/>
      <c r="BD85" s="20"/>
      <c r="BF85" s="20"/>
    </row>
    <row r="86" spans="2:58" ht="30" hidden="1" customHeight="1" x14ac:dyDescent="0.25">
      <c r="B86" s="45"/>
      <c r="C86" s="46"/>
      <c r="D86" s="47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7"/>
      <c r="AK86" s="49"/>
      <c r="AL86" s="31"/>
      <c r="AN86" s="31"/>
      <c r="AO86" s="50"/>
      <c r="AP86" s="50"/>
      <c r="AQ86" s="51"/>
      <c r="AR86" s="47"/>
      <c r="AS86" s="47"/>
      <c r="AT86" s="47"/>
      <c r="AU86" s="47"/>
      <c r="AV86" s="48"/>
      <c r="AW86" s="51"/>
      <c r="AX86" s="45"/>
      <c r="AY86" s="47"/>
      <c r="AZ86" s="47"/>
      <c r="BA86" s="47"/>
      <c r="BC86" s="20"/>
      <c r="BD86" s="20"/>
      <c r="BF86" s="20"/>
    </row>
    <row r="87" spans="2:58" ht="30" hidden="1" customHeight="1" x14ac:dyDescent="0.25">
      <c r="B87" s="45"/>
      <c r="C87" s="46"/>
      <c r="D87" s="47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7"/>
      <c r="AK87" s="49"/>
      <c r="AL87" s="31"/>
      <c r="AN87" s="31"/>
      <c r="AO87" s="50"/>
      <c r="AP87" s="50"/>
      <c r="AQ87" s="51"/>
      <c r="AR87" s="47"/>
      <c r="AS87" s="47"/>
      <c r="AT87" s="47"/>
      <c r="AU87" s="47"/>
      <c r="AV87" s="48"/>
      <c r="AW87" s="51"/>
      <c r="AX87" s="45"/>
      <c r="AY87" s="47"/>
      <c r="AZ87" s="47"/>
      <c r="BA87" s="47"/>
      <c r="BC87" s="20"/>
      <c r="BD87" s="20"/>
      <c r="BF87" s="20"/>
    </row>
    <row r="88" spans="2:58" ht="30" hidden="1" customHeight="1" x14ac:dyDescent="0.25">
      <c r="B88" s="45"/>
      <c r="C88" s="46"/>
      <c r="D88" s="47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7"/>
      <c r="AK88" s="49"/>
      <c r="AL88" s="31"/>
      <c r="AN88" s="31"/>
      <c r="AO88" s="50"/>
      <c r="AP88" s="50"/>
      <c r="AQ88" s="51"/>
      <c r="AR88" s="47"/>
      <c r="AS88" s="47"/>
      <c r="AT88" s="47"/>
      <c r="AU88" s="47"/>
      <c r="AV88" s="48"/>
      <c r="AW88" s="51"/>
      <c r="AX88" s="45"/>
      <c r="AY88" s="47"/>
      <c r="AZ88" s="47"/>
      <c r="BA88" s="47"/>
      <c r="BC88" s="20"/>
      <c r="BD88" s="20"/>
      <c r="BF88" s="20"/>
    </row>
    <row r="89" spans="2:58" ht="30" hidden="1" customHeight="1" x14ac:dyDescent="0.25">
      <c r="B89" s="45"/>
      <c r="C89" s="46"/>
      <c r="D89" s="47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7"/>
      <c r="AK89" s="49"/>
      <c r="AL89" s="31"/>
      <c r="AN89" s="31"/>
      <c r="AO89" s="50"/>
      <c r="AP89" s="50"/>
      <c r="AQ89" s="51"/>
      <c r="AR89" s="47"/>
      <c r="AS89" s="47"/>
      <c r="AT89" s="47"/>
      <c r="AU89" s="47"/>
      <c r="AV89" s="48"/>
      <c r="AW89" s="51"/>
      <c r="AX89" s="45"/>
      <c r="AY89" s="47"/>
      <c r="AZ89" s="47"/>
      <c r="BA89" s="47"/>
      <c r="BC89" s="20"/>
      <c r="BD89" s="20"/>
      <c r="BF89" s="20"/>
    </row>
    <row r="90" spans="2:58" ht="30" hidden="1" customHeight="1" x14ac:dyDescent="0.25">
      <c r="B90" s="45"/>
      <c r="C90" s="46"/>
      <c r="D90" s="47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7"/>
      <c r="AK90" s="49"/>
      <c r="AL90" s="31"/>
      <c r="AN90" s="31"/>
      <c r="AO90" s="50"/>
      <c r="AP90" s="50"/>
      <c r="AQ90" s="51"/>
      <c r="AR90" s="47"/>
      <c r="AS90" s="47"/>
      <c r="AT90" s="47"/>
      <c r="AU90" s="47"/>
      <c r="AV90" s="48"/>
      <c r="AW90" s="51"/>
      <c r="AX90" s="45"/>
      <c r="AY90" s="47"/>
      <c r="AZ90" s="47"/>
      <c r="BA90" s="47"/>
      <c r="BC90" s="20"/>
      <c r="BD90" s="20"/>
      <c r="BF90" s="20"/>
    </row>
    <row r="91" spans="2:58" ht="30" hidden="1" customHeight="1" x14ac:dyDescent="0.25">
      <c r="B91" s="45"/>
      <c r="C91" s="46"/>
      <c r="D91" s="47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7"/>
      <c r="AK91" s="49"/>
      <c r="AL91" s="31"/>
      <c r="AN91" s="31"/>
      <c r="AO91" s="50"/>
      <c r="AP91" s="50"/>
      <c r="AQ91" s="51"/>
      <c r="AR91" s="47"/>
      <c r="AS91" s="47"/>
      <c r="AT91" s="47"/>
      <c r="AU91" s="47"/>
      <c r="AV91" s="48"/>
      <c r="AW91" s="51"/>
      <c r="AX91" s="45"/>
      <c r="AY91" s="47"/>
      <c r="AZ91" s="47"/>
      <c r="BA91" s="47"/>
      <c r="BC91" s="20"/>
      <c r="BD91" s="20"/>
      <c r="BF91" s="20"/>
    </row>
    <row r="92" spans="2:58" ht="30" hidden="1" customHeight="1" x14ac:dyDescent="0.25">
      <c r="B92" s="45"/>
      <c r="C92" s="46"/>
      <c r="D92" s="47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7"/>
      <c r="AK92" s="49"/>
      <c r="AL92" s="31"/>
      <c r="AN92" s="31"/>
      <c r="AO92" s="50"/>
      <c r="AP92" s="50"/>
      <c r="AQ92" s="51"/>
      <c r="AR92" s="47"/>
      <c r="AS92" s="47"/>
      <c r="AT92" s="47"/>
      <c r="AU92" s="47"/>
      <c r="AV92" s="48"/>
      <c r="AW92" s="51"/>
      <c r="AX92" s="45"/>
      <c r="AY92" s="47"/>
      <c r="AZ92" s="47"/>
      <c r="BA92" s="47"/>
      <c r="BC92" s="20"/>
      <c r="BD92" s="20"/>
      <c r="BF92" s="20"/>
    </row>
    <row r="93" spans="2:58" ht="30" hidden="1" customHeight="1" x14ac:dyDescent="0.25">
      <c r="B93" s="45"/>
      <c r="C93" s="46"/>
      <c r="D93" s="47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7"/>
      <c r="AK93" s="49"/>
      <c r="AL93" s="31"/>
      <c r="AN93" s="31"/>
      <c r="AO93" s="50"/>
      <c r="AP93" s="50"/>
      <c r="AQ93" s="51"/>
      <c r="AR93" s="47"/>
      <c r="AS93" s="47"/>
      <c r="AT93" s="47"/>
      <c r="AU93" s="47"/>
      <c r="AV93" s="48"/>
      <c r="AW93" s="51"/>
      <c r="AX93" s="45"/>
      <c r="AY93" s="47"/>
      <c r="AZ93" s="47"/>
      <c r="BA93" s="47"/>
      <c r="BC93" s="20"/>
      <c r="BD93" s="20"/>
      <c r="BF93" s="20"/>
    </row>
    <row r="94" spans="2:58" ht="30" hidden="1" customHeight="1" x14ac:dyDescent="0.25">
      <c r="B94" s="45"/>
      <c r="C94" s="46"/>
      <c r="D94" s="47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7"/>
      <c r="AK94" s="49"/>
      <c r="AL94" s="31"/>
      <c r="AN94" s="31"/>
      <c r="AO94" s="50"/>
      <c r="AP94" s="50"/>
      <c r="AQ94" s="51"/>
      <c r="AR94" s="47"/>
      <c r="AS94" s="47"/>
      <c r="AT94" s="47"/>
      <c r="AU94" s="47"/>
      <c r="AV94" s="48"/>
      <c r="AW94" s="51"/>
      <c r="AX94" s="45"/>
      <c r="AY94" s="47"/>
      <c r="AZ94" s="47"/>
      <c r="BA94" s="47"/>
      <c r="BC94" s="20"/>
      <c r="BD94" s="20"/>
      <c r="BF94" s="20"/>
    </row>
    <row r="95" spans="2:58" ht="30" hidden="1" customHeight="1" x14ac:dyDescent="0.25">
      <c r="B95" s="45"/>
      <c r="C95" s="46"/>
      <c r="D95" s="47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7"/>
      <c r="AK95" s="49"/>
      <c r="AL95" s="31"/>
      <c r="AN95" s="31"/>
      <c r="AO95" s="50"/>
      <c r="AP95" s="50"/>
      <c r="AQ95" s="51"/>
      <c r="AR95" s="47"/>
      <c r="AS95" s="47"/>
      <c r="AT95" s="47"/>
      <c r="AU95" s="47"/>
      <c r="AV95" s="48"/>
      <c r="AW95" s="51"/>
      <c r="AX95" s="45"/>
      <c r="AY95" s="47"/>
      <c r="AZ95" s="47"/>
      <c r="BA95" s="47"/>
      <c r="BC95" s="20"/>
      <c r="BD95" s="20"/>
      <c r="BF95" s="20"/>
    </row>
    <row r="96" spans="2:58" ht="30" hidden="1" customHeight="1" x14ac:dyDescent="0.25">
      <c r="B96" s="45"/>
      <c r="C96" s="46"/>
      <c r="D96" s="47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7"/>
      <c r="AK96" s="49"/>
      <c r="AL96" s="31"/>
      <c r="AN96" s="31"/>
      <c r="AO96" s="50"/>
      <c r="AP96" s="50"/>
      <c r="AQ96" s="51"/>
      <c r="AR96" s="47"/>
      <c r="AS96" s="47"/>
      <c r="AT96" s="47"/>
      <c r="AU96" s="47"/>
      <c r="AV96" s="48"/>
      <c r="AW96" s="51"/>
      <c r="AX96" s="45"/>
      <c r="AY96" s="47"/>
      <c r="AZ96" s="47"/>
      <c r="BA96" s="47"/>
      <c r="BC96" s="20"/>
      <c r="BD96" s="20"/>
      <c r="BF96" s="20"/>
    </row>
    <row r="97" spans="2:58" ht="30" hidden="1" customHeight="1" x14ac:dyDescent="0.25">
      <c r="B97" s="45"/>
      <c r="C97" s="46"/>
      <c r="D97" s="47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7"/>
      <c r="AK97" s="49"/>
      <c r="AL97" s="31"/>
      <c r="AN97" s="31"/>
      <c r="AO97" s="50"/>
      <c r="AP97" s="50"/>
      <c r="AQ97" s="51"/>
      <c r="AR97" s="47"/>
      <c r="AS97" s="47"/>
      <c r="AT97" s="47"/>
      <c r="AU97" s="47"/>
      <c r="AV97" s="48"/>
      <c r="AW97" s="51"/>
      <c r="AX97" s="45"/>
      <c r="AY97" s="47"/>
      <c r="AZ97" s="47"/>
      <c r="BA97" s="47"/>
      <c r="BC97" s="20"/>
      <c r="BD97" s="20"/>
      <c r="BF97" s="20"/>
    </row>
    <row r="98" spans="2:58" ht="30" hidden="1" customHeight="1" x14ac:dyDescent="0.25">
      <c r="B98" s="45"/>
      <c r="C98" s="46"/>
      <c r="D98" s="47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7"/>
      <c r="AK98" s="49"/>
      <c r="AL98" s="31"/>
      <c r="AN98" s="31"/>
      <c r="AO98" s="50"/>
      <c r="AP98" s="50"/>
      <c r="AQ98" s="51"/>
      <c r="AR98" s="47"/>
      <c r="AS98" s="47"/>
      <c r="AT98" s="47"/>
      <c r="AU98" s="47"/>
      <c r="AV98" s="48"/>
      <c r="AW98" s="51"/>
      <c r="AX98" s="45"/>
      <c r="AY98" s="47"/>
      <c r="AZ98" s="47"/>
      <c r="BA98" s="47"/>
      <c r="BC98" s="20"/>
      <c r="BD98" s="20"/>
      <c r="BF98" s="20"/>
    </row>
    <row r="99" spans="2:58" ht="30" hidden="1" customHeight="1" x14ac:dyDescent="0.25">
      <c r="B99" s="45"/>
      <c r="C99" s="46"/>
      <c r="D99" s="47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7"/>
      <c r="AK99" s="49"/>
      <c r="AL99" s="31"/>
      <c r="AN99" s="31"/>
      <c r="AO99" s="50"/>
      <c r="AP99" s="50"/>
      <c r="AQ99" s="51"/>
      <c r="AR99" s="47"/>
      <c r="AS99" s="47"/>
      <c r="AT99" s="47"/>
      <c r="AU99" s="47"/>
      <c r="AV99" s="48"/>
      <c r="AW99" s="51"/>
      <c r="AX99" s="45"/>
      <c r="AY99" s="47"/>
      <c r="AZ99" s="47"/>
      <c r="BA99" s="47"/>
      <c r="BC99" s="20"/>
      <c r="BD99" s="20"/>
      <c r="BF99" s="20"/>
    </row>
    <row r="100" spans="2:58" ht="30" hidden="1" customHeight="1" x14ac:dyDescent="0.25">
      <c r="B100" s="45"/>
      <c r="C100" s="46"/>
      <c r="D100" s="47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7"/>
      <c r="AK100" s="49"/>
      <c r="AL100" s="31"/>
      <c r="AN100" s="31"/>
      <c r="AO100" s="50"/>
      <c r="AP100" s="50"/>
      <c r="AQ100" s="51"/>
      <c r="AR100" s="47"/>
      <c r="AS100" s="47"/>
      <c r="AT100" s="47"/>
      <c r="AU100" s="47"/>
      <c r="AV100" s="48"/>
      <c r="AW100" s="51"/>
      <c r="AX100" s="45"/>
      <c r="AY100" s="47"/>
      <c r="AZ100" s="47"/>
      <c r="BA100" s="47"/>
      <c r="BC100" s="20"/>
      <c r="BD100" s="20"/>
      <c r="BF100" s="20"/>
    </row>
    <row r="101" spans="2:58" ht="30" hidden="1" customHeight="1" x14ac:dyDescent="0.25">
      <c r="B101" s="45"/>
      <c r="C101" s="46"/>
      <c r="D101" s="47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7"/>
      <c r="AK101" s="49"/>
      <c r="AL101" s="31"/>
      <c r="AN101" s="31"/>
      <c r="AO101" s="50"/>
      <c r="AP101" s="50"/>
      <c r="AQ101" s="51"/>
      <c r="AR101" s="47"/>
      <c r="AS101" s="47"/>
      <c r="AT101" s="47"/>
      <c r="AU101" s="47"/>
      <c r="AV101" s="48"/>
      <c r="AW101" s="51"/>
      <c r="AX101" s="45"/>
      <c r="AY101" s="47"/>
      <c r="AZ101" s="47"/>
      <c r="BA101" s="47"/>
      <c r="BC101" s="20"/>
      <c r="BD101" s="20"/>
      <c r="BF101" s="20"/>
    </row>
    <row r="102" spans="2:58" ht="30" hidden="1" customHeight="1" x14ac:dyDescent="0.25">
      <c r="B102" s="45"/>
      <c r="C102" s="46"/>
      <c r="D102" s="47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7"/>
      <c r="AK102" s="49"/>
      <c r="AL102" s="31"/>
      <c r="AN102" s="31"/>
      <c r="AO102" s="50"/>
      <c r="AP102" s="50"/>
      <c r="AQ102" s="51"/>
      <c r="AR102" s="47"/>
      <c r="AS102" s="47"/>
      <c r="AT102" s="47"/>
      <c r="AU102" s="47"/>
      <c r="AV102" s="48"/>
      <c r="AW102" s="51"/>
      <c r="AX102" s="45"/>
      <c r="AY102" s="47"/>
      <c r="AZ102" s="47"/>
      <c r="BA102" s="47"/>
      <c r="BC102" s="20"/>
      <c r="BD102" s="20"/>
      <c r="BF102" s="20"/>
    </row>
    <row r="103" spans="2:58" ht="30" hidden="1" customHeight="1" x14ac:dyDescent="0.25">
      <c r="B103" s="45"/>
      <c r="C103" s="46"/>
      <c r="D103" s="47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7"/>
      <c r="AK103" s="49"/>
      <c r="AL103" s="31"/>
      <c r="AN103" s="31"/>
      <c r="AO103" s="50"/>
      <c r="AP103" s="50"/>
      <c r="AQ103" s="51"/>
      <c r="AR103" s="47"/>
      <c r="AS103" s="47"/>
      <c r="AT103" s="47"/>
      <c r="AU103" s="47"/>
      <c r="AV103" s="48"/>
      <c r="AW103" s="51"/>
      <c r="AX103" s="45"/>
      <c r="AY103" s="47"/>
      <c r="AZ103" s="47"/>
      <c r="BA103" s="47"/>
      <c r="BC103" s="20"/>
      <c r="BD103" s="20"/>
      <c r="BF103" s="20"/>
    </row>
    <row r="104" spans="2:58" ht="30" hidden="1" customHeight="1" x14ac:dyDescent="0.25">
      <c r="B104" s="45"/>
      <c r="C104" s="46"/>
      <c r="D104" s="47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7"/>
      <c r="AK104" s="49"/>
      <c r="AL104" s="31"/>
      <c r="AN104" s="31"/>
      <c r="AO104" s="50"/>
      <c r="AP104" s="50"/>
      <c r="AQ104" s="51"/>
      <c r="AR104" s="47"/>
      <c r="AS104" s="47"/>
      <c r="AT104" s="47"/>
      <c r="AU104" s="47"/>
      <c r="AV104" s="48"/>
      <c r="AW104" s="51"/>
      <c r="AX104" s="45"/>
      <c r="AY104" s="47"/>
      <c r="AZ104" s="47"/>
      <c r="BA104" s="47"/>
      <c r="BC104" s="20"/>
      <c r="BD104" s="20"/>
      <c r="BF104" s="20"/>
    </row>
    <row r="105" spans="2:58" ht="30" hidden="1" customHeight="1" x14ac:dyDescent="0.25">
      <c r="B105" s="45"/>
      <c r="C105" s="46"/>
      <c r="D105" s="47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7"/>
      <c r="AK105" s="49"/>
      <c r="AL105" s="31"/>
      <c r="AN105" s="31"/>
      <c r="AO105" s="50"/>
      <c r="AP105" s="50"/>
      <c r="AQ105" s="51"/>
      <c r="AR105" s="47"/>
      <c r="AS105" s="47"/>
      <c r="AT105" s="47"/>
      <c r="AU105" s="47"/>
      <c r="AV105" s="48"/>
      <c r="AW105" s="51"/>
      <c r="AX105" s="45"/>
      <c r="AY105" s="47"/>
      <c r="AZ105" s="47"/>
      <c r="BA105" s="47"/>
      <c r="BC105" s="20"/>
      <c r="BD105" s="20"/>
      <c r="BF105" s="20"/>
    </row>
    <row r="106" spans="2:58" ht="30" hidden="1" customHeight="1" x14ac:dyDescent="0.25">
      <c r="B106" s="45"/>
      <c r="C106" s="46"/>
      <c r="D106" s="47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7"/>
      <c r="AK106" s="49"/>
      <c r="AL106" s="31"/>
      <c r="AN106" s="31"/>
      <c r="AO106" s="50"/>
      <c r="AP106" s="50"/>
      <c r="AQ106" s="51"/>
      <c r="AR106" s="47"/>
      <c r="AS106" s="47"/>
      <c r="AT106" s="47"/>
      <c r="AU106" s="47"/>
      <c r="AV106" s="48"/>
      <c r="AW106" s="51"/>
      <c r="AX106" s="45"/>
      <c r="AY106" s="47"/>
      <c r="AZ106" s="47"/>
      <c r="BA106" s="47"/>
      <c r="BC106" s="20"/>
      <c r="BD106" s="20"/>
      <c r="BF106" s="20"/>
    </row>
    <row r="107" spans="2:58" ht="30" hidden="1" customHeight="1" x14ac:dyDescent="0.25">
      <c r="B107" s="45"/>
      <c r="C107" s="46"/>
      <c r="D107" s="47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7"/>
      <c r="AK107" s="49"/>
      <c r="AL107" s="31"/>
      <c r="AN107" s="31"/>
      <c r="AO107" s="50"/>
      <c r="AP107" s="50"/>
      <c r="AQ107" s="51"/>
      <c r="AR107" s="47"/>
      <c r="AS107" s="47"/>
      <c r="AT107" s="47"/>
      <c r="AU107" s="47"/>
      <c r="AV107" s="48"/>
      <c r="AW107" s="51"/>
      <c r="AX107" s="45"/>
      <c r="AY107" s="47"/>
      <c r="AZ107" s="47"/>
      <c r="BA107" s="47"/>
      <c r="BC107" s="20"/>
      <c r="BD107" s="20"/>
      <c r="BF107" s="20"/>
    </row>
    <row r="108" spans="2:58" ht="30" hidden="1" customHeight="1" x14ac:dyDescent="0.25">
      <c r="B108" s="45"/>
      <c r="C108" s="46"/>
      <c r="D108" s="47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7"/>
      <c r="AK108" s="49"/>
      <c r="AL108" s="31"/>
      <c r="AN108" s="31"/>
      <c r="AO108" s="50"/>
      <c r="AP108" s="50"/>
      <c r="AQ108" s="51"/>
      <c r="AR108" s="47"/>
      <c r="AS108" s="47"/>
      <c r="AT108" s="47"/>
      <c r="AU108" s="47"/>
      <c r="AV108" s="48"/>
      <c r="AW108" s="51"/>
      <c r="AX108" s="45"/>
      <c r="AY108" s="47"/>
      <c r="AZ108" s="47"/>
      <c r="BA108" s="47"/>
      <c r="BC108" s="20"/>
      <c r="BD108" s="20"/>
      <c r="BF108" s="20"/>
    </row>
    <row r="109" spans="2:58" ht="30" hidden="1" customHeight="1" x14ac:dyDescent="0.25">
      <c r="B109" s="45"/>
      <c r="C109" s="46"/>
      <c r="D109" s="47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7"/>
      <c r="AK109" s="49"/>
      <c r="AL109" s="31"/>
      <c r="AN109" s="31"/>
      <c r="AO109" s="50"/>
      <c r="AP109" s="50"/>
      <c r="AQ109" s="51"/>
      <c r="AR109" s="47"/>
      <c r="AS109" s="47"/>
      <c r="AT109" s="47"/>
      <c r="AU109" s="47"/>
      <c r="AV109" s="48"/>
      <c r="AW109" s="51"/>
      <c r="AX109" s="45"/>
      <c r="AY109" s="47"/>
      <c r="AZ109" s="47"/>
      <c r="BA109" s="47"/>
      <c r="BC109" s="20"/>
      <c r="BD109" s="20"/>
      <c r="BF109" s="20"/>
    </row>
    <row r="110" spans="2:58" ht="30" hidden="1" customHeight="1" x14ac:dyDescent="0.25">
      <c r="B110" s="45"/>
      <c r="C110" s="46"/>
      <c r="D110" s="47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7"/>
      <c r="AK110" s="49"/>
      <c r="AL110" s="31"/>
      <c r="AN110" s="31"/>
      <c r="AO110" s="50"/>
      <c r="AP110" s="50"/>
      <c r="AQ110" s="51"/>
      <c r="AR110" s="47"/>
      <c r="AS110" s="47"/>
      <c r="AT110" s="47"/>
      <c r="AU110" s="47"/>
      <c r="AV110" s="48"/>
      <c r="AW110" s="51"/>
      <c r="AX110" s="45"/>
      <c r="AY110" s="47"/>
      <c r="AZ110" s="47"/>
      <c r="BA110" s="47"/>
      <c r="BC110" s="20"/>
      <c r="BD110" s="20"/>
      <c r="BF110" s="20"/>
    </row>
    <row r="111" spans="2:58" ht="30" hidden="1" customHeight="1" x14ac:dyDescent="0.25">
      <c r="B111" s="45"/>
      <c r="C111" s="46"/>
      <c r="D111" s="47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7"/>
      <c r="AK111" s="49"/>
      <c r="AL111" s="31"/>
      <c r="AN111" s="31"/>
      <c r="AO111" s="50"/>
      <c r="AP111" s="50"/>
      <c r="AQ111" s="51"/>
      <c r="AR111" s="47"/>
      <c r="AS111" s="47"/>
      <c r="AT111" s="47"/>
      <c r="AU111" s="47"/>
      <c r="AV111" s="48"/>
      <c r="AW111" s="51"/>
      <c r="AX111" s="45"/>
      <c r="AY111" s="47"/>
      <c r="AZ111" s="47"/>
      <c r="BA111" s="47"/>
      <c r="BC111" s="20"/>
      <c r="BD111" s="20"/>
      <c r="BF111" s="20"/>
    </row>
    <row r="112" spans="2:58" ht="30" hidden="1" customHeight="1" x14ac:dyDescent="0.25">
      <c r="B112" s="45"/>
      <c r="C112" s="46"/>
      <c r="D112" s="47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7"/>
      <c r="AK112" s="49"/>
      <c r="AL112" s="31"/>
      <c r="AN112" s="31"/>
      <c r="AO112" s="50"/>
      <c r="AP112" s="50"/>
      <c r="AQ112" s="51"/>
      <c r="AR112" s="47"/>
      <c r="AS112" s="47"/>
      <c r="AT112" s="47"/>
      <c r="AU112" s="47"/>
      <c r="AV112" s="48"/>
      <c r="AW112" s="51"/>
      <c r="AX112" s="45"/>
      <c r="AY112" s="47"/>
      <c r="AZ112" s="47"/>
      <c r="BA112" s="47"/>
      <c r="BC112" s="20"/>
      <c r="BD112" s="20"/>
      <c r="BF112" s="20"/>
    </row>
    <row r="113" spans="1:58" ht="30" hidden="1" customHeight="1" x14ac:dyDescent="0.25">
      <c r="B113" s="45"/>
      <c r="C113" s="46"/>
      <c r="D113" s="47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7"/>
      <c r="AK113" s="49"/>
      <c r="AL113" s="31"/>
      <c r="AN113" s="31"/>
      <c r="AO113" s="50"/>
      <c r="AP113" s="50"/>
      <c r="AQ113" s="51"/>
      <c r="AR113" s="47"/>
      <c r="AS113" s="47"/>
      <c r="AT113" s="47"/>
      <c r="AU113" s="47"/>
      <c r="AV113" s="48"/>
      <c r="AW113" s="51"/>
      <c r="AX113" s="45"/>
      <c r="AY113" s="47"/>
      <c r="AZ113" s="47"/>
      <c r="BA113" s="47"/>
      <c r="BC113" s="20"/>
      <c r="BD113" s="20"/>
      <c r="BF113" s="20"/>
    </row>
    <row r="114" spans="1:58" ht="30" hidden="1" customHeight="1" x14ac:dyDescent="0.25">
      <c r="B114" s="45"/>
      <c r="C114" s="46"/>
      <c r="D114" s="47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7"/>
      <c r="AK114" s="49"/>
      <c r="AL114" s="31"/>
      <c r="AN114" s="31"/>
      <c r="AO114" s="50"/>
      <c r="AP114" s="50"/>
      <c r="AQ114" s="51"/>
      <c r="AR114" s="47"/>
      <c r="AS114" s="47"/>
      <c r="AT114" s="47"/>
      <c r="AU114" s="47"/>
      <c r="AV114" s="48"/>
      <c r="AW114" s="51"/>
      <c r="AX114" s="45"/>
      <c r="AY114" s="47"/>
      <c r="AZ114" s="47"/>
      <c r="BA114" s="47"/>
      <c r="BC114" s="20"/>
      <c r="BD114" s="20"/>
      <c r="BF114" s="20"/>
    </row>
    <row r="115" spans="1:58" ht="30" hidden="1" customHeight="1" x14ac:dyDescent="0.25">
      <c r="B115" s="45"/>
      <c r="C115" s="46"/>
      <c r="D115" s="47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7"/>
      <c r="AK115" s="49"/>
      <c r="AL115" s="31"/>
      <c r="AN115" s="31"/>
      <c r="AO115" s="50"/>
      <c r="AP115" s="50"/>
      <c r="AQ115" s="51"/>
      <c r="AR115" s="47"/>
      <c r="AS115" s="47"/>
      <c r="AT115" s="47"/>
      <c r="AU115" s="47"/>
      <c r="AV115" s="48"/>
      <c r="AW115" s="51"/>
      <c r="AX115" s="45"/>
      <c r="AY115" s="47"/>
      <c r="AZ115" s="47"/>
      <c r="BA115" s="47"/>
      <c r="BC115" s="20"/>
      <c r="BD115" s="20"/>
      <c r="BF115" s="20"/>
    </row>
    <row r="116" spans="1:58" ht="30" hidden="1" customHeight="1" x14ac:dyDescent="0.25">
      <c r="A116" s="54"/>
      <c r="B116" s="45"/>
      <c r="C116" s="46"/>
      <c r="D116" s="47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7"/>
      <c r="AK116" s="49"/>
      <c r="AL116" s="31"/>
      <c r="AN116" s="31"/>
      <c r="AO116" s="50"/>
      <c r="AP116" s="50"/>
      <c r="AQ116" s="51"/>
      <c r="AR116" s="47"/>
      <c r="AS116" s="47"/>
      <c r="AT116" s="47"/>
      <c r="AU116" s="47"/>
      <c r="AV116" s="48"/>
      <c r="AW116" s="51"/>
      <c r="AX116" s="45"/>
      <c r="AY116" s="47"/>
      <c r="AZ116" s="47"/>
      <c r="BA116" s="47"/>
      <c r="BC116" s="20"/>
      <c r="BD116" s="20"/>
      <c r="BF116" s="20"/>
    </row>
    <row r="117" spans="1:58" ht="30" hidden="1" customHeight="1" x14ac:dyDescent="0.25">
      <c r="A117" s="54"/>
      <c r="B117" s="45"/>
      <c r="C117" s="46"/>
      <c r="D117" s="47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7"/>
      <c r="AK117" s="49"/>
      <c r="AL117" s="31"/>
      <c r="AN117" s="31"/>
      <c r="AO117" s="50"/>
      <c r="AP117" s="50"/>
      <c r="AQ117" s="51"/>
      <c r="AR117" s="47"/>
      <c r="AS117" s="47"/>
      <c r="AT117" s="47"/>
      <c r="AU117" s="47"/>
      <c r="AV117" s="48"/>
      <c r="AW117" s="51"/>
      <c r="AX117" s="45"/>
      <c r="AY117" s="47"/>
      <c r="AZ117" s="47"/>
      <c r="BA117" s="47"/>
      <c r="BC117" s="20"/>
      <c r="BD117" s="20"/>
      <c r="BF117" s="20"/>
    </row>
    <row r="118" spans="1:58" ht="30" hidden="1" customHeight="1" x14ac:dyDescent="0.25">
      <c r="B118" s="45"/>
      <c r="C118" s="46"/>
      <c r="D118" s="47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7"/>
      <c r="AK118" s="49"/>
      <c r="AL118" s="31"/>
      <c r="AN118" s="31"/>
      <c r="AO118" s="50"/>
      <c r="AP118" s="50"/>
      <c r="AQ118" s="51"/>
      <c r="AR118" s="47"/>
      <c r="AS118" s="47"/>
      <c r="AT118" s="47"/>
      <c r="AU118" s="47"/>
      <c r="AV118" s="48"/>
      <c r="AW118" s="51"/>
      <c r="AX118" s="45"/>
      <c r="AY118" s="47"/>
      <c r="AZ118" s="47"/>
      <c r="BA118" s="47"/>
      <c r="BC118" s="20"/>
      <c r="BD118" s="20"/>
      <c r="BF118" s="20"/>
    </row>
    <row r="119" spans="1:58" ht="30" hidden="1" customHeight="1" x14ac:dyDescent="0.25">
      <c r="B119" s="45"/>
      <c r="C119" s="46"/>
      <c r="D119" s="47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7"/>
      <c r="AK119" s="49"/>
      <c r="AL119" s="31"/>
      <c r="AN119" s="31"/>
      <c r="AO119" s="50"/>
      <c r="AP119" s="50"/>
      <c r="AQ119" s="51"/>
      <c r="AR119" s="47"/>
      <c r="AS119" s="47"/>
      <c r="AT119" s="47"/>
      <c r="AU119" s="47"/>
      <c r="AV119" s="48"/>
      <c r="AW119" s="51"/>
      <c r="AX119" s="45"/>
      <c r="AY119" s="47"/>
      <c r="AZ119" s="47"/>
      <c r="BA119" s="47"/>
      <c r="BC119" s="20"/>
      <c r="BD119" s="20"/>
      <c r="BF119" s="20"/>
    </row>
    <row r="120" spans="1:58" ht="30" hidden="1" customHeight="1" x14ac:dyDescent="0.25">
      <c r="B120" s="45"/>
      <c r="C120" s="46"/>
      <c r="D120" s="47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7"/>
      <c r="AK120" s="49"/>
      <c r="AL120" s="31"/>
      <c r="AN120" s="31"/>
      <c r="AO120" s="50"/>
      <c r="AP120" s="50"/>
      <c r="AQ120" s="51"/>
      <c r="AR120" s="47"/>
      <c r="AS120" s="47"/>
      <c r="AT120" s="47"/>
      <c r="AU120" s="47"/>
      <c r="AV120" s="48"/>
      <c r="AW120" s="51"/>
      <c r="AX120" s="45"/>
      <c r="AY120" s="47"/>
      <c r="AZ120" s="47"/>
      <c r="BA120" s="47"/>
      <c r="BC120" s="20"/>
      <c r="BD120" s="20"/>
      <c r="BF120" s="20"/>
    </row>
    <row r="121" spans="1:58" ht="30" hidden="1" customHeight="1" x14ac:dyDescent="0.25">
      <c r="B121" s="45"/>
      <c r="C121" s="46"/>
      <c r="D121" s="47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7"/>
      <c r="AK121" s="49"/>
      <c r="AL121" s="31"/>
      <c r="AN121" s="31"/>
      <c r="AO121" s="50"/>
      <c r="AP121" s="50"/>
      <c r="AQ121" s="51"/>
      <c r="AR121" s="47"/>
      <c r="AS121" s="47"/>
      <c r="AT121" s="47"/>
      <c r="AU121" s="47"/>
      <c r="AV121" s="48"/>
      <c r="AW121" s="51"/>
      <c r="AX121" s="45"/>
      <c r="AY121" s="47"/>
      <c r="AZ121" s="47"/>
      <c r="BA121" s="47"/>
      <c r="BC121" s="20"/>
      <c r="BD121" s="20"/>
      <c r="BF121" s="20"/>
    </row>
    <row r="122" spans="1:58" ht="30" hidden="1" customHeight="1" x14ac:dyDescent="0.25">
      <c r="B122" s="45"/>
      <c r="C122" s="46"/>
      <c r="D122" s="47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7"/>
      <c r="AK122" s="49"/>
      <c r="AL122" s="31"/>
      <c r="AN122" s="31"/>
      <c r="AO122" s="50"/>
      <c r="AP122" s="50"/>
      <c r="AQ122" s="51"/>
      <c r="AR122" s="47"/>
      <c r="AS122" s="47"/>
      <c r="AT122" s="47"/>
      <c r="AU122" s="47"/>
      <c r="AV122" s="48"/>
      <c r="AW122" s="51"/>
      <c r="AX122" s="45"/>
      <c r="AY122" s="47"/>
      <c r="AZ122" s="47"/>
      <c r="BA122" s="47"/>
      <c r="BC122" s="20"/>
      <c r="BD122" s="20"/>
      <c r="BF122" s="20"/>
    </row>
    <row r="123" spans="1:58" ht="30" hidden="1" customHeight="1" x14ac:dyDescent="0.25">
      <c r="B123" s="45"/>
      <c r="C123" s="46"/>
      <c r="D123" s="47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7"/>
      <c r="AK123" s="49"/>
      <c r="AL123" s="31"/>
      <c r="AN123" s="31"/>
      <c r="AO123" s="50"/>
      <c r="AP123" s="50"/>
      <c r="AQ123" s="51"/>
      <c r="AR123" s="47"/>
      <c r="AS123" s="47"/>
      <c r="AT123" s="47"/>
      <c r="AU123" s="47"/>
      <c r="AV123" s="48"/>
      <c r="AW123" s="51"/>
      <c r="AX123" s="45"/>
      <c r="AY123" s="47"/>
      <c r="AZ123" s="47"/>
      <c r="BA123" s="47"/>
      <c r="BC123" s="20"/>
      <c r="BD123" s="20"/>
      <c r="BF123" s="20"/>
    </row>
    <row r="124" spans="1:58" ht="30" hidden="1" customHeight="1" x14ac:dyDescent="0.25">
      <c r="B124" s="45"/>
      <c r="C124" s="46"/>
      <c r="D124" s="47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7"/>
      <c r="AK124" s="49"/>
      <c r="AL124" s="31"/>
      <c r="AN124" s="31"/>
      <c r="AO124" s="50"/>
      <c r="AP124" s="50"/>
      <c r="AQ124" s="51"/>
      <c r="AR124" s="47"/>
      <c r="AS124" s="47"/>
      <c r="AT124" s="47"/>
      <c r="AU124" s="47"/>
      <c r="AV124" s="48"/>
      <c r="AW124" s="51"/>
      <c r="AX124" s="45"/>
      <c r="AY124" s="47"/>
      <c r="AZ124" s="47"/>
      <c r="BA124" s="47"/>
      <c r="BC124" s="20"/>
      <c r="BD124" s="20"/>
      <c r="BF124" s="20"/>
    </row>
    <row r="125" spans="1:58" ht="30" hidden="1" customHeight="1" x14ac:dyDescent="0.25">
      <c r="B125" s="45"/>
      <c r="C125" s="46"/>
      <c r="D125" s="47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7"/>
      <c r="AK125" s="49"/>
      <c r="AL125" s="31"/>
      <c r="AN125" s="31"/>
      <c r="AO125" s="50"/>
      <c r="AP125" s="50"/>
      <c r="AQ125" s="51"/>
      <c r="AR125" s="47"/>
      <c r="AS125" s="47"/>
      <c r="AT125" s="47"/>
      <c r="AU125" s="47"/>
      <c r="AV125" s="48"/>
      <c r="AW125" s="51"/>
      <c r="AX125" s="45"/>
      <c r="AY125" s="47"/>
      <c r="AZ125" s="47"/>
      <c r="BA125" s="47"/>
      <c r="BC125" s="20"/>
      <c r="BD125" s="20"/>
      <c r="BF125" s="20"/>
    </row>
    <row r="126" spans="1:58" ht="30" hidden="1" customHeight="1" x14ac:dyDescent="0.25">
      <c r="B126" s="45"/>
      <c r="C126" s="46"/>
      <c r="D126" s="47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7"/>
      <c r="AK126" s="49"/>
      <c r="AL126" s="31"/>
      <c r="AN126" s="31"/>
      <c r="AO126" s="50"/>
      <c r="AP126" s="50"/>
      <c r="AQ126" s="51"/>
      <c r="AR126" s="47"/>
      <c r="AS126" s="47"/>
      <c r="AT126" s="47"/>
      <c r="AU126" s="47"/>
      <c r="AV126" s="48"/>
      <c r="AW126" s="51"/>
      <c r="AX126" s="45"/>
      <c r="AY126" s="47"/>
      <c r="AZ126" s="47"/>
      <c r="BA126" s="47"/>
      <c r="BC126" s="20"/>
      <c r="BD126" s="20"/>
      <c r="BF126" s="20"/>
    </row>
    <row r="127" spans="1:58" ht="30" hidden="1" customHeight="1" x14ac:dyDescent="0.25">
      <c r="B127" s="45"/>
      <c r="C127" s="46"/>
      <c r="D127" s="47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7"/>
      <c r="AK127" s="49"/>
      <c r="AL127" s="31"/>
      <c r="AN127" s="31"/>
      <c r="AO127" s="50"/>
      <c r="AP127" s="50"/>
      <c r="AQ127" s="51"/>
      <c r="AR127" s="47"/>
      <c r="AS127" s="47"/>
      <c r="AT127" s="47"/>
      <c r="AU127" s="47"/>
      <c r="AV127" s="48"/>
      <c r="AW127" s="51"/>
      <c r="AX127" s="45"/>
      <c r="AY127" s="47"/>
      <c r="AZ127" s="47"/>
      <c r="BA127" s="47"/>
      <c r="BC127" s="20"/>
      <c r="BD127" s="20"/>
      <c r="BF127" s="20"/>
    </row>
    <row r="128" spans="1:58" ht="30" hidden="1" customHeight="1" x14ac:dyDescent="0.25">
      <c r="B128" s="45"/>
      <c r="C128" s="46"/>
      <c r="D128" s="47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7"/>
      <c r="AK128" s="49"/>
      <c r="AL128" s="31"/>
      <c r="AN128" s="31"/>
      <c r="AO128" s="50"/>
      <c r="AP128" s="50"/>
      <c r="AQ128" s="51"/>
      <c r="AR128" s="47"/>
      <c r="AS128" s="47"/>
      <c r="AT128" s="47"/>
      <c r="AU128" s="47"/>
      <c r="AV128" s="48"/>
      <c r="AW128" s="51"/>
      <c r="AX128" s="45"/>
      <c r="AY128" s="47"/>
      <c r="AZ128" s="47"/>
      <c r="BA128" s="47"/>
      <c r="BC128" s="20"/>
      <c r="BD128" s="20"/>
      <c r="BF128" s="20"/>
    </row>
    <row r="129" spans="2:58" ht="30" hidden="1" customHeight="1" x14ac:dyDescent="0.25">
      <c r="B129" s="45"/>
      <c r="C129" s="46"/>
      <c r="D129" s="47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7"/>
      <c r="AK129" s="49"/>
      <c r="AL129" s="31"/>
      <c r="AN129" s="31"/>
      <c r="AO129" s="50"/>
      <c r="AP129" s="50"/>
      <c r="AQ129" s="51"/>
      <c r="AR129" s="47"/>
      <c r="AS129" s="47"/>
      <c r="AT129" s="47"/>
      <c r="AU129" s="47"/>
      <c r="AV129" s="48"/>
      <c r="AW129" s="51"/>
      <c r="AX129" s="45"/>
      <c r="AY129" s="47"/>
      <c r="AZ129" s="47"/>
      <c r="BA129" s="47"/>
      <c r="BC129" s="20"/>
      <c r="BD129" s="20"/>
      <c r="BF129" s="20"/>
    </row>
    <row r="130" spans="2:58" ht="30" hidden="1" customHeight="1" x14ac:dyDescent="0.25">
      <c r="B130" s="45"/>
      <c r="C130" s="46"/>
      <c r="D130" s="47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7"/>
      <c r="AK130" s="49"/>
      <c r="AL130" s="31"/>
      <c r="AN130" s="31"/>
      <c r="AO130" s="50"/>
      <c r="AP130" s="50"/>
      <c r="AQ130" s="51"/>
      <c r="AR130" s="47"/>
      <c r="AS130" s="47"/>
      <c r="AT130" s="47"/>
      <c r="AU130" s="47"/>
      <c r="AV130" s="48"/>
      <c r="AW130" s="51"/>
      <c r="AX130" s="45"/>
      <c r="AY130" s="47"/>
      <c r="AZ130" s="47"/>
      <c r="BA130" s="47"/>
      <c r="BC130" s="20"/>
      <c r="BD130" s="20"/>
      <c r="BF130" s="20"/>
    </row>
    <row r="131" spans="2:58" ht="30" hidden="1" customHeight="1" x14ac:dyDescent="0.25">
      <c r="B131" s="45"/>
      <c r="C131" s="46"/>
      <c r="D131" s="47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7"/>
      <c r="AK131" s="49"/>
      <c r="AL131" s="31"/>
      <c r="AN131" s="31"/>
      <c r="AO131" s="50"/>
      <c r="AP131" s="50"/>
      <c r="AQ131" s="51"/>
      <c r="AR131" s="47"/>
      <c r="AS131" s="47"/>
      <c r="AT131" s="47"/>
      <c r="AU131" s="47"/>
      <c r="AV131" s="48"/>
      <c r="AW131" s="51"/>
      <c r="AX131" s="45"/>
      <c r="AY131" s="47"/>
      <c r="AZ131" s="47"/>
      <c r="BA131" s="47"/>
      <c r="BC131" s="20"/>
      <c r="BD131" s="20"/>
      <c r="BF131" s="20"/>
    </row>
    <row r="132" spans="2:58" ht="30" hidden="1" customHeight="1" x14ac:dyDescent="0.25">
      <c r="B132" s="45"/>
      <c r="C132" s="46"/>
      <c r="D132" s="47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7"/>
      <c r="AK132" s="49"/>
      <c r="AL132" s="31"/>
      <c r="AN132" s="31"/>
      <c r="AO132" s="50"/>
      <c r="AP132" s="50"/>
      <c r="AQ132" s="51"/>
      <c r="AR132" s="47"/>
      <c r="AS132" s="47"/>
      <c r="AT132" s="47"/>
      <c r="AU132" s="47"/>
      <c r="AV132" s="48"/>
      <c r="AW132" s="51"/>
      <c r="AX132" s="45"/>
      <c r="AY132" s="47"/>
      <c r="AZ132" s="47"/>
      <c r="BA132" s="47"/>
      <c r="BC132" s="20"/>
      <c r="BD132" s="20"/>
      <c r="BF132" s="20"/>
    </row>
    <row r="133" spans="2:58" ht="30" hidden="1" customHeight="1" x14ac:dyDescent="0.25">
      <c r="B133" s="45"/>
      <c r="C133" s="46"/>
      <c r="D133" s="47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7"/>
      <c r="AK133" s="49"/>
      <c r="AL133" s="31"/>
      <c r="AN133" s="31"/>
      <c r="AO133" s="50"/>
      <c r="AP133" s="50"/>
      <c r="AQ133" s="51"/>
      <c r="AR133" s="47"/>
      <c r="AS133" s="47"/>
      <c r="AT133" s="47"/>
      <c r="AU133" s="47"/>
      <c r="AV133" s="48"/>
      <c r="AW133" s="51"/>
      <c r="AX133" s="45"/>
      <c r="AY133" s="47"/>
      <c r="AZ133" s="47"/>
      <c r="BA133" s="47"/>
      <c r="BC133" s="20"/>
      <c r="BD133" s="20"/>
      <c r="BF133" s="20"/>
    </row>
    <row r="134" spans="2:58" ht="30" hidden="1" customHeight="1" x14ac:dyDescent="0.25">
      <c r="B134" s="45"/>
      <c r="C134" s="46"/>
      <c r="D134" s="47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7"/>
      <c r="AK134" s="49"/>
      <c r="AL134" s="31"/>
      <c r="AN134" s="31"/>
      <c r="AO134" s="50"/>
      <c r="AP134" s="50"/>
      <c r="AQ134" s="51"/>
      <c r="AR134" s="47"/>
      <c r="AS134" s="47"/>
      <c r="AT134" s="47"/>
      <c r="AU134" s="47"/>
      <c r="AV134" s="48"/>
      <c r="AW134" s="51"/>
      <c r="AX134" s="45"/>
      <c r="AY134" s="47"/>
      <c r="AZ134" s="47"/>
      <c r="BA134" s="55"/>
      <c r="BC134" s="20"/>
      <c r="BD134" s="20"/>
      <c r="BF134" s="20"/>
    </row>
    <row r="135" spans="2:58" ht="30" hidden="1" customHeight="1" x14ac:dyDescent="0.25">
      <c r="B135" s="45"/>
      <c r="C135" s="46"/>
      <c r="D135" s="47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7"/>
      <c r="AK135" s="49"/>
      <c r="AL135" s="31"/>
      <c r="AN135" s="31"/>
      <c r="AO135" s="50"/>
      <c r="AP135" s="50"/>
      <c r="AQ135" s="51"/>
      <c r="AR135" s="47"/>
      <c r="AS135" s="47"/>
      <c r="AT135" s="47"/>
      <c r="AU135" s="47"/>
      <c r="AV135" s="48"/>
      <c r="AW135" s="51"/>
      <c r="AX135" s="45"/>
      <c r="AY135" s="47"/>
      <c r="AZ135" s="47"/>
      <c r="BA135" s="47"/>
      <c r="BC135" s="20"/>
      <c r="BD135" s="20"/>
      <c r="BF135" s="20"/>
    </row>
    <row r="136" spans="2:58" ht="30" hidden="1" customHeight="1" x14ac:dyDescent="0.25">
      <c r="B136" s="45"/>
      <c r="C136" s="46"/>
      <c r="D136" s="47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7"/>
      <c r="AK136" s="49"/>
      <c r="AL136" s="31"/>
      <c r="AN136" s="31"/>
      <c r="AO136" s="50"/>
      <c r="AP136" s="50"/>
      <c r="AQ136" s="51"/>
      <c r="AR136" s="47"/>
      <c r="AS136" s="47"/>
      <c r="AT136" s="47"/>
      <c r="AU136" s="47"/>
      <c r="AV136" s="48"/>
      <c r="AW136" s="51"/>
      <c r="AX136" s="45"/>
      <c r="AY136" s="47"/>
      <c r="AZ136" s="47"/>
      <c r="BA136" s="47"/>
      <c r="BC136" s="20"/>
      <c r="BD136" s="20"/>
      <c r="BF136" s="20"/>
    </row>
    <row r="137" spans="2:58" ht="30" hidden="1" customHeight="1" x14ac:dyDescent="0.25">
      <c r="B137" s="45"/>
      <c r="C137" s="46"/>
      <c r="D137" s="47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7"/>
      <c r="AK137" s="49"/>
      <c r="AL137" s="31"/>
      <c r="AN137" s="31"/>
      <c r="AO137" s="50"/>
      <c r="AP137" s="50"/>
      <c r="AQ137" s="51"/>
      <c r="AR137" s="47"/>
      <c r="AS137" s="47"/>
      <c r="AT137" s="47"/>
      <c r="AU137" s="47"/>
      <c r="AV137" s="48"/>
      <c r="AW137" s="51"/>
      <c r="AX137" s="45"/>
      <c r="AY137" s="47"/>
      <c r="AZ137" s="47"/>
      <c r="BA137" s="47"/>
      <c r="BC137" s="20"/>
      <c r="BD137" s="20"/>
      <c r="BF137" s="20"/>
    </row>
    <row r="138" spans="2:58" ht="30" hidden="1" customHeight="1" x14ac:dyDescent="0.25">
      <c r="B138" s="45"/>
      <c r="C138" s="54"/>
      <c r="D138" s="47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7"/>
      <c r="AK138" s="49"/>
      <c r="AL138" s="31"/>
      <c r="AN138" s="31"/>
      <c r="AO138" s="50"/>
      <c r="AP138" s="50"/>
      <c r="AQ138" s="51"/>
      <c r="AR138" s="47"/>
      <c r="AS138" s="47"/>
      <c r="AT138" s="47"/>
      <c r="AU138" s="47"/>
      <c r="AV138" s="48"/>
      <c r="AW138" s="51"/>
      <c r="AX138" s="45"/>
      <c r="AY138" s="47"/>
      <c r="AZ138" s="47"/>
      <c r="BA138" s="47"/>
      <c r="BC138" s="20"/>
      <c r="BD138" s="20"/>
      <c r="BF138" s="20"/>
    </row>
    <row r="139" spans="2:58" ht="30" hidden="1" customHeight="1" x14ac:dyDescent="0.25">
      <c r="B139" s="45"/>
      <c r="C139" s="54"/>
      <c r="D139" s="47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7"/>
      <c r="AK139" s="49"/>
      <c r="AL139" s="31"/>
      <c r="AN139" s="31"/>
      <c r="AO139" s="50"/>
      <c r="AP139" s="50"/>
      <c r="AQ139" s="51"/>
      <c r="AR139" s="47"/>
      <c r="AS139" s="47"/>
      <c r="AT139" s="47"/>
      <c r="AU139" s="47"/>
      <c r="AV139" s="48"/>
      <c r="AW139" s="51"/>
      <c r="AX139" s="45"/>
      <c r="AY139" s="47"/>
      <c r="AZ139" s="47"/>
      <c r="BA139" s="47"/>
      <c r="BC139" s="20"/>
      <c r="BD139" s="20"/>
      <c r="BF139" s="20"/>
    </row>
    <row r="140" spans="2:58" ht="30" hidden="1" customHeight="1" x14ac:dyDescent="0.25">
      <c r="B140" s="45"/>
      <c r="C140" s="54"/>
      <c r="D140" s="47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7"/>
      <c r="AK140" s="49"/>
      <c r="AL140" s="31"/>
      <c r="AN140" s="31"/>
      <c r="AO140" s="50"/>
      <c r="AP140" s="50"/>
      <c r="AQ140" s="51"/>
      <c r="AR140" s="47"/>
      <c r="AS140" s="47"/>
      <c r="AT140" s="47"/>
      <c r="AU140" s="47"/>
      <c r="AV140" s="48"/>
      <c r="AW140" s="51"/>
      <c r="AX140" s="45"/>
      <c r="AY140" s="47"/>
      <c r="AZ140" s="47"/>
      <c r="BA140" s="47"/>
      <c r="BC140" s="20"/>
      <c r="BD140" s="20"/>
      <c r="BF140" s="20"/>
    </row>
    <row r="141" spans="2:58" ht="30" hidden="1" customHeight="1" x14ac:dyDescent="0.25">
      <c r="B141" s="45"/>
      <c r="C141" s="46"/>
      <c r="D141" s="47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7"/>
      <c r="AK141" s="49"/>
      <c r="AL141" s="31"/>
      <c r="AN141" s="31"/>
      <c r="AO141" s="50"/>
      <c r="AP141" s="50"/>
      <c r="AQ141" s="51"/>
      <c r="AR141" s="47"/>
      <c r="AS141" s="47"/>
      <c r="AT141" s="47"/>
      <c r="AU141" s="47"/>
      <c r="AV141" s="48"/>
      <c r="AW141" s="51"/>
      <c r="AX141" s="45"/>
      <c r="AY141" s="47"/>
      <c r="AZ141" s="47"/>
      <c r="BA141" s="47"/>
      <c r="BC141" s="20"/>
      <c r="BD141" s="20"/>
      <c r="BF141" s="20"/>
    </row>
    <row r="142" spans="2:58" ht="30" hidden="1" customHeight="1" x14ac:dyDescent="0.25">
      <c r="B142" s="45"/>
      <c r="C142" s="46"/>
      <c r="D142" s="47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7"/>
      <c r="AK142" s="49"/>
      <c r="AL142" s="31"/>
      <c r="AN142" s="31"/>
      <c r="AO142" s="50"/>
      <c r="AP142" s="50"/>
      <c r="AQ142" s="51"/>
      <c r="AR142" s="47"/>
      <c r="AS142" s="47"/>
      <c r="AT142" s="47"/>
      <c r="AU142" s="47"/>
      <c r="AV142" s="48"/>
      <c r="AW142" s="51"/>
      <c r="AX142" s="45"/>
      <c r="AY142" s="47"/>
      <c r="AZ142" s="47"/>
      <c r="BA142" s="47"/>
      <c r="BC142" s="20"/>
      <c r="BD142" s="20"/>
      <c r="BF142" s="20"/>
    </row>
    <row r="143" spans="2:58" ht="30" hidden="1" customHeight="1" x14ac:dyDescent="0.25">
      <c r="B143" s="45"/>
      <c r="C143" s="46"/>
      <c r="D143" s="47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7"/>
      <c r="AK143" s="49"/>
      <c r="AL143" s="31"/>
      <c r="AN143" s="31"/>
      <c r="AO143" s="50"/>
      <c r="AP143" s="50"/>
      <c r="AQ143" s="51"/>
      <c r="AR143" s="47"/>
      <c r="AS143" s="47"/>
      <c r="AT143" s="47"/>
      <c r="AU143" s="47"/>
      <c r="AV143" s="48"/>
      <c r="AW143" s="51"/>
      <c r="AX143" s="45"/>
      <c r="AY143" s="47"/>
      <c r="AZ143" s="47"/>
      <c r="BA143" s="47"/>
      <c r="BC143" s="20"/>
      <c r="BD143" s="20"/>
      <c r="BF143" s="20"/>
    </row>
    <row r="144" spans="2:58" ht="30" hidden="1" customHeight="1" x14ac:dyDescent="0.25">
      <c r="B144" s="45"/>
      <c r="C144" s="46"/>
      <c r="D144" s="47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7"/>
      <c r="AK144" s="49"/>
      <c r="AL144" s="31"/>
      <c r="AN144" s="31"/>
      <c r="AO144" s="50"/>
      <c r="AP144" s="50"/>
      <c r="AQ144" s="51"/>
      <c r="AR144" s="47"/>
      <c r="AS144" s="47"/>
      <c r="AT144" s="47"/>
      <c r="AU144" s="47"/>
      <c r="AV144" s="48"/>
      <c r="AW144" s="51"/>
      <c r="AX144" s="45"/>
      <c r="AY144" s="47"/>
      <c r="AZ144" s="47"/>
      <c r="BA144" s="47"/>
      <c r="BC144" s="20"/>
      <c r="BD144" s="20"/>
      <c r="BF144" s="20"/>
    </row>
    <row r="145" spans="2:58" ht="30" hidden="1" customHeight="1" x14ac:dyDescent="0.25">
      <c r="B145" s="45"/>
      <c r="C145" s="46"/>
      <c r="D145" s="47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7"/>
      <c r="AK145" s="49"/>
      <c r="AL145" s="31"/>
      <c r="AN145" s="31"/>
      <c r="AO145" s="50"/>
      <c r="AP145" s="50"/>
      <c r="AQ145" s="51"/>
      <c r="AR145" s="47"/>
      <c r="AS145" s="53"/>
      <c r="AT145" s="47"/>
      <c r="AU145" s="47"/>
      <c r="AV145" s="48"/>
      <c r="AW145" s="51"/>
      <c r="AX145" s="45"/>
      <c r="AY145" s="47"/>
      <c r="AZ145" s="47"/>
      <c r="BA145" s="47"/>
      <c r="BC145" s="20"/>
      <c r="BD145" s="20"/>
      <c r="BF145" s="20"/>
    </row>
    <row r="146" spans="2:58" ht="30" hidden="1" customHeight="1" x14ac:dyDescent="0.25">
      <c r="B146" s="45"/>
      <c r="C146" s="46"/>
      <c r="D146" s="47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7"/>
      <c r="AK146" s="49"/>
      <c r="AL146" s="31"/>
      <c r="AN146" s="31"/>
      <c r="AO146" s="50"/>
      <c r="AP146" s="50"/>
      <c r="AQ146" s="51"/>
      <c r="AR146" s="47"/>
      <c r="AS146" s="47"/>
      <c r="AT146" s="47"/>
      <c r="AU146" s="47"/>
      <c r="AV146" s="48"/>
      <c r="AW146" s="51"/>
      <c r="AX146" s="45"/>
      <c r="AY146" s="47"/>
      <c r="AZ146" s="47"/>
      <c r="BA146" s="47"/>
      <c r="BC146" s="20"/>
      <c r="BD146" s="20"/>
      <c r="BF146" s="20"/>
    </row>
    <row r="147" spans="2:58" ht="30" hidden="1" customHeight="1" x14ac:dyDescent="0.25">
      <c r="B147" s="45"/>
      <c r="C147" s="46"/>
      <c r="D147" s="47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7"/>
      <c r="AK147" s="49"/>
      <c r="AL147" s="31"/>
      <c r="AN147" s="31"/>
      <c r="AO147" s="50"/>
      <c r="AP147" s="50"/>
      <c r="AQ147" s="51"/>
      <c r="AR147" s="47"/>
      <c r="AS147" s="47"/>
      <c r="AT147" s="47"/>
      <c r="AU147" s="47"/>
      <c r="AV147" s="48"/>
      <c r="AW147" s="51"/>
      <c r="AX147" s="45"/>
      <c r="AY147" s="47"/>
      <c r="AZ147" s="47"/>
      <c r="BA147" s="47"/>
      <c r="BC147" s="20"/>
      <c r="BD147" s="20"/>
      <c r="BF147" s="20"/>
    </row>
    <row r="148" spans="2:58" ht="30" hidden="1" customHeight="1" x14ac:dyDescent="0.25">
      <c r="B148" s="45"/>
      <c r="C148" s="46"/>
      <c r="D148" s="47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7"/>
      <c r="AK148" s="49"/>
      <c r="AL148" s="31"/>
      <c r="AN148" s="31"/>
      <c r="AO148" s="50"/>
      <c r="AP148" s="50"/>
      <c r="AQ148" s="51"/>
      <c r="AR148" s="47"/>
      <c r="AS148" s="47"/>
      <c r="AT148" s="47"/>
      <c r="AU148" s="47"/>
      <c r="AV148" s="48"/>
      <c r="AW148" s="51"/>
      <c r="AX148" s="45"/>
      <c r="AY148" s="47"/>
      <c r="AZ148" s="47"/>
      <c r="BA148" s="47"/>
      <c r="BC148" s="20"/>
      <c r="BD148" s="20"/>
      <c r="BF148" s="20"/>
    </row>
    <row r="149" spans="2:58" ht="30" hidden="1" customHeight="1" x14ac:dyDescent="0.25">
      <c r="B149" s="45"/>
      <c r="C149" s="46"/>
      <c r="D149" s="47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56"/>
      <c r="AK149" s="49"/>
      <c r="AL149" s="31"/>
      <c r="AN149" s="31"/>
      <c r="AO149" s="50"/>
      <c r="AP149" s="50"/>
      <c r="AQ149" s="51"/>
      <c r="AR149" s="47"/>
      <c r="AS149" s="47"/>
      <c r="AT149" s="47"/>
      <c r="AU149" s="47"/>
      <c r="AV149" s="48"/>
      <c r="AW149" s="51"/>
      <c r="AX149" s="45"/>
      <c r="AY149" s="47"/>
      <c r="AZ149" s="47"/>
      <c r="BA149" s="47"/>
      <c r="BC149" s="20"/>
      <c r="BD149" s="20"/>
      <c r="BF149" s="20"/>
    </row>
    <row r="150" spans="2:58" ht="30" hidden="1" customHeight="1" x14ac:dyDescent="0.25">
      <c r="B150" s="45"/>
      <c r="C150" s="46"/>
      <c r="D150" s="47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56"/>
      <c r="AK150" s="49"/>
      <c r="AL150" s="31"/>
      <c r="AN150" s="31"/>
      <c r="AO150" s="50"/>
      <c r="AP150" s="50"/>
      <c r="AQ150" s="51"/>
      <c r="AR150" s="47"/>
      <c r="AS150" s="47"/>
      <c r="AT150" s="47"/>
      <c r="AU150" s="47"/>
      <c r="AV150" s="48"/>
      <c r="AW150" s="51"/>
      <c r="AX150" s="45"/>
      <c r="AY150" s="47"/>
      <c r="AZ150" s="47"/>
      <c r="BA150" s="47"/>
      <c r="BC150" s="20"/>
      <c r="BD150" s="20"/>
      <c r="BF150" s="20"/>
    </row>
    <row r="151" spans="2:58" ht="30" hidden="1" customHeight="1" x14ac:dyDescent="0.25">
      <c r="B151" s="45"/>
      <c r="C151" s="46"/>
      <c r="D151" s="47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7"/>
      <c r="AK151" s="49"/>
      <c r="AL151" s="31"/>
      <c r="AN151" s="31"/>
      <c r="AO151" s="50"/>
      <c r="AP151" s="50"/>
      <c r="AQ151" s="51"/>
      <c r="AR151" s="47"/>
      <c r="AS151" s="47"/>
      <c r="AT151" s="47"/>
      <c r="AU151" s="47"/>
      <c r="AV151" s="48"/>
      <c r="AW151" s="51"/>
      <c r="AX151" s="45"/>
      <c r="AY151" s="47"/>
      <c r="AZ151" s="47"/>
      <c r="BA151" s="47"/>
      <c r="BC151" s="20"/>
      <c r="BD151" s="20"/>
      <c r="BF151" s="20"/>
    </row>
    <row r="152" spans="2:58" ht="30" hidden="1" customHeight="1" x14ac:dyDescent="0.25">
      <c r="B152" s="45"/>
      <c r="C152" s="46"/>
      <c r="D152" s="47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7"/>
      <c r="AK152" s="49"/>
      <c r="AL152" s="31"/>
      <c r="AN152" s="31"/>
      <c r="AO152" s="50"/>
      <c r="AP152" s="50"/>
      <c r="AQ152" s="51"/>
      <c r="AR152" s="47"/>
      <c r="AS152" s="47"/>
      <c r="AT152" s="47"/>
      <c r="AU152" s="47"/>
      <c r="AV152" s="48"/>
      <c r="AW152" s="51"/>
      <c r="AX152" s="45"/>
      <c r="AY152" s="47"/>
      <c r="AZ152" s="47"/>
      <c r="BA152" s="47"/>
      <c r="BC152" s="20"/>
      <c r="BD152" s="20"/>
      <c r="BF152" s="20"/>
    </row>
    <row r="153" spans="2:58" ht="30" hidden="1" customHeight="1" x14ac:dyDescent="0.25">
      <c r="B153" s="45"/>
      <c r="C153" s="46"/>
      <c r="D153" s="47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7"/>
      <c r="AK153" s="49"/>
      <c r="AL153" s="31"/>
      <c r="AN153" s="31"/>
      <c r="AO153" s="50"/>
      <c r="AP153" s="50"/>
      <c r="AQ153" s="51"/>
      <c r="AR153" s="47"/>
      <c r="AS153" s="47"/>
      <c r="AT153" s="47"/>
      <c r="AU153" s="47"/>
      <c r="AV153" s="48"/>
      <c r="AW153" s="51"/>
      <c r="AX153" s="45"/>
      <c r="AY153" s="47"/>
      <c r="AZ153" s="47"/>
      <c r="BA153" s="47"/>
      <c r="BC153" s="20"/>
      <c r="BD153" s="20"/>
      <c r="BF153" s="20"/>
    </row>
    <row r="154" spans="2:58" ht="30" hidden="1" customHeight="1" x14ac:dyDescent="0.25">
      <c r="B154" s="45"/>
      <c r="C154" s="46"/>
      <c r="D154" s="47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7"/>
      <c r="AK154" s="49"/>
      <c r="AL154" s="31"/>
      <c r="AN154" s="31"/>
      <c r="AO154" s="50"/>
      <c r="AP154" s="50"/>
      <c r="AQ154" s="51"/>
      <c r="AR154" s="47"/>
      <c r="AS154" s="47"/>
      <c r="AT154" s="47"/>
      <c r="AU154" s="47"/>
      <c r="AV154" s="48"/>
      <c r="AW154" s="51"/>
      <c r="AX154" s="45"/>
      <c r="AY154" s="47"/>
      <c r="AZ154" s="47"/>
      <c r="BA154" s="47"/>
      <c r="BC154" s="20"/>
      <c r="BD154" s="20"/>
      <c r="BF154" s="20"/>
    </row>
    <row r="155" spans="2:58" ht="30" hidden="1" customHeight="1" x14ac:dyDescent="0.25">
      <c r="B155" s="45"/>
      <c r="C155" s="46"/>
      <c r="D155" s="47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7"/>
      <c r="AK155" s="49"/>
      <c r="AL155" s="31"/>
      <c r="AN155" s="31"/>
      <c r="AO155" s="50"/>
      <c r="AP155" s="50"/>
      <c r="AQ155" s="51"/>
      <c r="AR155" s="47"/>
      <c r="AS155" s="47"/>
      <c r="AT155" s="47"/>
      <c r="AU155" s="47"/>
      <c r="AV155" s="48"/>
      <c r="AW155" s="51"/>
      <c r="AX155" s="45"/>
      <c r="AY155" s="47"/>
      <c r="AZ155" s="47"/>
      <c r="BA155" s="47"/>
      <c r="BC155" s="20"/>
      <c r="BD155" s="20"/>
      <c r="BF155" s="20"/>
    </row>
    <row r="156" spans="2:58" ht="30" hidden="1" customHeight="1" x14ac:dyDescent="0.25">
      <c r="B156" s="45"/>
      <c r="C156" s="46"/>
      <c r="D156" s="47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7"/>
      <c r="AK156" s="49"/>
      <c r="AL156" s="31"/>
      <c r="AN156" s="31"/>
      <c r="AO156" s="50"/>
      <c r="AP156" s="50"/>
      <c r="AQ156" s="51"/>
      <c r="AR156" s="47"/>
      <c r="AS156" s="47"/>
      <c r="AT156" s="47"/>
      <c r="AU156" s="47"/>
      <c r="AV156" s="48"/>
      <c r="AW156" s="51"/>
      <c r="AX156" s="45"/>
      <c r="AY156" s="47"/>
      <c r="AZ156" s="47"/>
      <c r="BA156" s="47"/>
      <c r="BC156" s="20"/>
      <c r="BD156" s="20"/>
      <c r="BF156" s="20"/>
    </row>
    <row r="157" spans="2:58" ht="30" hidden="1" customHeight="1" x14ac:dyDescent="0.25">
      <c r="B157" s="45"/>
      <c r="C157" s="46"/>
      <c r="D157" s="47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7"/>
      <c r="AK157" s="49"/>
      <c r="AL157" s="31"/>
      <c r="AN157" s="31"/>
      <c r="AO157" s="50"/>
      <c r="AP157" s="50"/>
      <c r="AQ157" s="51"/>
      <c r="AR157" s="47"/>
      <c r="AS157" s="47"/>
      <c r="AT157" s="47"/>
      <c r="AU157" s="47"/>
      <c r="AV157" s="48"/>
      <c r="AW157" s="51"/>
      <c r="AX157" s="45"/>
      <c r="AY157" s="47"/>
      <c r="AZ157" s="47"/>
      <c r="BA157" s="47"/>
      <c r="BC157" s="20"/>
      <c r="BD157" s="20"/>
      <c r="BF157" s="20"/>
    </row>
    <row r="158" spans="2:58" ht="30" hidden="1" customHeight="1" x14ac:dyDescent="0.25">
      <c r="B158" s="45"/>
      <c r="C158" s="54"/>
      <c r="D158" s="47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7"/>
      <c r="AK158" s="49"/>
      <c r="AL158" s="31"/>
      <c r="AN158" s="31"/>
      <c r="AO158" s="50"/>
      <c r="AP158" s="50"/>
      <c r="AQ158" s="51"/>
      <c r="AR158" s="47"/>
      <c r="AS158" s="47"/>
      <c r="AT158" s="47"/>
      <c r="AU158" s="47"/>
      <c r="AV158" s="48"/>
      <c r="AW158" s="51"/>
      <c r="AX158" s="45"/>
      <c r="AY158" s="47"/>
      <c r="AZ158" s="47"/>
      <c r="BA158" s="47"/>
      <c r="BC158" s="20"/>
      <c r="BD158" s="20"/>
      <c r="BF158" s="20"/>
    </row>
    <row r="159" spans="2:58" ht="30" hidden="1" customHeight="1" x14ac:dyDescent="0.25">
      <c r="B159" s="45"/>
      <c r="C159" s="46"/>
      <c r="D159" s="47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7"/>
      <c r="AK159" s="49"/>
      <c r="AL159" s="31"/>
      <c r="AN159" s="31"/>
      <c r="AO159" s="50"/>
      <c r="AP159" s="50"/>
      <c r="AQ159" s="51"/>
      <c r="AR159" s="47"/>
      <c r="AS159" s="47"/>
      <c r="AT159" s="47"/>
      <c r="AU159" s="47"/>
      <c r="AV159" s="48"/>
      <c r="AW159" s="51"/>
      <c r="AX159" s="45"/>
      <c r="AY159" s="47"/>
      <c r="AZ159" s="47"/>
      <c r="BA159" s="47"/>
      <c r="BC159" s="20"/>
      <c r="BD159" s="20"/>
      <c r="BF159" s="20"/>
    </row>
    <row r="160" spans="2:58" ht="30" hidden="1" customHeight="1" x14ac:dyDescent="0.25">
      <c r="B160" s="45"/>
      <c r="C160" s="46"/>
      <c r="D160" s="47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7"/>
      <c r="AK160" s="49"/>
      <c r="AL160" s="31"/>
      <c r="AN160" s="31"/>
      <c r="AO160" s="50"/>
      <c r="AP160" s="50"/>
      <c r="AQ160" s="51"/>
      <c r="AR160" s="47"/>
      <c r="AS160" s="47"/>
      <c r="AT160" s="47"/>
      <c r="AU160" s="47"/>
      <c r="AV160" s="48"/>
      <c r="AW160" s="51"/>
      <c r="AX160" s="45"/>
      <c r="AY160" s="47"/>
      <c r="AZ160" s="47"/>
      <c r="BA160" s="47"/>
      <c r="BC160" s="20"/>
      <c r="BD160" s="20"/>
      <c r="BF160" s="20"/>
    </row>
    <row r="161" spans="1:76" ht="30" hidden="1" customHeight="1" x14ac:dyDescent="0.25">
      <c r="B161" s="45"/>
      <c r="C161" s="46"/>
      <c r="D161" s="47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7"/>
      <c r="AK161" s="49"/>
      <c r="AL161" s="31"/>
      <c r="AN161" s="31"/>
      <c r="AO161" s="50"/>
      <c r="AP161" s="50"/>
      <c r="AQ161" s="51"/>
      <c r="AR161" s="47"/>
      <c r="AS161" s="47"/>
      <c r="AT161" s="47"/>
      <c r="AU161" s="47"/>
      <c r="AV161" s="48"/>
      <c r="AW161" s="51"/>
      <c r="AX161" s="45"/>
      <c r="AY161" s="47"/>
      <c r="AZ161" s="47"/>
      <c r="BA161" s="47"/>
      <c r="BC161" s="20"/>
      <c r="BD161" s="20"/>
      <c r="BF161" s="20"/>
    </row>
    <row r="162" spans="1:76" ht="30" hidden="1" customHeight="1" x14ac:dyDescent="0.25">
      <c r="B162" s="45"/>
      <c r="C162" s="46"/>
      <c r="D162" s="47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7"/>
      <c r="AK162" s="49"/>
      <c r="AL162" s="31"/>
      <c r="AN162" s="31"/>
      <c r="AO162" s="50"/>
      <c r="AP162" s="50"/>
      <c r="AQ162" s="51"/>
      <c r="AR162" s="47"/>
      <c r="AS162" s="47"/>
      <c r="AT162" s="47"/>
      <c r="AU162" s="47"/>
      <c r="AV162" s="48"/>
      <c r="AW162" s="51"/>
      <c r="AX162" s="45"/>
      <c r="AY162" s="47"/>
      <c r="AZ162" s="47"/>
      <c r="BA162" s="47"/>
      <c r="BC162" s="20"/>
      <c r="BD162" s="20"/>
      <c r="BF162" s="20"/>
    </row>
    <row r="163" spans="1:76" ht="30" hidden="1" customHeight="1" x14ac:dyDescent="0.25">
      <c r="B163" s="45"/>
      <c r="C163" s="46"/>
      <c r="D163" s="47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7"/>
      <c r="AK163" s="49"/>
      <c r="AL163" s="31"/>
      <c r="AN163" s="31"/>
      <c r="AO163" s="50"/>
      <c r="AP163" s="50"/>
      <c r="AQ163" s="51"/>
      <c r="AR163" s="47"/>
      <c r="AS163" s="47"/>
      <c r="AT163" s="47"/>
      <c r="AU163" s="47"/>
      <c r="AV163" s="48"/>
      <c r="AW163" s="51"/>
      <c r="AX163" s="45"/>
      <c r="AY163" s="47"/>
      <c r="AZ163" s="47"/>
      <c r="BA163" s="47"/>
      <c r="BC163" s="20"/>
      <c r="BD163" s="20"/>
      <c r="BF163" s="20"/>
    </row>
    <row r="164" spans="1:76" ht="30" hidden="1" customHeight="1" x14ac:dyDescent="0.25">
      <c r="B164" s="45"/>
      <c r="C164" s="46"/>
      <c r="D164" s="47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7"/>
      <c r="AK164" s="49"/>
      <c r="AL164" s="31"/>
      <c r="AN164" s="31"/>
      <c r="AO164" s="50"/>
      <c r="AP164" s="50"/>
      <c r="AQ164" s="51"/>
      <c r="AR164" s="47"/>
      <c r="AS164" s="47"/>
      <c r="AT164" s="47"/>
      <c r="AU164" s="47"/>
      <c r="AV164" s="48"/>
      <c r="AW164" s="51"/>
      <c r="AX164" s="45"/>
      <c r="AY164" s="47"/>
      <c r="AZ164" s="47"/>
      <c r="BA164" s="47"/>
      <c r="BC164" s="20"/>
      <c r="BD164" s="20"/>
      <c r="BF164" s="20"/>
    </row>
    <row r="165" spans="1:76" ht="30" hidden="1" customHeight="1" x14ac:dyDescent="0.25">
      <c r="B165" s="45"/>
      <c r="C165" s="46"/>
      <c r="D165" s="47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7"/>
      <c r="AK165" s="49"/>
      <c r="AL165" s="31"/>
      <c r="AN165" s="31"/>
      <c r="AO165" s="50"/>
      <c r="AP165" s="50"/>
      <c r="AQ165" s="51"/>
      <c r="AR165" s="47"/>
      <c r="AS165" s="47"/>
      <c r="AT165" s="47"/>
      <c r="AU165" s="47"/>
      <c r="AV165" s="48"/>
      <c r="AW165" s="51"/>
      <c r="AX165" s="45"/>
      <c r="AY165" s="47"/>
      <c r="AZ165" s="47"/>
      <c r="BA165" s="47"/>
      <c r="BC165" s="20"/>
      <c r="BD165" s="20"/>
      <c r="BF165" s="20"/>
    </row>
    <row r="166" spans="1:76" s="57" customFormat="1" ht="30" hidden="1" customHeight="1" x14ac:dyDescent="0.25">
      <c r="A166" s="19"/>
      <c r="B166" s="45"/>
      <c r="C166" s="46"/>
      <c r="D166" s="47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7"/>
      <c r="AK166" s="49"/>
      <c r="AL166" s="31"/>
      <c r="AM166" s="31"/>
      <c r="AN166" s="31"/>
      <c r="AO166" s="50"/>
      <c r="AP166" s="50"/>
      <c r="AQ166" s="51"/>
      <c r="AR166" s="47"/>
      <c r="AS166" s="47"/>
      <c r="AT166" s="47"/>
      <c r="AU166" s="47"/>
      <c r="AV166" s="48"/>
      <c r="AW166" s="51"/>
      <c r="AX166" s="45"/>
      <c r="AY166" s="47"/>
      <c r="AZ166" s="47"/>
      <c r="BA166" s="47"/>
      <c r="BB166" s="18"/>
      <c r="BC166" s="20"/>
      <c r="BD166" s="20"/>
      <c r="BE166" s="20"/>
      <c r="BF166" s="20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</row>
    <row r="167" spans="1:76" ht="30" hidden="1" customHeight="1" x14ac:dyDescent="0.25">
      <c r="A167" s="58"/>
      <c r="B167" s="59"/>
      <c r="C167" s="60"/>
      <c r="D167" s="47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61"/>
      <c r="AK167" s="62"/>
      <c r="AL167" s="63"/>
      <c r="AM167" s="63"/>
      <c r="AN167" s="63"/>
      <c r="AO167" s="64"/>
      <c r="AP167" s="64"/>
      <c r="AQ167" s="65"/>
      <c r="AR167" s="61"/>
      <c r="AS167" s="61"/>
      <c r="AT167" s="61"/>
      <c r="AU167" s="61"/>
      <c r="AV167" s="48"/>
      <c r="AW167" s="51"/>
      <c r="AX167" s="45"/>
      <c r="AY167" s="61"/>
      <c r="AZ167" s="61"/>
      <c r="BA167" s="61"/>
      <c r="BB167" s="57"/>
      <c r="BC167" s="66"/>
      <c r="BD167" s="66"/>
      <c r="BE167" s="66"/>
      <c r="BF167" s="66"/>
      <c r="BG167" s="57"/>
      <c r="BH167" s="57"/>
      <c r="BI167" s="57"/>
      <c r="BJ167" s="57"/>
      <c r="BK167" s="57"/>
      <c r="BL167" s="57"/>
      <c r="BM167" s="57"/>
      <c r="BN167" s="57"/>
      <c r="BO167" s="57"/>
      <c r="BP167" s="57"/>
      <c r="BQ167" s="57"/>
      <c r="BR167" s="57"/>
      <c r="BS167" s="57"/>
      <c r="BT167" s="57"/>
      <c r="BU167" s="57"/>
      <c r="BV167" s="57"/>
      <c r="BW167" s="57"/>
      <c r="BX167" s="57"/>
    </row>
    <row r="168" spans="1:76" ht="30" hidden="1" customHeight="1" x14ac:dyDescent="0.25">
      <c r="B168" s="45"/>
      <c r="C168" s="46"/>
      <c r="D168" s="47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7"/>
      <c r="AK168" s="49"/>
      <c r="AL168" s="31"/>
      <c r="AN168" s="31"/>
      <c r="AO168" s="50"/>
      <c r="AP168" s="50"/>
      <c r="AQ168" s="51"/>
      <c r="AR168" s="47"/>
      <c r="AS168" s="47"/>
      <c r="AT168" s="47"/>
      <c r="AU168" s="47"/>
      <c r="AV168" s="48"/>
      <c r="AW168" s="51"/>
      <c r="AX168" s="45"/>
      <c r="AY168" s="47"/>
      <c r="AZ168" s="47"/>
      <c r="BA168" s="47"/>
      <c r="BC168" s="20"/>
      <c r="BD168" s="20"/>
      <c r="BF168" s="20"/>
    </row>
    <row r="169" spans="1:76" ht="30" hidden="1" customHeight="1" x14ac:dyDescent="0.25">
      <c r="B169" s="45"/>
      <c r="C169" s="46"/>
      <c r="D169" s="47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7"/>
      <c r="AK169" s="49"/>
      <c r="AL169" s="31"/>
      <c r="AN169" s="31"/>
      <c r="AO169" s="50"/>
      <c r="AP169" s="50"/>
      <c r="AQ169" s="51"/>
      <c r="AR169" s="47"/>
      <c r="AS169" s="47"/>
      <c r="AT169" s="47"/>
      <c r="AU169" s="47"/>
      <c r="AV169" s="48"/>
      <c r="AW169" s="51"/>
      <c r="AX169" s="45"/>
      <c r="AY169" s="47"/>
      <c r="AZ169" s="47"/>
      <c r="BA169" s="47"/>
      <c r="BC169" s="20"/>
      <c r="BD169" s="20"/>
      <c r="BF169" s="20"/>
    </row>
    <row r="170" spans="1:76" ht="30" hidden="1" customHeight="1" x14ac:dyDescent="0.25">
      <c r="B170" s="45"/>
      <c r="C170" s="46"/>
      <c r="D170" s="47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7"/>
      <c r="AK170" s="49"/>
      <c r="AL170" s="31"/>
      <c r="AN170" s="31"/>
      <c r="AO170" s="50"/>
      <c r="AP170" s="50"/>
      <c r="AQ170" s="51"/>
      <c r="AR170" s="47"/>
      <c r="AS170" s="47"/>
      <c r="AT170" s="47"/>
      <c r="AU170" s="47"/>
      <c r="AV170" s="48"/>
      <c r="AW170" s="51"/>
      <c r="AX170" s="45"/>
      <c r="AY170" s="47"/>
      <c r="AZ170" s="47"/>
      <c r="BA170" s="55"/>
      <c r="BC170" s="20"/>
      <c r="BD170" s="20"/>
      <c r="BF170" s="20"/>
    </row>
    <row r="171" spans="1:76" ht="30" hidden="1" customHeight="1" x14ac:dyDescent="0.25">
      <c r="B171" s="45"/>
      <c r="C171" s="46"/>
      <c r="D171" s="47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7"/>
      <c r="AK171" s="49"/>
      <c r="AL171" s="31"/>
      <c r="AN171" s="31"/>
      <c r="AO171" s="50"/>
      <c r="AP171" s="50"/>
      <c r="AQ171" s="51"/>
      <c r="AR171" s="47"/>
      <c r="AS171" s="47"/>
      <c r="AT171" s="47"/>
      <c r="AU171" s="47"/>
      <c r="AV171" s="48"/>
      <c r="AW171" s="51"/>
      <c r="AX171" s="45"/>
      <c r="AY171" s="47"/>
      <c r="AZ171" s="47"/>
      <c r="BA171" s="47"/>
      <c r="BC171" s="20"/>
      <c r="BD171" s="20"/>
      <c r="BF171" s="20"/>
    </row>
    <row r="172" spans="1:76" ht="30" hidden="1" customHeight="1" x14ac:dyDescent="0.25">
      <c r="B172" s="45"/>
      <c r="C172" s="46"/>
      <c r="D172" s="47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7"/>
      <c r="AK172" s="49"/>
      <c r="AL172" s="31"/>
      <c r="AN172" s="31"/>
      <c r="AO172" s="50"/>
      <c r="AP172" s="50"/>
      <c r="AQ172" s="51"/>
      <c r="AR172" s="47"/>
      <c r="AS172" s="47"/>
      <c r="AT172" s="47"/>
      <c r="AU172" s="47"/>
      <c r="AV172" s="48"/>
      <c r="AW172" s="51"/>
      <c r="AX172" s="45"/>
      <c r="AY172" s="47"/>
      <c r="AZ172" s="47"/>
      <c r="BA172" s="47"/>
      <c r="BC172" s="20"/>
      <c r="BD172" s="20"/>
      <c r="BF172" s="20"/>
    </row>
    <row r="173" spans="1:76" ht="30" hidden="1" customHeight="1" x14ac:dyDescent="0.25">
      <c r="B173" s="45"/>
      <c r="C173" s="46"/>
      <c r="D173" s="47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7"/>
      <c r="AK173" s="49"/>
      <c r="AL173" s="31"/>
      <c r="AN173" s="31"/>
      <c r="AO173" s="50"/>
      <c r="AP173" s="50"/>
      <c r="AQ173" s="51"/>
      <c r="AR173" s="47"/>
      <c r="AS173" s="47"/>
      <c r="AT173" s="47"/>
      <c r="AU173" s="47"/>
      <c r="AV173" s="48"/>
      <c r="AW173" s="51"/>
      <c r="AX173" s="45"/>
      <c r="AY173" s="47"/>
      <c r="AZ173" s="47"/>
      <c r="BA173" s="47"/>
      <c r="BC173" s="20"/>
      <c r="BD173" s="20"/>
      <c r="BF173" s="20"/>
    </row>
    <row r="174" spans="1:76" ht="30" hidden="1" customHeight="1" x14ac:dyDescent="0.25">
      <c r="B174" s="45"/>
      <c r="C174" s="46"/>
      <c r="D174" s="47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7"/>
      <c r="AK174" s="49"/>
      <c r="AL174" s="31"/>
      <c r="AN174" s="31"/>
      <c r="AO174" s="50"/>
      <c r="AP174" s="50"/>
      <c r="AQ174" s="51"/>
      <c r="AR174" s="47"/>
      <c r="AS174" s="47"/>
      <c r="AT174" s="47"/>
      <c r="AU174" s="47"/>
      <c r="AV174" s="48"/>
      <c r="AW174" s="51"/>
      <c r="AX174" s="45"/>
      <c r="AY174" s="47"/>
      <c r="AZ174" s="47"/>
      <c r="BA174" s="47"/>
      <c r="BC174" s="20"/>
      <c r="BD174" s="20"/>
      <c r="BF174" s="20"/>
    </row>
    <row r="175" spans="1:76" ht="30" hidden="1" customHeight="1" x14ac:dyDescent="0.25">
      <c r="B175" s="45"/>
      <c r="C175" s="46"/>
      <c r="D175" s="47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7"/>
      <c r="AK175" s="49"/>
      <c r="AL175" s="31"/>
      <c r="AN175" s="31"/>
      <c r="AO175" s="50"/>
      <c r="AP175" s="50"/>
      <c r="AQ175" s="51"/>
      <c r="AR175" s="47"/>
      <c r="AS175" s="47"/>
      <c r="AT175" s="47"/>
      <c r="AU175" s="47"/>
      <c r="AV175" s="48"/>
      <c r="AW175" s="51"/>
      <c r="AX175" s="45"/>
      <c r="AY175" s="47"/>
      <c r="AZ175" s="47"/>
      <c r="BA175" s="47"/>
      <c r="BC175" s="20"/>
      <c r="BD175" s="20"/>
      <c r="BF175" s="20"/>
    </row>
    <row r="176" spans="1:76" ht="30" hidden="1" customHeight="1" x14ac:dyDescent="0.25">
      <c r="B176" s="45"/>
      <c r="C176" s="46"/>
      <c r="D176" s="47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7"/>
      <c r="AK176" s="49"/>
      <c r="AL176" s="31"/>
      <c r="AN176" s="31"/>
      <c r="AO176" s="50"/>
      <c r="AP176" s="50"/>
      <c r="AQ176" s="51"/>
      <c r="AR176" s="47"/>
      <c r="AS176" s="47"/>
      <c r="AT176" s="47"/>
      <c r="AU176" s="47"/>
      <c r="AV176" s="48"/>
      <c r="AW176" s="51"/>
      <c r="AX176" s="45"/>
      <c r="AY176" s="47"/>
      <c r="AZ176" s="47"/>
      <c r="BA176" s="47"/>
      <c r="BC176" s="20"/>
      <c r="BD176" s="20"/>
      <c r="BF176" s="20"/>
    </row>
    <row r="177" spans="2:58" ht="30" hidden="1" customHeight="1" x14ac:dyDescent="0.25">
      <c r="B177" s="45"/>
      <c r="C177" s="46"/>
      <c r="D177" s="47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7"/>
      <c r="AK177" s="49"/>
      <c r="AL177" s="31"/>
      <c r="AN177" s="31"/>
      <c r="AO177" s="50"/>
      <c r="AP177" s="50"/>
      <c r="AQ177" s="51"/>
      <c r="AR177" s="47"/>
      <c r="AS177" s="47"/>
      <c r="AT177" s="47"/>
      <c r="AU177" s="47"/>
      <c r="AV177" s="48"/>
      <c r="AW177" s="51"/>
      <c r="AX177" s="45"/>
      <c r="AY177" s="47"/>
      <c r="AZ177" s="47"/>
      <c r="BA177" s="47"/>
      <c r="BC177" s="20"/>
      <c r="BD177" s="20"/>
      <c r="BF177" s="20"/>
    </row>
    <row r="178" spans="2:58" ht="30" hidden="1" customHeight="1" x14ac:dyDescent="0.25">
      <c r="B178" s="45"/>
      <c r="C178" s="46"/>
      <c r="D178" s="47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7"/>
      <c r="AK178" s="49"/>
      <c r="AL178" s="31"/>
      <c r="AN178" s="31"/>
      <c r="AO178" s="50"/>
      <c r="AP178" s="50"/>
      <c r="AQ178" s="51"/>
      <c r="AR178" s="47"/>
      <c r="AS178" s="47"/>
      <c r="AT178" s="47"/>
      <c r="AU178" s="47"/>
      <c r="AV178" s="48"/>
      <c r="AW178" s="51"/>
      <c r="AX178" s="45"/>
      <c r="AY178" s="47"/>
      <c r="AZ178" s="47"/>
      <c r="BA178" s="47"/>
      <c r="BC178" s="20"/>
      <c r="BD178" s="20"/>
      <c r="BF178" s="20"/>
    </row>
    <row r="179" spans="2:58" ht="30" hidden="1" customHeight="1" x14ac:dyDescent="0.25">
      <c r="B179" s="45"/>
      <c r="C179" s="46"/>
      <c r="D179" s="47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7"/>
      <c r="AK179" s="31"/>
      <c r="AL179" s="31"/>
      <c r="AN179" s="31"/>
      <c r="AO179" s="50"/>
      <c r="AP179" s="50"/>
      <c r="AQ179" s="51"/>
      <c r="AR179" s="47"/>
      <c r="AS179" s="47"/>
      <c r="AT179" s="47"/>
      <c r="AU179" s="47"/>
      <c r="AV179" s="48"/>
      <c r="AW179" s="51"/>
      <c r="AX179" s="45"/>
      <c r="AY179" s="47"/>
      <c r="AZ179" s="47"/>
      <c r="BA179" s="47"/>
      <c r="BC179" s="20"/>
      <c r="BD179" s="20"/>
      <c r="BF179" s="20"/>
    </row>
    <row r="180" spans="2:58" ht="30" hidden="1" customHeight="1" x14ac:dyDescent="0.25">
      <c r="B180" s="45"/>
      <c r="C180" s="46"/>
      <c r="D180" s="47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7"/>
      <c r="AK180" s="31"/>
      <c r="AL180" s="31"/>
      <c r="AN180" s="31"/>
      <c r="AO180" s="50"/>
      <c r="AP180" s="50"/>
      <c r="AQ180" s="51"/>
      <c r="AR180" s="47"/>
      <c r="AS180" s="47"/>
      <c r="AT180" s="47"/>
      <c r="AU180" s="47"/>
      <c r="AV180" s="48"/>
      <c r="AW180" s="51"/>
      <c r="AX180" s="45"/>
      <c r="AY180" s="47"/>
      <c r="AZ180" s="47"/>
      <c r="BA180" s="47"/>
      <c r="BC180" s="20"/>
      <c r="BD180" s="20"/>
      <c r="BF180" s="20"/>
    </row>
    <row r="181" spans="2:58" ht="30" hidden="1" customHeight="1" x14ac:dyDescent="0.25">
      <c r="B181" s="45"/>
      <c r="C181" s="46"/>
      <c r="D181" s="47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7"/>
      <c r="AK181" s="31"/>
      <c r="AL181" s="31"/>
      <c r="AN181" s="31"/>
      <c r="AO181" s="50"/>
      <c r="AP181" s="50"/>
      <c r="AQ181" s="51"/>
      <c r="AR181" s="47"/>
      <c r="AS181" s="47"/>
      <c r="AT181" s="47"/>
      <c r="AU181" s="47"/>
      <c r="AV181" s="48"/>
      <c r="AW181" s="51"/>
      <c r="AX181" s="45"/>
      <c r="AY181" s="47"/>
      <c r="AZ181" s="47"/>
      <c r="BA181" s="47"/>
      <c r="BC181" s="20"/>
      <c r="BD181" s="20"/>
      <c r="BF181" s="20"/>
    </row>
    <row r="182" spans="2:58" ht="30" hidden="1" customHeight="1" x14ac:dyDescent="0.25">
      <c r="B182" s="45"/>
      <c r="C182" s="46"/>
      <c r="D182" s="47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7"/>
      <c r="AK182" s="31"/>
      <c r="AL182" s="31"/>
      <c r="AN182" s="31"/>
      <c r="AO182" s="50"/>
      <c r="AP182" s="50"/>
      <c r="AQ182" s="51"/>
      <c r="AR182" s="47"/>
      <c r="AS182" s="47"/>
      <c r="AT182" s="47"/>
      <c r="AU182" s="47"/>
      <c r="AV182" s="48"/>
      <c r="AW182" s="51"/>
      <c r="AX182" s="45"/>
      <c r="AY182" s="47"/>
      <c r="AZ182" s="47"/>
      <c r="BA182" s="47"/>
      <c r="BC182" s="20"/>
      <c r="BD182" s="20"/>
      <c r="BF182" s="20"/>
    </row>
    <row r="183" spans="2:58" ht="30" hidden="1" customHeight="1" x14ac:dyDescent="0.25">
      <c r="B183" s="45"/>
      <c r="C183" s="46"/>
      <c r="D183" s="47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7"/>
      <c r="AK183" s="31"/>
      <c r="AL183" s="31"/>
      <c r="AN183" s="31"/>
      <c r="AO183" s="50"/>
      <c r="AP183" s="50"/>
      <c r="AQ183" s="51"/>
      <c r="AR183" s="47"/>
      <c r="AS183" s="47"/>
      <c r="AT183" s="47"/>
      <c r="AU183" s="47"/>
      <c r="AV183" s="48"/>
      <c r="AW183" s="51"/>
      <c r="AX183" s="45"/>
      <c r="AY183" s="47"/>
      <c r="AZ183" s="47"/>
      <c r="BA183" s="47"/>
      <c r="BC183" s="20"/>
      <c r="BD183" s="20"/>
      <c r="BF183" s="20"/>
    </row>
    <row r="184" spans="2:58" ht="30" hidden="1" customHeight="1" x14ac:dyDescent="0.25">
      <c r="B184" s="45"/>
      <c r="C184" s="46"/>
      <c r="D184" s="47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7"/>
      <c r="AK184" s="49"/>
      <c r="AL184" s="31"/>
      <c r="AN184" s="31"/>
      <c r="AO184" s="50"/>
      <c r="AP184" s="50"/>
      <c r="AQ184" s="51"/>
      <c r="AR184" s="47"/>
      <c r="AS184" s="47"/>
      <c r="AT184" s="47"/>
      <c r="AU184" s="47"/>
      <c r="AV184" s="48"/>
      <c r="AW184" s="51"/>
      <c r="AX184" s="45"/>
      <c r="AY184" s="47"/>
      <c r="AZ184" s="47"/>
      <c r="BA184" s="47"/>
      <c r="BC184" s="20"/>
      <c r="BD184" s="20"/>
      <c r="BF184" s="20"/>
    </row>
    <row r="185" spans="2:58" ht="30" hidden="1" customHeight="1" x14ac:dyDescent="0.25">
      <c r="B185" s="45"/>
      <c r="C185" s="46"/>
      <c r="D185" s="47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7"/>
      <c r="AK185" s="49"/>
      <c r="AL185" s="31"/>
      <c r="AN185" s="31"/>
      <c r="AO185" s="50"/>
      <c r="AP185" s="50"/>
      <c r="AQ185" s="51"/>
      <c r="AR185" s="47"/>
      <c r="AS185" s="47"/>
      <c r="AT185" s="47"/>
      <c r="AU185" s="47"/>
      <c r="AV185" s="48"/>
      <c r="AW185" s="51"/>
      <c r="AX185" s="45"/>
      <c r="AY185" s="47"/>
      <c r="AZ185" s="47"/>
      <c r="BA185" s="47"/>
      <c r="BC185" s="20"/>
      <c r="BD185" s="20"/>
      <c r="BF185" s="20"/>
    </row>
    <row r="186" spans="2:58" ht="30" hidden="1" customHeight="1" x14ac:dyDescent="0.25">
      <c r="B186" s="45"/>
      <c r="C186" s="46"/>
      <c r="D186" s="47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7"/>
      <c r="AK186" s="31"/>
      <c r="AL186" s="31"/>
      <c r="AN186" s="31"/>
      <c r="AO186" s="50"/>
      <c r="AP186" s="50"/>
      <c r="AQ186" s="51"/>
      <c r="AR186" s="47"/>
      <c r="AS186" s="47"/>
      <c r="AT186" s="47"/>
      <c r="AU186" s="47"/>
      <c r="AV186" s="48"/>
      <c r="AW186" s="51"/>
      <c r="AX186" s="45"/>
      <c r="AY186" s="47"/>
      <c r="AZ186" s="47"/>
      <c r="BA186" s="47"/>
      <c r="BC186" s="20"/>
      <c r="BD186" s="20"/>
      <c r="BF186" s="20"/>
    </row>
    <row r="187" spans="2:58" ht="30" hidden="1" customHeight="1" x14ac:dyDescent="0.25">
      <c r="B187" s="45"/>
      <c r="C187" s="46"/>
      <c r="D187" s="47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7"/>
      <c r="AK187" s="31"/>
      <c r="AL187" s="31"/>
      <c r="AN187" s="31"/>
      <c r="AO187" s="50"/>
      <c r="AP187" s="50"/>
      <c r="AQ187" s="51"/>
      <c r="AR187" s="47"/>
      <c r="AS187" s="47"/>
      <c r="AT187" s="47"/>
      <c r="AU187" s="47"/>
      <c r="AV187" s="48"/>
      <c r="AW187" s="51"/>
      <c r="AX187" s="45"/>
      <c r="AY187" s="47"/>
      <c r="AZ187" s="47"/>
      <c r="BA187" s="47"/>
      <c r="BC187" s="20"/>
      <c r="BD187" s="20"/>
      <c r="BF187" s="20"/>
    </row>
    <row r="188" spans="2:58" ht="30" hidden="1" customHeight="1" x14ac:dyDescent="0.25">
      <c r="B188" s="45"/>
      <c r="C188" s="46"/>
      <c r="D188" s="47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31"/>
      <c r="AK188" s="31"/>
      <c r="AL188" s="31"/>
      <c r="AN188" s="31"/>
      <c r="AO188" s="50"/>
      <c r="AP188" s="50"/>
      <c r="AQ188" s="51"/>
      <c r="AR188" s="47"/>
      <c r="AS188" s="47"/>
      <c r="AT188" s="47"/>
      <c r="AU188" s="47"/>
      <c r="AV188" s="48"/>
      <c r="AW188" s="51"/>
      <c r="AX188" s="45"/>
      <c r="AY188" s="47"/>
      <c r="AZ188" s="47"/>
      <c r="BA188" s="47"/>
      <c r="BC188" s="20"/>
      <c r="BD188" s="20"/>
      <c r="BF188" s="20"/>
    </row>
    <row r="189" spans="2:58" ht="30" hidden="1" customHeight="1" x14ac:dyDescent="0.25">
      <c r="B189" s="45"/>
      <c r="C189" s="46"/>
      <c r="D189" s="47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7"/>
      <c r="AK189" s="31"/>
      <c r="AL189" s="31"/>
      <c r="AN189" s="31"/>
      <c r="AO189" s="50"/>
      <c r="AP189" s="50"/>
      <c r="AQ189" s="51"/>
      <c r="AR189" s="47"/>
      <c r="AS189" s="47"/>
      <c r="AT189" s="47"/>
      <c r="AU189" s="47"/>
      <c r="AV189" s="48"/>
      <c r="AW189" s="51"/>
      <c r="AX189" s="45"/>
      <c r="AY189" s="47"/>
      <c r="AZ189" s="47"/>
      <c r="BA189" s="47"/>
      <c r="BC189" s="20"/>
      <c r="BD189" s="20"/>
      <c r="BF189" s="20"/>
    </row>
    <row r="190" spans="2:58" ht="30" hidden="1" customHeight="1" x14ac:dyDescent="0.25">
      <c r="B190" s="45"/>
      <c r="C190" s="46"/>
      <c r="D190" s="47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7"/>
      <c r="AK190" s="31"/>
      <c r="AL190" s="31"/>
      <c r="AN190" s="31"/>
      <c r="AO190" s="50"/>
      <c r="AP190" s="50"/>
      <c r="AQ190" s="51"/>
      <c r="AR190" s="47"/>
      <c r="AS190" s="47"/>
      <c r="AT190" s="47"/>
      <c r="AU190" s="47"/>
      <c r="AV190" s="48"/>
      <c r="AW190" s="51"/>
      <c r="AX190" s="45"/>
      <c r="AY190" s="47"/>
      <c r="AZ190" s="47"/>
      <c r="BA190" s="47"/>
      <c r="BC190" s="20"/>
      <c r="BD190" s="20"/>
      <c r="BF190" s="20"/>
    </row>
    <row r="191" spans="2:58" ht="30" hidden="1" customHeight="1" x14ac:dyDescent="0.25">
      <c r="B191" s="45"/>
      <c r="C191" s="46"/>
      <c r="D191" s="47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7"/>
      <c r="AK191" s="31"/>
      <c r="AL191" s="31"/>
      <c r="AN191" s="31"/>
      <c r="AO191" s="50"/>
      <c r="AP191" s="50"/>
      <c r="AQ191" s="51"/>
      <c r="AR191" s="47"/>
      <c r="AS191" s="47"/>
      <c r="AT191" s="47"/>
      <c r="AU191" s="47"/>
      <c r="AV191" s="48"/>
      <c r="AW191" s="51"/>
      <c r="AX191" s="45"/>
      <c r="AY191" s="47"/>
      <c r="AZ191" s="47"/>
      <c r="BA191" s="47"/>
      <c r="BC191" s="20"/>
      <c r="BD191" s="20"/>
      <c r="BF191" s="20"/>
    </row>
    <row r="192" spans="2:58" ht="30" hidden="1" customHeight="1" x14ac:dyDescent="0.25">
      <c r="B192" s="45"/>
      <c r="C192" s="46"/>
      <c r="D192" s="47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7"/>
      <c r="AK192" s="31"/>
      <c r="AL192" s="31"/>
      <c r="AN192" s="31"/>
      <c r="AO192" s="50"/>
      <c r="AP192" s="50"/>
      <c r="AQ192" s="51"/>
      <c r="AR192" s="47"/>
      <c r="AS192" s="47"/>
      <c r="AT192" s="47"/>
      <c r="AU192" s="47"/>
      <c r="AV192" s="48"/>
      <c r="AW192" s="51"/>
      <c r="AX192" s="45"/>
      <c r="AY192" s="47"/>
      <c r="AZ192" s="47"/>
      <c r="BA192" s="47"/>
      <c r="BC192" s="20"/>
      <c r="BD192" s="20"/>
      <c r="BF192" s="20"/>
    </row>
    <row r="193" spans="2:58" ht="30" hidden="1" customHeight="1" x14ac:dyDescent="0.25">
      <c r="B193" s="45"/>
      <c r="C193" s="46"/>
      <c r="D193" s="47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7"/>
      <c r="AK193" s="31"/>
      <c r="AL193" s="31"/>
      <c r="AN193" s="31"/>
      <c r="AO193" s="50"/>
      <c r="AP193" s="50"/>
      <c r="AQ193" s="51"/>
      <c r="AR193" s="47"/>
      <c r="AS193" s="47"/>
      <c r="AT193" s="47"/>
      <c r="AU193" s="47"/>
      <c r="AV193" s="48"/>
      <c r="AW193" s="51"/>
      <c r="AX193" s="45"/>
      <c r="AY193" s="47"/>
      <c r="AZ193" s="47"/>
      <c r="BA193" s="47"/>
      <c r="BC193" s="20"/>
      <c r="BD193" s="20"/>
      <c r="BF193" s="20"/>
    </row>
    <row r="194" spans="2:58" ht="30" hidden="1" customHeight="1" x14ac:dyDescent="0.25">
      <c r="B194" s="45"/>
      <c r="C194" s="46"/>
      <c r="D194" s="47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7"/>
      <c r="AK194" s="31"/>
      <c r="AL194" s="31"/>
      <c r="AN194" s="31"/>
      <c r="AO194" s="50"/>
      <c r="AP194" s="50"/>
      <c r="AQ194" s="51"/>
      <c r="AR194" s="47"/>
      <c r="AS194" s="47"/>
      <c r="AT194" s="47"/>
      <c r="AU194" s="47"/>
      <c r="AV194" s="48"/>
      <c r="AW194" s="51"/>
      <c r="AX194" s="45"/>
      <c r="AY194" s="47"/>
      <c r="AZ194" s="47"/>
      <c r="BA194" s="47"/>
      <c r="BC194" s="20"/>
      <c r="BD194" s="20"/>
      <c r="BF194" s="20"/>
    </row>
    <row r="195" spans="2:58" ht="30" hidden="1" customHeight="1" x14ac:dyDescent="0.25">
      <c r="B195" s="45"/>
      <c r="C195" s="46"/>
      <c r="D195" s="47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7"/>
      <c r="AK195" s="31"/>
      <c r="AL195" s="31"/>
      <c r="AN195" s="31"/>
      <c r="AO195" s="50"/>
      <c r="AP195" s="50"/>
      <c r="AQ195" s="51"/>
      <c r="AR195" s="47"/>
      <c r="AS195" s="47"/>
      <c r="AT195" s="47"/>
      <c r="AU195" s="47"/>
      <c r="AV195" s="48"/>
      <c r="AW195" s="51"/>
      <c r="AX195" s="45"/>
      <c r="AY195" s="47"/>
      <c r="AZ195" s="47"/>
      <c r="BA195" s="47"/>
      <c r="BC195" s="20"/>
      <c r="BD195" s="20"/>
      <c r="BF195" s="20"/>
    </row>
    <row r="196" spans="2:58" ht="30" hidden="1" customHeight="1" x14ac:dyDescent="0.25">
      <c r="B196" s="45"/>
      <c r="C196" s="46"/>
      <c r="D196" s="47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7"/>
      <c r="AK196" s="31"/>
      <c r="AL196" s="31"/>
      <c r="AN196" s="31"/>
      <c r="AO196" s="50"/>
      <c r="AP196" s="50"/>
      <c r="AQ196" s="51"/>
      <c r="AR196" s="47"/>
      <c r="AS196" s="47"/>
      <c r="AT196" s="47"/>
      <c r="AU196" s="47"/>
      <c r="AV196" s="48"/>
      <c r="AW196" s="51"/>
      <c r="AX196" s="45"/>
      <c r="AY196" s="47"/>
      <c r="AZ196" s="47"/>
      <c r="BA196" s="47"/>
      <c r="BC196" s="20"/>
      <c r="BD196" s="20"/>
      <c r="BF196" s="20"/>
    </row>
    <row r="197" spans="2:58" ht="30" hidden="1" customHeight="1" x14ac:dyDescent="0.25">
      <c r="B197" s="45"/>
      <c r="C197" s="46"/>
      <c r="D197" s="47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7"/>
      <c r="AK197" s="31"/>
      <c r="AL197" s="31"/>
      <c r="AN197" s="31"/>
      <c r="AO197" s="50"/>
      <c r="AP197" s="50"/>
      <c r="AQ197" s="51"/>
      <c r="AR197" s="47"/>
      <c r="AS197" s="47"/>
      <c r="AT197" s="47"/>
      <c r="AU197" s="47"/>
      <c r="AV197" s="48"/>
      <c r="AW197" s="51"/>
      <c r="AX197" s="45"/>
      <c r="AY197" s="47"/>
      <c r="AZ197" s="47"/>
      <c r="BA197" s="47"/>
      <c r="BC197" s="20"/>
      <c r="BD197" s="20"/>
      <c r="BF197" s="20"/>
    </row>
    <row r="198" spans="2:58" ht="30" hidden="1" customHeight="1" x14ac:dyDescent="0.25">
      <c r="B198" s="45"/>
      <c r="C198" s="46"/>
      <c r="D198" s="47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7"/>
      <c r="AK198" s="31"/>
      <c r="AL198" s="31"/>
      <c r="AN198" s="31"/>
      <c r="AO198" s="50"/>
      <c r="AP198" s="50"/>
      <c r="AQ198" s="51"/>
      <c r="AR198" s="47"/>
      <c r="AS198" s="47"/>
      <c r="AT198" s="47"/>
      <c r="AU198" s="47"/>
      <c r="AV198" s="48"/>
      <c r="AW198" s="51"/>
      <c r="AX198" s="45"/>
      <c r="AY198" s="47"/>
      <c r="AZ198" s="47"/>
      <c r="BA198" s="47"/>
      <c r="BC198" s="20"/>
      <c r="BD198" s="20"/>
      <c r="BF198" s="20"/>
    </row>
    <row r="199" spans="2:58" ht="30" hidden="1" customHeight="1" x14ac:dyDescent="0.25">
      <c r="B199" s="45"/>
      <c r="C199" s="46"/>
      <c r="D199" s="47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7"/>
      <c r="AK199" s="31"/>
      <c r="AL199" s="31"/>
      <c r="AN199" s="31"/>
      <c r="AO199" s="50"/>
      <c r="AP199" s="50"/>
      <c r="AQ199" s="51"/>
      <c r="AR199" s="47"/>
      <c r="AS199" s="47"/>
      <c r="AT199" s="47"/>
      <c r="AU199" s="47"/>
      <c r="AV199" s="48"/>
      <c r="AW199" s="51"/>
      <c r="AX199" s="45"/>
      <c r="AY199" s="47"/>
      <c r="AZ199" s="47"/>
      <c r="BA199" s="47"/>
      <c r="BC199" s="20"/>
      <c r="BD199" s="20"/>
      <c r="BF199" s="20"/>
    </row>
    <row r="200" spans="2:58" ht="30" hidden="1" customHeight="1" x14ac:dyDescent="0.25">
      <c r="B200" s="45"/>
      <c r="C200" s="46"/>
      <c r="D200" s="47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7"/>
      <c r="AK200" s="31"/>
      <c r="AL200" s="31"/>
      <c r="AN200" s="31"/>
      <c r="AO200" s="50"/>
      <c r="AP200" s="50"/>
      <c r="AQ200" s="51"/>
      <c r="AR200" s="47"/>
      <c r="AS200" s="47"/>
      <c r="AT200" s="47"/>
      <c r="AU200" s="47"/>
      <c r="AV200" s="48"/>
      <c r="AW200" s="51"/>
      <c r="AX200" s="45"/>
      <c r="AY200" s="47"/>
      <c r="AZ200" s="47"/>
      <c r="BA200" s="47"/>
      <c r="BC200" s="20"/>
      <c r="BD200" s="20"/>
      <c r="BF200" s="20"/>
    </row>
    <row r="201" spans="2:58" ht="30" hidden="1" customHeight="1" x14ac:dyDescent="0.25">
      <c r="B201" s="45"/>
      <c r="C201" s="46"/>
      <c r="D201" s="47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7"/>
      <c r="AK201" s="31"/>
      <c r="AL201" s="31"/>
      <c r="AN201" s="31"/>
      <c r="AO201" s="50"/>
      <c r="AP201" s="50"/>
      <c r="AQ201" s="51"/>
      <c r="AR201" s="47"/>
      <c r="AS201" s="47"/>
      <c r="AT201" s="47"/>
      <c r="AU201" s="47"/>
      <c r="AV201" s="48"/>
      <c r="AW201" s="51"/>
      <c r="AX201" s="45"/>
      <c r="AY201" s="47"/>
      <c r="AZ201" s="47"/>
      <c r="BA201" s="47"/>
      <c r="BC201" s="20"/>
      <c r="BD201" s="20"/>
      <c r="BF201" s="20"/>
    </row>
    <row r="202" spans="2:58" ht="30" hidden="1" customHeight="1" x14ac:dyDescent="0.25">
      <c r="B202" s="45"/>
      <c r="C202" s="46"/>
      <c r="D202" s="47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7"/>
      <c r="AK202" s="31"/>
      <c r="AL202" s="31"/>
      <c r="AN202" s="31"/>
      <c r="AO202" s="50"/>
      <c r="AP202" s="50"/>
      <c r="AQ202" s="51"/>
      <c r="AR202" s="47"/>
      <c r="AS202" s="47"/>
      <c r="AT202" s="47"/>
      <c r="AU202" s="47"/>
      <c r="AV202" s="48"/>
      <c r="AW202" s="51"/>
      <c r="AX202" s="45"/>
      <c r="AY202" s="47"/>
      <c r="AZ202" s="47"/>
      <c r="BA202" s="47"/>
      <c r="BC202" s="20"/>
      <c r="BD202" s="20"/>
      <c r="BF202" s="20"/>
    </row>
    <row r="203" spans="2:58" ht="30" hidden="1" customHeight="1" x14ac:dyDescent="0.25">
      <c r="B203" s="45"/>
      <c r="C203" s="46"/>
      <c r="D203" s="47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7"/>
      <c r="AK203" s="31"/>
      <c r="AL203" s="31"/>
      <c r="AN203" s="31"/>
      <c r="AO203" s="50"/>
      <c r="AP203" s="50"/>
      <c r="AQ203" s="51"/>
      <c r="AR203" s="47"/>
      <c r="AS203" s="47"/>
      <c r="AT203" s="47"/>
      <c r="AU203" s="47"/>
      <c r="AV203" s="48"/>
      <c r="AW203" s="51"/>
      <c r="AX203" s="45"/>
      <c r="AY203" s="47"/>
      <c r="AZ203" s="47"/>
      <c r="BA203" s="47"/>
      <c r="BC203" s="20"/>
      <c r="BD203" s="20"/>
      <c r="BF203" s="20"/>
    </row>
    <row r="204" spans="2:58" ht="30" hidden="1" customHeight="1" x14ac:dyDescent="0.25">
      <c r="B204" s="45"/>
      <c r="C204" s="46"/>
      <c r="D204" s="47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7"/>
      <c r="AK204" s="31"/>
      <c r="AL204" s="31"/>
      <c r="AN204" s="31"/>
      <c r="AO204" s="50"/>
      <c r="AP204" s="50"/>
      <c r="AQ204" s="51"/>
      <c r="AR204" s="47"/>
      <c r="AS204" s="47"/>
      <c r="AT204" s="47"/>
      <c r="AU204" s="47"/>
      <c r="AV204" s="48"/>
      <c r="AW204" s="51"/>
      <c r="AX204" s="45"/>
      <c r="AY204" s="47"/>
      <c r="AZ204" s="47"/>
      <c r="BA204" s="47"/>
      <c r="BC204" s="20"/>
      <c r="BD204" s="20"/>
      <c r="BF204" s="20"/>
    </row>
    <row r="205" spans="2:58" ht="30" hidden="1" customHeight="1" x14ac:dyDescent="0.25">
      <c r="B205" s="45"/>
      <c r="C205" s="46"/>
      <c r="D205" s="47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7"/>
      <c r="AK205" s="31"/>
      <c r="AL205" s="31"/>
      <c r="AN205" s="31"/>
      <c r="AO205" s="50"/>
      <c r="AP205" s="50"/>
      <c r="AQ205" s="51"/>
      <c r="AR205" s="47"/>
      <c r="AS205" s="47"/>
      <c r="AT205" s="47"/>
      <c r="AU205" s="47"/>
      <c r="AV205" s="48"/>
      <c r="AW205" s="51"/>
      <c r="AX205" s="45"/>
      <c r="AY205" s="47"/>
      <c r="AZ205" s="47"/>
      <c r="BA205" s="47"/>
      <c r="BC205" s="20"/>
      <c r="BD205" s="20"/>
      <c r="BF205" s="20"/>
    </row>
    <row r="206" spans="2:58" ht="30" hidden="1" customHeight="1" x14ac:dyDescent="0.25">
      <c r="B206" s="45"/>
      <c r="C206" s="46"/>
      <c r="D206" s="47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7"/>
      <c r="AK206" s="31"/>
      <c r="AL206" s="31"/>
      <c r="AN206" s="31"/>
      <c r="AO206" s="50"/>
      <c r="AP206" s="50"/>
      <c r="AQ206" s="51"/>
      <c r="AR206" s="47"/>
      <c r="AS206" s="47"/>
      <c r="AT206" s="47"/>
      <c r="AU206" s="47"/>
      <c r="AV206" s="48"/>
      <c r="AW206" s="51"/>
      <c r="AX206" s="45"/>
      <c r="AY206" s="47"/>
      <c r="AZ206" s="47"/>
      <c r="BA206" s="47"/>
      <c r="BC206" s="20"/>
      <c r="BD206" s="20"/>
      <c r="BF206" s="20"/>
    </row>
    <row r="207" spans="2:58" ht="30" hidden="1" customHeight="1" x14ac:dyDescent="0.25">
      <c r="B207" s="45"/>
      <c r="C207" s="46"/>
      <c r="D207" s="47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7"/>
      <c r="AK207" s="31"/>
      <c r="AL207" s="31"/>
      <c r="AN207" s="31"/>
      <c r="AO207" s="50"/>
      <c r="AP207" s="50"/>
      <c r="AQ207" s="51"/>
      <c r="AR207" s="47"/>
      <c r="AS207" s="47"/>
      <c r="AT207" s="47"/>
      <c r="AU207" s="47"/>
      <c r="AV207" s="48"/>
      <c r="AW207" s="51"/>
      <c r="AX207" s="45"/>
      <c r="AY207" s="47"/>
      <c r="AZ207" s="47"/>
      <c r="BA207" s="47"/>
      <c r="BC207" s="20"/>
      <c r="BD207" s="20"/>
      <c r="BF207" s="20"/>
    </row>
    <row r="208" spans="2:58" ht="30" hidden="1" customHeight="1" x14ac:dyDescent="0.25">
      <c r="B208" s="45"/>
      <c r="C208" s="46"/>
      <c r="D208" s="47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7"/>
      <c r="AK208" s="31"/>
      <c r="AL208" s="31"/>
      <c r="AN208" s="31"/>
      <c r="AO208" s="50"/>
      <c r="AP208" s="50"/>
      <c r="AQ208" s="51"/>
      <c r="AR208" s="47"/>
      <c r="AS208" s="47"/>
      <c r="AT208" s="47"/>
      <c r="AU208" s="47"/>
      <c r="AV208" s="48"/>
      <c r="AW208" s="51"/>
      <c r="AX208" s="45"/>
      <c r="AY208" s="47"/>
      <c r="AZ208" s="47"/>
      <c r="BA208" s="47"/>
      <c r="BC208" s="20"/>
      <c r="BD208" s="20"/>
      <c r="BF208" s="20"/>
    </row>
    <row r="209" spans="2:58" ht="30" hidden="1" customHeight="1" x14ac:dyDescent="0.25">
      <c r="B209" s="45"/>
      <c r="C209" s="46"/>
      <c r="D209" s="47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7"/>
      <c r="AK209" s="31"/>
      <c r="AL209" s="31"/>
      <c r="AN209" s="31"/>
      <c r="AO209" s="50"/>
      <c r="AP209" s="50"/>
      <c r="AQ209" s="51"/>
      <c r="AR209" s="47"/>
      <c r="AS209" s="47"/>
      <c r="AT209" s="47"/>
      <c r="AU209" s="47"/>
      <c r="AV209" s="48"/>
      <c r="AW209" s="51"/>
      <c r="AX209" s="45"/>
      <c r="AY209" s="47"/>
      <c r="AZ209" s="47"/>
      <c r="BA209" s="47"/>
      <c r="BC209" s="20"/>
      <c r="BD209" s="20"/>
      <c r="BF209" s="20"/>
    </row>
    <row r="210" spans="2:58" ht="30" hidden="1" customHeight="1" x14ac:dyDescent="0.25">
      <c r="B210" s="45"/>
      <c r="C210" s="46"/>
      <c r="D210" s="47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7"/>
      <c r="AK210" s="31"/>
      <c r="AL210" s="31"/>
      <c r="AN210" s="31"/>
      <c r="AO210" s="50"/>
      <c r="AP210" s="50"/>
      <c r="AQ210" s="51"/>
      <c r="AR210" s="47"/>
      <c r="AS210" s="47"/>
      <c r="AT210" s="47"/>
      <c r="AU210" s="47"/>
      <c r="AV210" s="48"/>
      <c r="AW210" s="51"/>
      <c r="AX210" s="45"/>
      <c r="AY210" s="47"/>
      <c r="AZ210" s="47"/>
      <c r="BA210" s="47"/>
      <c r="BC210" s="20"/>
      <c r="BD210" s="20"/>
      <c r="BF210" s="20"/>
    </row>
    <row r="211" spans="2:58" ht="30" hidden="1" customHeight="1" x14ac:dyDescent="0.25">
      <c r="B211" s="45"/>
      <c r="C211" s="46"/>
      <c r="D211" s="47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7"/>
      <c r="AK211" s="49"/>
      <c r="AL211" s="31"/>
      <c r="AN211" s="31"/>
      <c r="AO211" s="50"/>
      <c r="AP211" s="50"/>
      <c r="AQ211" s="51"/>
      <c r="AR211" s="47"/>
      <c r="AS211" s="47"/>
      <c r="AT211" s="47"/>
      <c r="AU211" s="47"/>
      <c r="AV211" s="48"/>
      <c r="AW211" s="51"/>
      <c r="AX211" s="45"/>
      <c r="AY211" s="47"/>
      <c r="AZ211" s="47"/>
      <c r="BA211" s="47"/>
      <c r="BC211" s="20"/>
      <c r="BD211" s="20"/>
      <c r="BF211" s="20"/>
    </row>
    <row r="212" spans="2:58" ht="30" hidden="1" customHeight="1" x14ac:dyDescent="0.25">
      <c r="B212" s="45"/>
      <c r="C212" s="46"/>
      <c r="D212" s="47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7"/>
      <c r="AK212" s="49"/>
      <c r="AL212" s="31"/>
      <c r="AN212" s="31"/>
      <c r="AO212" s="50"/>
      <c r="AP212" s="50"/>
      <c r="AQ212" s="51"/>
      <c r="AR212" s="47"/>
      <c r="AS212" s="47"/>
      <c r="AT212" s="47"/>
      <c r="AU212" s="47"/>
      <c r="AV212" s="48"/>
      <c r="AW212" s="51"/>
      <c r="AX212" s="45"/>
      <c r="AY212" s="47"/>
      <c r="AZ212" s="47"/>
      <c r="BA212" s="47"/>
      <c r="BC212" s="20"/>
      <c r="BD212" s="20"/>
      <c r="BF212" s="20"/>
    </row>
    <row r="213" spans="2:58" ht="30" hidden="1" customHeight="1" x14ac:dyDescent="0.25">
      <c r="B213" s="45"/>
      <c r="C213" s="46"/>
      <c r="D213" s="47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7"/>
      <c r="AK213" s="49"/>
      <c r="AL213" s="31"/>
      <c r="AN213" s="31"/>
      <c r="AO213" s="50"/>
      <c r="AP213" s="50"/>
      <c r="AQ213" s="51"/>
      <c r="AR213" s="47"/>
      <c r="AS213" s="47"/>
      <c r="AT213" s="47"/>
      <c r="AU213" s="47"/>
      <c r="AV213" s="48"/>
      <c r="AW213" s="51"/>
      <c r="AX213" s="45"/>
      <c r="AY213" s="47"/>
      <c r="AZ213" s="47"/>
      <c r="BA213" s="47"/>
      <c r="BC213" s="20"/>
      <c r="BD213" s="20"/>
      <c r="BF213" s="20"/>
    </row>
    <row r="214" spans="2:58" ht="30" hidden="1" customHeight="1" x14ac:dyDescent="0.25">
      <c r="B214" s="45"/>
      <c r="C214" s="46"/>
      <c r="D214" s="47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7"/>
      <c r="AK214" s="31"/>
      <c r="AL214" s="31"/>
      <c r="AN214" s="31"/>
      <c r="AO214" s="50"/>
      <c r="AP214" s="50"/>
      <c r="AQ214" s="51"/>
      <c r="AR214" s="47"/>
      <c r="AS214" s="47"/>
      <c r="AT214" s="47"/>
      <c r="AU214" s="47"/>
      <c r="AV214" s="48"/>
      <c r="AW214" s="51"/>
      <c r="AX214" s="45"/>
      <c r="AY214" s="47"/>
      <c r="AZ214" s="47"/>
      <c r="BA214" s="47"/>
      <c r="BC214" s="20"/>
      <c r="BD214" s="20"/>
      <c r="BF214" s="20"/>
    </row>
    <row r="215" spans="2:58" ht="30" hidden="1" customHeight="1" x14ac:dyDescent="0.25">
      <c r="B215" s="45"/>
      <c r="C215" s="46"/>
      <c r="D215" s="47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7"/>
      <c r="AK215" s="31"/>
      <c r="AL215" s="31"/>
      <c r="AN215" s="31"/>
      <c r="AO215" s="50"/>
      <c r="AP215" s="50"/>
      <c r="AQ215" s="51"/>
      <c r="AR215" s="47"/>
      <c r="AS215" s="47"/>
      <c r="AT215" s="47"/>
      <c r="AU215" s="47"/>
      <c r="AV215" s="48"/>
      <c r="AW215" s="51"/>
      <c r="AX215" s="45"/>
      <c r="AY215" s="47"/>
      <c r="AZ215" s="47"/>
      <c r="BA215" s="47"/>
      <c r="BC215" s="20"/>
      <c r="BD215" s="20"/>
      <c r="BF215" s="20"/>
    </row>
    <row r="216" spans="2:58" ht="30" hidden="1" customHeight="1" x14ac:dyDescent="0.25">
      <c r="B216" s="45"/>
      <c r="C216" s="46"/>
      <c r="D216" s="47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B216" s="48"/>
      <c r="AC216" s="48"/>
      <c r="AD216" s="48"/>
      <c r="AE216" s="48"/>
      <c r="AF216" s="48"/>
      <c r="AG216" s="48"/>
      <c r="AH216" s="48"/>
      <c r="AI216" s="48"/>
      <c r="AJ216" s="47"/>
      <c r="AK216" s="31"/>
      <c r="AL216" s="31"/>
      <c r="AN216" s="31"/>
      <c r="AO216" s="50"/>
      <c r="AP216" s="50"/>
      <c r="AQ216" s="51"/>
      <c r="AR216" s="47"/>
      <c r="AS216" s="47"/>
      <c r="AT216" s="47"/>
      <c r="AU216" s="47"/>
      <c r="AV216" s="48"/>
      <c r="AW216" s="51"/>
      <c r="AX216" s="45"/>
      <c r="AY216" s="47"/>
      <c r="AZ216" s="47"/>
      <c r="BA216" s="47"/>
      <c r="BC216" s="20"/>
      <c r="BD216" s="20"/>
      <c r="BF216" s="20"/>
    </row>
    <row r="217" spans="2:58" ht="30" hidden="1" customHeight="1" x14ac:dyDescent="0.25">
      <c r="B217" s="45"/>
      <c r="C217" s="46"/>
      <c r="D217" s="47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B217" s="48"/>
      <c r="AC217" s="48"/>
      <c r="AD217" s="48"/>
      <c r="AE217" s="48"/>
      <c r="AF217" s="48"/>
      <c r="AG217" s="48"/>
      <c r="AH217" s="48"/>
      <c r="AI217" s="48"/>
      <c r="AJ217" s="47"/>
      <c r="AK217" s="49"/>
      <c r="AL217" s="31"/>
      <c r="AN217" s="31"/>
      <c r="AO217" s="50"/>
      <c r="AP217" s="50"/>
      <c r="AQ217" s="51"/>
      <c r="AR217" s="47"/>
      <c r="AS217" s="47"/>
      <c r="AT217" s="47"/>
      <c r="AU217" s="47"/>
      <c r="AV217" s="48"/>
      <c r="AW217" s="51"/>
      <c r="AX217" s="45"/>
      <c r="AY217" s="47"/>
      <c r="AZ217" s="47"/>
      <c r="BA217" s="47"/>
      <c r="BC217" s="20"/>
      <c r="BD217" s="20"/>
      <c r="BF217" s="20"/>
    </row>
    <row r="218" spans="2:58" ht="30" hidden="1" customHeight="1" x14ac:dyDescent="0.25">
      <c r="B218" s="45"/>
      <c r="C218" s="46"/>
      <c r="D218" s="47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B218" s="48"/>
      <c r="AC218" s="48"/>
      <c r="AD218" s="48"/>
      <c r="AE218" s="48"/>
      <c r="AF218" s="48"/>
      <c r="AG218" s="48"/>
      <c r="AH218" s="48"/>
      <c r="AI218" s="48"/>
      <c r="AJ218" s="47"/>
      <c r="AK218" s="49"/>
      <c r="AL218" s="31"/>
      <c r="AN218" s="31"/>
      <c r="AO218" s="50"/>
      <c r="AP218" s="50"/>
      <c r="AQ218" s="51"/>
      <c r="AR218" s="47"/>
      <c r="AS218" s="47"/>
      <c r="AT218" s="47"/>
      <c r="AU218" s="47"/>
      <c r="AV218" s="48"/>
      <c r="AW218" s="51"/>
      <c r="AX218" s="45"/>
      <c r="AY218" s="47"/>
      <c r="AZ218" s="47"/>
      <c r="BA218" s="47"/>
      <c r="BC218" s="20"/>
      <c r="BD218" s="20"/>
      <c r="BF218" s="20"/>
    </row>
    <row r="219" spans="2:58" ht="30" hidden="1" customHeight="1" x14ac:dyDescent="0.25">
      <c r="B219" s="45"/>
      <c r="C219" s="46"/>
      <c r="D219" s="47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B219" s="48"/>
      <c r="AC219" s="48"/>
      <c r="AD219" s="48"/>
      <c r="AE219" s="48"/>
      <c r="AF219" s="48"/>
      <c r="AG219" s="48"/>
      <c r="AH219" s="48"/>
      <c r="AI219" s="48"/>
      <c r="AJ219" s="47"/>
      <c r="AK219" s="49"/>
      <c r="AL219" s="31"/>
      <c r="AN219" s="31"/>
      <c r="AO219" s="50"/>
      <c r="AP219" s="50"/>
      <c r="AQ219" s="51"/>
      <c r="AR219" s="47"/>
      <c r="AS219" s="47"/>
      <c r="AT219" s="47"/>
      <c r="AU219" s="47"/>
      <c r="AV219" s="48"/>
      <c r="AW219" s="48"/>
      <c r="AX219" s="59"/>
      <c r="AY219" s="47"/>
      <c r="AZ219" s="47"/>
      <c r="BA219" s="47"/>
      <c r="BC219" s="20"/>
      <c r="BD219" s="20"/>
      <c r="BF219" s="20"/>
    </row>
    <row r="220" spans="2:58" ht="30" hidden="1" customHeight="1" x14ac:dyDescent="0.25">
      <c r="B220" s="45"/>
      <c r="C220" s="46"/>
      <c r="D220" s="47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B220" s="48"/>
      <c r="AC220" s="48"/>
      <c r="AD220" s="48"/>
      <c r="AE220" s="48"/>
      <c r="AF220" s="48"/>
      <c r="AG220" s="48"/>
      <c r="AH220" s="48"/>
      <c r="AI220" s="48"/>
      <c r="AJ220" s="47"/>
      <c r="AK220" s="49"/>
      <c r="AL220" s="31"/>
      <c r="AN220" s="31"/>
      <c r="AO220" s="50"/>
      <c r="AP220" s="50"/>
      <c r="AQ220" s="51"/>
      <c r="AR220" s="47"/>
      <c r="AS220" s="47"/>
      <c r="AT220" s="47"/>
      <c r="AU220" s="47"/>
      <c r="AV220" s="48"/>
      <c r="AW220" s="48"/>
      <c r="AX220" s="59"/>
      <c r="AY220" s="47"/>
      <c r="AZ220" s="47"/>
      <c r="BA220" s="47"/>
      <c r="BC220" s="20"/>
      <c r="BD220" s="20"/>
      <c r="BF220" s="20"/>
    </row>
    <row r="221" spans="2:58" ht="30" hidden="1" customHeight="1" x14ac:dyDescent="0.25">
      <c r="B221" s="45"/>
      <c r="C221" s="46"/>
      <c r="D221" s="47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7"/>
      <c r="AK221" s="31"/>
      <c r="AL221" s="31"/>
      <c r="AN221" s="31"/>
      <c r="AO221" s="50"/>
      <c r="AP221" s="50"/>
      <c r="AQ221" s="51"/>
      <c r="AR221" s="47"/>
      <c r="AS221" s="47"/>
      <c r="AT221" s="47"/>
      <c r="AU221" s="47"/>
      <c r="AV221" s="52"/>
      <c r="AW221" s="65"/>
      <c r="AX221" s="59"/>
      <c r="AY221" s="47"/>
      <c r="AZ221" s="47"/>
      <c r="BA221" s="47"/>
      <c r="BC221" s="20"/>
      <c r="BD221" s="20"/>
      <c r="BF221" s="20"/>
    </row>
    <row r="222" spans="2:58" ht="30" hidden="1" customHeight="1" x14ac:dyDescent="0.25">
      <c r="B222" s="45"/>
      <c r="C222" s="46"/>
      <c r="D222" s="47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7"/>
      <c r="AK222" s="49"/>
      <c r="AL222" s="31"/>
      <c r="AN222" s="31"/>
      <c r="AO222" s="50"/>
      <c r="AP222" s="50"/>
      <c r="AQ222" s="51"/>
      <c r="AR222" s="47"/>
      <c r="AS222" s="47"/>
      <c r="AT222" s="47"/>
      <c r="AU222" s="47"/>
      <c r="AV222" s="48"/>
      <c r="AW222" s="51"/>
      <c r="AX222" s="45"/>
      <c r="AY222" s="47"/>
      <c r="AZ222" s="47"/>
      <c r="BA222" s="55"/>
      <c r="BC222" s="20"/>
      <c r="BD222" s="20"/>
      <c r="BF222" s="20"/>
    </row>
    <row r="223" spans="2:58" ht="30" hidden="1" customHeight="1" x14ac:dyDescent="0.25">
      <c r="B223" s="45"/>
      <c r="C223" s="46"/>
      <c r="D223" s="47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7"/>
      <c r="AK223" s="49"/>
      <c r="AL223" s="31"/>
      <c r="AN223" s="31"/>
      <c r="AO223" s="50"/>
      <c r="AP223" s="50"/>
      <c r="AQ223" s="51"/>
      <c r="AR223" s="47"/>
      <c r="AS223" s="47"/>
      <c r="AT223" s="47"/>
      <c r="AU223" s="47"/>
      <c r="AV223" s="48"/>
      <c r="AW223" s="51"/>
      <c r="AX223" s="45"/>
      <c r="AY223" s="47"/>
      <c r="AZ223" s="47"/>
      <c r="BA223" s="47"/>
      <c r="BC223" s="20"/>
      <c r="BD223" s="20"/>
      <c r="BF223" s="20"/>
    </row>
    <row r="224" spans="2:58" ht="30" hidden="1" customHeight="1" x14ac:dyDescent="0.25">
      <c r="B224" s="45"/>
      <c r="C224" s="46"/>
      <c r="D224" s="47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7"/>
      <c r="AK224" s="49"/>
      <c r="AL224" s="31"/>
      <c r="AN224" s="31"/>
      <c r="AO224" s="50"/>
      <c r="AP224" s="50"/>
      <c r="AQ224" s="51"/>
      <c r="AR224" s="47"/>
      <c r="AS224" s="47"/>
      <c r="AT224" s="47"/>
      <c r="AU224" s="47"/>
      <c r="AV224" s="48"/>
      <c r="AW224" s="51"/>
      <c r="AX224" s="45"/>
      <c r="AY224" s="47"/>
      <c r="AZ224" s="47"/>
      <c r="BA224" s="47"/>
      <c r="BC224" s="20"/>
      <c r="BD224" s="20"/>
      <c r="BF224" s="20"/>
    </row>
    <row r="225" spans="1:76" ht="30" hidden="1" customHeight="1" x14ac:dyDescent="0.25">
      <c r="B225" s="45"/>
      <c r="C225" s="46"/>
      <c r="D225" s="47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7"/>
      <c r="AK225" s="49"/>
      <c r="AL225" s="31"/>
      <c r="AN225" s="31"/>
      <c r="AO225" s="50"/>
      <c r="AP225" s="50"/>
      <c r="AQ225" s="51"/>
      <c r="AR225" s="47"/>
      <c r="AS225" s="47"/>
      <c r="AT225" s="47"/>
      <c r="AU225" s="47"/>
      <c r="AV225" s="48"/>
      <c r="AW225" s="51"/>
      <c r="AX225" s="45"/>
      <c r="AY225" s="47"/>
      <c r="AZ225" s="47"/>
      <c r="BA225" s="47"/>
      <c r="BC225" s="20"/>
      <c r="BD225" s="20"/>
      <c r="BF225" s="20"/>
    </row>
    <row r="226" spans="1:76" ht="30" hidden="1" customHeight="1" x14ac:dyDescent="0.25">
      <c r="B226" s="45"/>
      <c r="C226" s="46"/>
      <c r="D226" s="47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7"/>
      <c r="AK226" s="31"/>
      <c r="AL226" s="31"/>
      <c r="AN226" s="31"/>
      <c r="AO226" s="50"/>
      <c r="AP226" s="50"/>
      <c r="AQ226" s="51"/>
      <c r="AR226" s="47"/>
      <c r="AS226" s="47"/>
      <c r="AT226" s="47"/>
      <c r="AU226" s="47"/>
      <c r="AV226" s="48"/>
      <c r="AW226" s="51"/>
      <c r="AX226" s="45"/>
      <c r="AY226" s="47"/>
      <c r="AZ226" s="47"/>
      <c r="BA226" s="47"/>
      <c r="BC226" s="20"/>
      <c r="BD226" s="20"/>
      <c r="BF226" s="20"/>
    </row>
    <row r="227" spans="1:76" ht="30" hidden="1" customHeight="1" x14ac:dyDescent="0.25">
      <c r="B227" s="45"/>
      <c r="C227" s="46"/>
      <c r="D227" s="47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7"/>
      <c r="AK227" s="49"/>
      <c r="AL227" s="31"/>
      <c r="AN227" s="31"/>
      <c r="AO227" s="50"/>
      <c r="AP227" s="50"/>
      <c r="AQ227" s="51"/>
      <c r="AR227" s="47"/>
      <c r="AS227" s="47"/>
      <c r="AT227" s="47"/>
      <c r="AU227" s="47"/>
      <c r="AV227" s="48"/>
      <c r="AW227" s="51"/>
      <c r="AX227" s="45"/>
      <c r="AY227" s="47"/>
      <c r="AZ227" s="47"/>
      <c r="BA227" s="47"/>
      <c r="BC227" s="20"/>
      <c r="BD227" s="20"/>
      <c r="BF227" s="20"/>
    </row>
    <row r="228" spans="1:76" ht="30" hidden="1" customHeight="1" x14ac:dyDescent="0.25">
      <c r="B228" s="45"/>
      <c r="C228" s="46"/>
      <c r="D228" s="47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7"/>
      <c r="AK228" s="49"/>
      <c r="AL228" s="31"/>
      <c r="AN228" s="31"/>
      <c r="AO228" s="50"/>
      <c r="AP228" s="50"/>
      <c r="AQ228" s="51"/>
      <c r="AR228" s="47"/>
      <c r="AS228" s="47"/>
      <c r="AT228" s="47"/>
      <c r="AU228" s="47"/>
      <c r="AV228" s="48"/>
      <c r="AW228" s="51"/>
      <c r="AX228" s="45"/>
      <c r="AY228" s="47"/>
      <c r="AZ228" s="47"/>
      <c r="BA228" s="47"/>
      <c r="BC228" s="20"/>
      <c r="BD228" s="20"/>
      <c r="BF228" s="20"/>
    </row>
    <row r="229" spans="1:76" s="57" customFormat="1" ht="30" hidden="1" customHeight="1" x14ac:dyDescent="0.25">
      <c r="A229" s="19"/>
      <c r="B229" s="45"/>
      <c r="C229" s="46"/>
      <c r="D229" s="47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7"/>
      <c r="AK229" s="49"/>
      <c r="AL229" s="31"/>
      <c r="AM229" s="31"/>
      <c r="AN229" s="31"/>
      <c r="AO229" s="50"/>
      <c r="AP229" s="50"/>
      <c r="AQ229" s="51"/>
      <c r="AR229" s="47"/>
      <c r="AS229" s="47"/>
      <c r="AT229" s="47"/>
      <c r="AU229" s="47"/>
      <c r="AV229" s="48"/>
      <c r="AW229" s="51"/>
      <c r="AX229" s="45"/>
      <c r="AY229" s="47"/>
      <c r="AZ229" s="47"/>
      <c r="BA229" s="47"/>
      <c r="BB229" s="18"/>
      <c r="BC229" s="20"/>
      <c r="BD229" s="20"/>
      <c r="BE229" s="20"/>
      <c r="BF229" s="20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</row>
    <row r="230" spans="1:76" ht="30" hidden="1" customHeight="1" x14ac:dyDescent="0.25">
      <c r="B230" s="45"/>
      <c r="C230" s="46"/>
      <c r="D230" s="47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7"/>
      <c r="AK230" s="49"/>
      <c r="AL230" s="31"/>
      <c r="AN230" s="31"/>
      <c r="AO230" s="50"/>
      <c r="AP230" s="50"/>
      <c r="AQ230" s="51"/>
      <c r="AR230" s="47"/>
      <c r="AS230" s="47"/>
      <c r="AT230" s="47"/>
      <c r="AU230" s="47"/>
      <c r="AV230" s="48"/>
      <c r="AW230" s="51"/>
      <c r="AX230" s="45"/>
      <c r="AY230" s="47"/>
      <c r="AZ230" s="47"/>
      <c r="BA230" s="47"/>
      <c r="BC230" s="20"/>
      <c r="BD230" s="20"/>
      <c r="BF230" s="20"/>
    </row>
    <row r="231" spans="1:76" ht="30" hidden="1" customHeight="1" x14ac:dyDescent="0.25">
      <c r="B231" s="45"/>
      <c r="C231" s="46"/>
      <c r="D231" s="47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7"/>
      <c r="AK231" s="49"/>
      <c r="AL231" s="31"/>
      <c r="AN231" s="31"/>
      <c r="AO231" s="50"/>
      <c r="AP231" s="50"/>
      <c r="AQ231" s="51"/>
      <c r="AR231" s="47"/>
      <c r="AS231" s="47"/>
      <c r="AT231" s="47"/>
      <c r="AU231" s="47"/>
      <c r="AV231" s="48"/>
      <c r="AW231" s="51"/>
      <c r="AX231" s="45"/>
      <c r="AY231" s="47"/>
      <c r="AZ231" s="47"/>
      <c r="BA231" s="47"/>
      <c r="BC231" s="20"/>
      <c r="BD231" s="20"/>
      <c r="BF231" s="20"/>
    </row>
    <row r="232" spans="1:76" ht="30" hidden="1" customHeight="1" x14ac:dyDescent="0.25">
      <c r="A232" s="58"/>
      <c r="B232" s="59"/>
      <c r="C232" s="60"/>
      <c r="D232" s="47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61"/>
      <c r="AK232" s="62"/>
      <c r="AL232" s="63"/>
      <c r="AM232" s="63"/>
      <c r="AN232" s="63"/>
      <c r="AO232" s="64"/>
      <c r="AP232" s="64"/>
      <c r="AQ232" s="65"/>
      <c r="AR232" s="61"/>
      <c r="AS232" s="61"/>
      <c r="AT232" s="61"/>
      <c r="AU232" s="61"/>
      <c r="AV232" s="48"/>
      <c r="AW232" s="51"/>
      <c r="AX232" s="45"/>
      <c r="AY232" s="61"/>
      <c r="AZ232" s="61"/>
      <c r="BA232" s="61"/>
      <c r="BB232" s="57"/>
      <c r="BC232" s="66"/>
      <c r="BD232" s="66"/>
      <c r="BE232" s="66"/>
      <c r="BF232" s="66"/>
      <c r="BG232" s="57"/>
      <c r="BH232" s="57"/>
      <c r="BI232" s="57"/>
      <c r="BJ232" s="57"/>
      <c r="BK232" s="57"/>
      <c r="BL232" s="57"/>
      <c r="BM232" s="57"/>
      <c r="BN232" s="57"/>
      <c r="BO232" s="57"/>
      <c r="BP232" s="57"/>
      <c r="BQ232" s="57"/>
      <c r="BR232" s="57"/>
      <c r="BS232" s="57"/>
      <c r="BT232" s="57"/>
      <c r="BU232" s="57"/>
      <c r="BV232" s="57"/>
      <c r="BW232" s="57"/>
      <c r="BX232" s="57"/>
    </row>
    <row r="233" spans="1:76" ht="30" hidden="1" customHeight="1" x14ac:dyDescent="0.25">
      <c r="B233" s="45"/>
      <c r="C233" s="46"/>
      <c r="D233" s="47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7"/>
      <c r="AK233" s="49"/>
      <c r="AL233" s="31"/>
      <c r="AN233" s="31"/>
      <c r="AO233" s="50"/>
      <c r="AP233" s="50"/>
      <c r="AQ233" s="51"/>
      <c r="AR233" s="47"/>
      <c r="AS233" s="47"/>
      <c r="AT233" s="47"/>
      <c r="AU233" s="47"/>
      <c r="AV233" s="48"/>
      <c r="AW233" s="51"/>
      <c r="AX233" s="45"/>
      <c r="AY233" s="47"/>
      <c r="AZ233" s="47"/>
      <c r="BA233" s="47"/>
      <c r="BC233" s="20"/>
      <c r="BD233" s="20"/>
      <c r="BF233" s="20"/>
    </row>
    <row r="234" spans="1:76" ht="30" hidden="1" customHeight="1" x14ac:dyDescent="0.25">
      <c r="B234" s="45"/>
      <c r="C234" s="46"/>
      <c r="D234" s="47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7"/>
      <c r="AK234" s="49"/>
      <c r="AL234" s="31"/>
      <c r="AN234" s="31"/>
      <c r="AO234" s="50"/>
      <c r="AP234" s="50"/>
      <c r="AQ234" s="51"/>
      <c r="AR234" s="47"/>
      <c r="AS234" s="47"/>
      <c r="AT234" s="47"/>
      <c r="AU234" s="47"/>
      <c r="AV234" s="48"/>
      <c r="AW234" s="51"/>
      <c r="AX234" s="45"/>
      <c r="AY234" s="47"/>
      <c r="AZ234" s="47"/>
      <c r="BA234" s="47"/>
      <c r="BC234" s="20"/>
      <c r="BD234" s="20"/>
      <c r="BF234" s="20"/>
    </row>
    <row r="235" spans="1:76" ht="30" hidden="1" customHeight="1" x14ac:dyDescent="0.25">
      <c r="B235" s="45"/>
      <c r="C235" s="46"/>
      <c r="D235" s="47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7"/>
      <c r="AK235" s="49"/>
      <c r="AL235" s="31"/>
      <c r="AN235" s="31"/>
      <c r="AO235" s="50"/>
      <c r="AP235" s="50"/>
      <c r="AQ235" s="51"/>
      <c r="AR235" s="47"/>
      <c r="AS235" s="47"/>
      <c r="AT235" s="47"/>
      <c r="AU235" s="47"/>
      <c r="AV235" s="48"/>
      <c r="AW235" s="51"/>
      <c r="AX235" s="45"/>
      <c r="AY235" s="47"/>
      <c r="AZ235" s="47"/>
      <c r="BA235" s="47"/>
      <c r="BC235" s="20"/>
      <c r="BD235" s="20"/>
      <c r="BF235" s="20"/>
    </row>
    <row r="236" spans="1:76" ht="30" hidden="1" customHeight="1" x14ac:dyDescent="0.25">
      <c r="B236" s="45"/>
      <c r="C236" s="46"/>
      <c r="D236" s="47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7"/>
      <c r="AK236" s="49"/>
      <c r="AL236" s="31"/>
      <c r="AN236" s="31"/>
      <c r="AO236" s="50"/>
      <c r="AP236" s="50"/>
      <c r="AQ236" s="51"/>
      <c r="AR236" s="47"/>
      <c r="AS236" s="47"/>
      <c r="AT236" s="47"/>
      <c r="AU236" s="47"/>
      <c r="AV236" s="48"/>
      <c r="AW236" s="51"/>
      <c r="AX236" s="45"/>
      <c r="AY236" s="47"/>
      <c r="AZ236" s="47"/>
      <c r="BA236" s="47"/>
      <c r="BC236" s="20"/>
      <c r="BD236" s="20"/>
      <c r="BF236" s="20"/>
    </row>
    <row r="237" spans="1:76" ht="30" hidden="1" customHeight="1" x14ac:dyDescent="0.25">
      <c r="B237" s="45"/>
      <c r="C237" s="46"/>
      <c r="D237" s="47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7"/>
      <c r="AK237" s="49"/>
      <c r="AL237" s="31"/>
      <c r="AN237" s="31"/>
      <c r="AO237" s="50"/>
      <c r="AP237" s="50"/>
      <c r="AQ237" s="51"/>
      <c r="AR237" s="47"/>
      <c r="AS237" s="47"/>
      <c r="AT237" s="47"/>
      <c r="AU237" s="47"/>
      <c r="AV237" s="48"/>
      <c r="AW237" s="51"/>
      <c r="AX237" s="45"/>
      <c r="AY237" s="47"/>
      <c r="AZ237" s="47"/>
      <c r="BA237" s="47"/>
      <c r="BC237" s="20"/>
      <c r="BD237" s="20"/>
      <c r="BF237" s="20"/>
    </row>
    <row r="238" spans="1:76" ht="30" hidden="1" customHeight="1" x14ac:dyDescent="0.25">
      <c r="B238" s="45"/>
      <c r="C238" s="46"/>
      <c r="D238" s="47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7"/>
      <c r="AK238" s="49"/>
      <c r="AL238" s="31"/>
      <c r="AN238" s="31"/>
      <c r="AO238" s="50"/>
      <c r="AP238" s="50"/>
      <c r="AQ238" s="51"/>
      <c r="AR238" s="47"/>
      <c r="AS238" s="47"/>
      <c r="AT238" s="47"/>
      <c r="AU238" s="47"/>
      <c r="AV238" s="48"/>
      <c r="AW238" s="51"/>
      <c r="AX238" s="45"/>
      <c r="AY238" s="47"/>
      <c r="AZ238" s="47"/>
      <c r="BA238" s="47"/>
      <c r="BC238" s="20"/>
      <c r="BD238" s="20"/>
      <c r="BF238" s="20"/>
    </row>
    <row r="239" spans="1:76" ht="30" hidden="1" customHeight="1" x14ac:dyDescent="0.25">
      <c r="B239" s="45"/>
      <c r="C239" s="46"/>
      <c r="D239" s="47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7"/>
      <c r="AK239" s="49"/>
      <c r="AL239" s="31"/>
      <c r="AN239" s="31"/>
      <c r="AO239" s="50"/>
      <c r="AP239" s="50"/>
      <c r="AQ239" s="51"/>
      <c r="AR239" s="47"/>
      <c r="AS239" s="47"/>
      <c r="AT239" s="47"/>
      <c r="AU239" s="47"/>
      <c r="AV239" s="48"/>
      <c r="AW239" s="51"/>
      <c r="AX239" s="45"/>
      <c r="AY239" s="47"/>
      <c r="AZ239" s="47"/>
      <c r="BA239" s="47"/>
      <c r="BC239" s="20"/>
      <c r="BD239" s="20"/>
      <c r="BF239" s="20"/>
    </row>
    <row r="240" spans="1:76" ht="30" hidden="1" customHeight="1" x14ac:dyDescent="0.25">
      <c r="B240" s="45"/>
      <c r="C240" s="46"/>
      <c r="D240" s="47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7"/>
      <c r="AK240" s="49"/>
      <c r="AL240" s="31"/>
      <c r="AN240" s="31"/>
      <c r="AO240" s="50"/>
      <c r="AP240" s="50"/>
      <c r="AQ240" s="51"/>
      <c r="AR240" s="47"/>
      <c r="AS240" s="47"/>
      <c r="AT240" s="47"/>
      <c r="AU240" s="47"/>
      <c r="AV240" s="48"/>
      <c r="AW240" s="51"/>
      <c r="AX240" s="45"/>
      <c r="AY240" s="47"/>
      <c r="AZ240" s="47"/>
      <c r="BA240" s="47"/>
      <c r="BC240" s="20"/>
      <c r="BD240" s="20"/>
      <c r="BF240" s="20"/>
    </row>
    <row r="241" spans="2:58" ht="30" hidden="1" customHeight="1" x14ac:dyDescent="0.25">
      <c r="B241" s="45"/>
      <c r="C241" s="46"/>
      <c r="D241" s="47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7"/>
      <c r="AK241" s="49"/>
      <c r="AL241" s="31"/>
      <c r="AN241" s="31"/>
      <c r="AO241" s="50"/>
      <c r="AP241" s="50"/>
      <c r="AQ241" s="51"/>
      <c r="AR241" s="47"/>
      <c r="AS241" s="47"/>
      <c r="AT241" s="47"/>
      <c r="AU241" s="47"/>
      <c r="AV241" s="48"/>
      <c r="AW241" s="51"/>
      <c r="AX241" s="45"/>
      <c r="AY241" s="47"/>
      <c r="AZ241" s="47"/>
      <c r="BA241" s="47"/>
      <c r="BC241" s="20"/>
      <c r="BD241" s="20"/>
      <c r="BF241" s="20"/>
    </row>
    <row r="242" spans="2:58" ht="30" hidden="1" customHeight="1" x14ac:dyDescent="0.25">
      <c r="B242" s="45"/>
      <c r="C242" s="46"/>
      <c r="D242" s="47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7"/>
      <c r="AK242" s="49"/>
      <c r="AL242" s="31"/>
      <c r="AN242" s="31"/>
      <c r="AO242" s="50"/>
      <c r="AP242" s="50"/>
      <c r="AQ242" s="51"/>
      <c r="AR242" s="47"/>
      <c r="AS242" s="47"/>
      <c r="AT242" s="47"/>
      <c r="AU242" s="47"/>
      <c r="AV242" s="48"/>
      <c r="AW242" s="51"/>
      <c r="AX242" s="45"/>
      <c r="AY242" s="47"/>
      <c r="AZ242" s="47"/>
      <c r="BA242" s="47"/>
      <c r="BC242" s="20"/>
      <c r="BD242" s="20"/>
      <c r="BF242" s="20"/>
    </row>
    <row r="243" spans="2:58" ht="30" hidden="1" customHeight="1" x14ac:dyDescent="0.25">
      <c r="B243" s="45"/>
      <c r="C243" s="46"/>
      <c r="D243" s="47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7"/>
      <c r="AK243" s="49"/>
      <c r="AL243" s="31"/>
      <c r="AN243" s="31"/>
      <c r="AO243" s="50"/>
      <c r="AP243" s="50"/>
      <c r="AQ243" s="51"/>
      <c r="AR243" s="47"/>
      <c r="AS243" s="47"/>
      <c r="AT243" s="47"/>
      <c r="AU243" s="47"/>
      <c r="AV243" s="48"/>
      <c r="AW243" s="51"/>
      <c r="AX243" s="45"/>
      <c r="AY243" s="47"/>
      <c r="AZ243" s="47"/>
      <c r="BA243" s="47"/>
      <c r="BC243" s="20"/>
      <c r="BD243" s="20"/>
      <c r="BF243" s="20"/>
    </row>
    <row r="244" spans="2:58" ht="30" hidden="1" customHeight="1" x14ac:dyDescent="0.25">
      <c r="B244" s="45"/>
      <c r="C244" s="46"/>
      <c r="D244" s="47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7"/>
      <c r="AK244" s="49"/>
      <c r="AL244" s="31"/>
      <c r="AN244" s="31"/>
      <c r="AO244" s="50"/>
      <c r="AP244" s="50"/>
      <c r="AQ244" s="51"/>
      <c r="AR244" s="47"/>
      <c r="AS244" s="47"/>
      <c r="AT244" s="47"/>
      <c r="AU244" s="47"/>
      <c r="AV244" s="48"/>
      <c r="AW244" s="51"/>
      <c r="AX244" s="45"/>
      <c r="AY244" s="47"/>
      <c r="AZ244" s="47"/>
      <c r="BA244" s="47"/>
      <c r="BC244" s="20"/>
      <c r="BD244" s="20"/>
      <c r="BF244" s="20"/>
    </row>
    <row r="245" spans="2:58" ht="30" hidden="1" customHeight="1" x14ac:dyDescent="0.25">
      <c r="B245" s="45"/>
      <c r="C245" s="46"/>
      <c r="D245" s="47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7"/>
      <c r="AK245" s="49"/>
      <c r="AL245" s="31"/>
      <c r="AN245" s="31"/>
      <c r="AO245" s="50"/>
      <c r="AP245" s="50"/>
      <c r="AQ245" s="51"/>
      <c r="AR245" s="47"/>
      <c r="AS245" s="47"/>
      <c r="AT245" s="47"/>
      <c r="AU245" s="47"/>
      <c r="AV245" s="48"/>
      <c r="AW245" s="51"/>
      <c r="AX245" s="45"/>
      <c r="AY245" s="47"/>
      <c r="AZ245" s="47"/>
      <c r="BA245" s="47"/>
      <c r="BC245" s="20"/>
      <c r="BD245" s="20"/>
      <c r="BF245" s="20"/>
    </row>
    <row r="246" spans="2:58" ht="30" hidden="1" customHeight="1" x14ac:dyDescent="0.25">
      <c r="B246" s="45"/>
      <c r="C246" s="46"/>
      <c r="D246" s="47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7"/>
      <c r="AK246" s="49"/>
      <c r="AL246" s="31"/>
      <c r="AN246" s="31"/>
      <c r="AO246" s="50"/>
      <c r="AP246" s="50"/>
      <c r="AQ246" s="51"/>
      <c r="AR246" s="47"/>
      <c r="AS246" s="47"/>
      <c r="AT246" s="47"/>
      <c r="AU246" s="47"/>
      <c r="AV246" s="48"/>
      <c r="AW246" s="51"/>
      <c r="AX246" s="45"/>
      <c r="AY246" s="47"/>
      <c r="AZ246" s="47"/>
      <c r="BA246" s="47"/>
      <c r="BC246" s="20"/>
      <c r="BD246" s="20"/>
      <c r="BF246" s="20"/>
    </row>
    <row r="247" spans="2:58" ht="30" hidden="1" customHeight="1" x14ac:dyDescent="0.25">
      <c r="B247" s="45"/>
      <c r="C247" s="46"/>
      <c r="D247" s="47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7"/>
      <c r="AK247" s="49"/>
      <c r="AL247" s="31"/>
      <c r="AN247" s="31"/>
      <c r="AO247" s="50"/>
      <c r="AP247" s="50"/>
      <c r="AQ247" s="51"/>
      <c r="AR247" s="47"/>
      <c r="AS247" s="47"/>
      <c r="AT247" s="47"/>
      <c r="AU247" s="47"/>
      <c r="AV247" s="48"/>
      <c r="AW247" s="51"/>
      <c r="AX247" s="45"/>
      <c r="AY247" s="47"/>
      <c r="AZ247" s="47"/>
      <c r="BA247" s="47"/>
      <c r="BC247" s="20"/>
      <c r="BD247" s="20"/>
      <c r="BF247" s="20"/>
    </row>
    <row r="248" spans="2:58" ht="30" hidden="1" customHeight="1" x14ac:dyDescent="0.25">
      <c r="B248" s="45"/>
      <c r="C248" s="46"/>
      <c r="D248" s="47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7"/>
      <c r="AK248" s="49"/>
      <c r="AL248" s="31"/>
      <c r="AN248" s="31"/>
      <c r="AO248" s="50"/>
      <c r="AP248" s="50"/>
      <c r="AQ248" s="51"/>
      <c r="AR248" s="47"/>
      <c r="AS248" s="47"/>
      <c r="AT248" s="47"/>
      <c r="AU248" s="47"/>
      <c r="AV248" s="48"/>
      <c r="AW248" s="51"/>
      <c r="AX248" s="45"/>
      <c r="AY248" s="47"/>
      <c r="AZ248" s="47"/>
      <c r="BA248" s="47"/>
      <c r="BC248" s="20"/>
      <c r="BD248" s="20"/>
      <c r="BF248" s="20"/>
    </row>
    <row r="249" spans="2:58" ht="30" hidden="1" customHeight="1" x14ac:dyDescent="0.25">
      <c r="B249" s="45"/>
      <c r="C249" s="46"/>
      <c r="D249" s="47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7"/>
      <c r="AK249" s="49"/>
      <c r="AL249" s="31"/>
      <c r="AN249" s="31"/>
      <c r="AO249" s="50"/>
      <c r="AP249" s="50"/>
      <c r="AQ249" s="51"/>
      <c r="AR249" s="47"/>
      <c r="AS249" s="47"/>
      <c r="AT249" s="47"/>
      <c r="AU249" s="47"/>
      <c r="AV249" s="48"/>
      <c r="AW249" s="51"/>
      <c r="AX249" s="45"/>
      <c r="AY249" s="47"/>
      <c r="AZ249" s="47"/>
      <c r="BA249" s="47"/>
      <c r="BC249" s="20"/>
      <c r="BD249" s="20"/>
      <c r="BF249" s="20"/>
    </row>
    <row r="250" spans="2:58" ht="30" hidden="1" customHeight="1" x14ac:dyDescent="0.25">
      <c r="B250" s="45"/>
      <c r="C250" s="46"/>
      <c r="D250" s="47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7"/>
      <c r="AK250" s="49"/>
      <c r="AL250" s="31"/>
      <c r="AN250" s="31"/>
      <c r="AO250" s="50"/>
      <c r="AP250" s="50"/>
      <c r="AQ250" s="51"/>
      <c r="AR250" s="47"/>
      <c r="AS250" s="47"/>
      <c r="AT250" s="47"/>
      <c r="AU250" s="47"/>
      <c r="AV250" s="48"/>
      <c r="AW250" s="51"/>
      <c r="AX250" s="45"/>
      <c r="AY250" s="47"/>
      <c r="AZ250" s="47"/>
      <c r="BA250" s="47"/>
      <c r="BC250" s="20"/>
      <c r="BD250" s="20"/>
      <c r="BF250" s="20"/>
    </row>
    <row r="251" spans="2:58" ht="30" hidden="1" customHeight="1" x14ac:dyDescent="0.25">
      <c r="B251" s="45"/>
      <c r="C251" s="46"/>
      <c r="D251" s="47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7"/>
      <c r="AK251" s="49"/>
      <c r="AL251" s="31"/>
      <c r="AN251" s="31"/>
      <c r="AO251" s="50"/>
      <c r="AP251" s="50"/>
      <c r="AQ251" s="51"/>
      <c r="AR251" s="47"/>
      <c r="AS251" s="47"/>
      <c r="AT251" s="47"/>
      <c r="AV251" s="48"/>
      <c r="AW251" s="51"/>
      <c r="AX251" s="45"/>
      <c r="AY251" s="47"/>
      <c r="AZ251" s="47"/>
      <c r="BA251" s="47"/>
      <c r="BC251" s="20"/>
      <c r="BD251" s="20"/>
      <c r="BF251" s="20"/>
    </row>
    <row r="252" spans="2:58" ht="30" hidden="1" customHeight="1" x14ac:dyDescent="0.25">
      <c r="B252" s="45"/>
      <c r="C252" s="46"/>
      <c r="D252" s="47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7"/>
      <c r="AK252" s="49"/>
      <c r="AL252" s="31"/>
      <c r="AN252" s="31"/>
      <c r="AO252" s="50"/>
      <c r="AP252" s="50"/>
      <c r="AQ252" s="51"/>
      <c r="AR252" s="47"/>
      <c r="AS252" s="47"/>
      <c r="AT252" s="47"/>
      <c r="AU252" s="47"/>
      <c r="AV252" s="48"/>
      <c r="AW252" s="51"/>
      <c r="AX252" s="45"/>
      <c r="AY252" s="47"/>
      <c r="AZ252" s="47"/>
      <c r="BA252" s="47"/>
      <c r="BC252" s="20"/>
      <c r="BD252" s="20"/>
      <c r="BF252" s="20"/>
    </row>
    <row r="253" spans="2:58" ht="30" hidden="1" customHeight="1" x14ac:dyDescent="0.25">
      <c r="B253" s="45"/>
      <c r="C253" s="46"/>
      <c r="D253" s="47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7"/>
      <c r="AK253" s="49"/>
      <c r="AL253" s="31"/>
      <c r="AN253" s="31"/>
      <c r="AO253" s="50"/>
      <c r="AP253" s="50"/>
      <c r="AQ253" s="51"/>
      <c r="AR253" s="47"/>
      <c r="AS253" s="47"/>
      <c r="AT253" s="47"/>
      <c r="AU253" s="47"/>
      <c r="AV253" s="48"/>
      <c r="AW253" s="51"/>
      <c r="AX253" s="45"/>
      <c r="AY253" s="47"/>
      <c r="AZ253" s="47"/>
      <c r="BA253" s="47"/>
      <c r="BC253" s="20"/>
      <c r="BD253" s="20"/>
      <c r="BF253" s="20"/>
    </row>
    <row r="254" spans="2:58" ht="30" hidden="1" customHeight="1" x14ac:dyDescent="0.25">
      <c r="B254" s="45"/>
      <c r="C254" s="46"/>
      <c r="D254" s="47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7"/>
      <c r="AK254" s="49"/>
      <c r="AL254" s="31"/>
      <c r="AN254" s="31"/>
      <c r="AO254" s="50"/>
      <c r="AP254" s="50"/>
      <c r="AQ254" s="51"/>
      <c r="AR254" s="47"/>
      <c r="AS254" s="47"/>
      <c r="AT254" s="47"/>
      <c r="AU254" s="47"/>
      <c r="AV254" s="48"/>
      <c r="AW254" s="51"/>
      <c r="AX254" s="45"/>
      <c r="AY254" s="47"/>
      <c r="AZ254" s="47"/>
      <c r="BA254" s="47"/>
      <c r="BC254" s="20"/>
      <c r="BD254" s="20"/>
      <c r="BF254" s="20"/>
    </row>
    <row r="255" spans="2:58" ht="30" hidden="1" customHeight="1" x14ac:dyDescent="0.25">
      <c r="B255" s="45"/>
      <c r="C255" s="46"/>
      <c r="D255" s="47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7"/>
      <c r="AK255" s="49"/>
      <c r="AL255" s="31"/>
      <c r="AN255" s="31"/>
      <c r="AO255" s="50"/>
      <c r="AP255" s="50"/>
      <c r="AQ255" s="51"/>
      <c r="AR255" s="47"/>
      <c r="AS255" s="47"/>
      <c r="AT255" s="47"/>
      <c r="AU255" s="47"/>
      <c r="AV255" s="48"/>
      <c r="AW255" s="51"/>
      <c r="AX255" s="45"/>
      <c r="AY255" s="47"/>
      <c r="AZ255" s="47"/>
      <c r="BA255" s="47"/>
      <c r="BC255" s="20"/>
      <c r="BD255" s="20"/>
      <c r="BF255" s="20"/>
    </row>
    <row r="256" spans="2:58" ht="30" hidden="1" customHeight="1" x14ac:dyDescent="0.25">
      <c r="B256" s="45"/>
      <c r="C256" s="46"/>
      <c r="D256" s="47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7"/>
      <c r="AK256" s="49"/>
      <c r="AL256" s="31"/>
      <c r="AN256" s="31"/>
      <c r="AO256" s="50"/>
      <c r="AP256" s="50"/>
      <c r="AQ256" s="51"/>
      <c r="AR256" s="47"/>
      <c r="AS256" s="47"/>
      <c r="AT256" s="47"/>
      <c r="AU256" s="47"/>
      <c r="AV256" s="48"/>
      <c r="AW256" s="51"/>
      <c r="AX256" s="45"/>
      <c r="AY256" s="47"/>
      <c r="AZ256" s="47"/>
      <c r="BA256" s="47"/>
      <c r="BC256" s="20"/>
      <c r="BD256" s="20"/>
      <c r="BF256" s="20"/>
    </row>
    <row r="257" spans="2:58" ht="30" hidden="1" customHeight="1" x14ac:dyDescent="0.25">
      <c r="B257" s="45"/>
      <c r="C257" s="46"/>
      <c r="D257" s="47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7"/>
      <c r="AK257" s="49"/>
      <c r="AL257" s="31"/>
      <c r="AN257" s="31"/>
      <c r="AO257" s="50"/>
      <c r="AP257" s="50"/>
      <c r="AQ257" s="51"/>
      <c r="AR257" s="47"/>
      <c r="AS257" s="47"/>
      <c r="AT257" s="47"/>
      <c r="AU257" s="47"/>
      <c r="AV257" s="48"/>
      <c r="AW257" s="51"/>
      <c r="AX257" s="45"/>
      <c r="AY257" s="47"/>
      <c r="AZ257" s="47"/>
      <c r="BA257" s="47"/>
      <c r="BC257" s="20"/>
      <c r="BD257" s="20"/>
      <c r="BF257" s="20"/>
    </row>
    <row r="258" spans="2:58" ht="30" hidden="1" customHeight="1" x14ac:dyDescent="0.25">
      <c r="B258" s="45"/>
      <c r="C258" s="46"/>
      <c r="D258" s="47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7"/>
      <c r="AK258" s="49"/>
      <c r="AL258" s="31"/>
      <c r="AN258" s="31"/>
      <c r="AO258" s="50"/>
      <c r="AP258" s="50"/>
      <c r="AQ258" s="51"/>
      <c r="AR258" s="47"/>
      <c r="AS258" s="47"/>
      <c r="AT258" s="47"/>
      <c r="AU258" s="47"/>
      <c r="AV258" s="48"/>
      <c r="AW258" s="51"/>
      <c r="AX258" s="45"/>
      <c r="AY258" s="47"/>
      <c r="AZ258" s="47"/>
      <c r="BA258" s="47"/>
      <c r="BC258" s="20"/>
      <c r="BD258" s="20"/>
      <c r="BF258" s="20"/>
    </row>
    <row r="259" spans="2:58" ht="30" hidden="1" customHeight="1" x14ac:dyDescent="0.25">
      <c r="B259" s="45"/>
      <c r="C259" s="46"/>
      <c r="D259" s="47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7"/>
      <c r="AK259" s="49"/>
      <c r="AL259" s="31"/>
      <c r="AN259" s="31"/>
      <c r="AO259" s="50"/>
      <c r="AP259" s="50"/>
      <c r="AQ259" s="51"/>
      <c r="AR259" s="47"/>
      <c r="AS259" s="47"/>
      <c r="AT259" s="47"/>
      <c r="AU259" s="47"/>
      <c r="AV259" s="48"/>
      <c r="AW259" s="51"/>
      <c r="AX259" s="45"/>
      <c r="AY259" s="47"/>
      <c r="AZ259" s="47"/>
      <c r="BA259" s="47"/>
      <c r="BC259" s="20"/>
      <c r="BD259" s="20"/>
      <c r="BF259" s="20"/>
    </row>
    <row r="260" spans="2:58" ht="30" hidden="1" customHeight="1" x14ac:dyDescent="0.25">
      <c r="B260" s="45"/>
      <c r="C260" s="46"/>
      <c r="D260" s="47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7"/>
      <c r="AK260" s="49"/>
      <c r="AL260" s="31"/>
      <c r="AN260" s="31"/>
      <c r="AO260" s="50"/>
      <c r="AP260" s="50"/>
      <c r="AQ260" s="51"/>
      <c r="AR260" s="47"/>
      <c r="AS260" s="47"/>
      <c r="AT260" s="47"/>
      <c r="AU260" s="47"/>
      <c r="AV260" s="48"/>
      <c r="AW260" s="51"/>
      <c r="AX260" s="45"/>
      <c r="AY260" s="47"/>
      <c r="AZ260" s="47"/>
      <c r="BA260" s="47"/>
      <c r="BC260" s="20"/>
      <c r="BD260" s="20"/>
      <c r="BF260" s="20"/>
    </row>
    <row r="261" spans="2:58" ht="30" hidden="1" customHeight="1" x14ac:dyDescent="0.25">
      <c r="B261" s="45"/>
      <c r="C261" s="46"/>
      <c r="D261" s="47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7"/>
      <c r="AK261" s="49"/>
      <c r="AL261" s="31"/>
      <c r="AN261" s="31"/>
      <c r="AO261" s="50"/>
      <c r="AP261" s="50"/>
      <c r="AQ261" s="51"/>
      <c r="AR261" s="47"/>
      <c r="AS261" s="47"/>
      <c r="AT261" s="47"/>
      <c r="AU261" s="47"/>
      <c r="AV261" s="48"/>
      <c r="AW261" s="51"/>
      <c r="AX261" s="45"/>
      <c r="AY261" s="47"/>
      <c r="AZ261" s="47"/>
      <c r="BA261" s="47"/>
      <c r="BC261" s="20"/>
      <c r="BD261" s="20"/>
      <c r="BF261" s="20"/>
    </row>
    <row r="262" spans="2:58" ht="30" hidden="1" customHeight="1" x14ac:dyDescent="0.25">
      <c r="B262" s="45"/>
      <c r="C262" s="46"/>
      <c r="D262" s="47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7"/>
      <c r="AK262" s="49"/>
      <c r="AL262" s="31"/>
      <c r="AN262" s="31"/>
      <c r="AO262" s="50"/>
      <c r="AP262" s="50"/>
      <c r="AQ262" s="51"/>
      <c r="AR262" s="47"/>
      <c r="AS262" s="47"/>
      <c r="AT262" s="47"/>
      <c r="AU262" s="47"/>
      <c r="AV262" s="48"/>
      <c r="AW262" s="51"/>
      <c r="AX262" s="45"/>
      <c r="AY262" s="47"/>
      <c r="AZ262" s="47"/>
      <c r="BA262" s="47"/>
      <c r="BC262" s="20"/>
      <c r="BD262" s="20"/>
      <c r="BF262" s="20"/>
    </row>
    <row r="263" spans="2:58" ht="30" hidden="1" customHeight="1" x14ac:dyDescent="0.25">
      <c r="B263" s="45"/>
      <c r="C263" s="46"/>
      <c r="D263" s="47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7"/>
      <c r="AK263" s="49"/>
      <c r="AL263" s="31"/>
      <c r="AN263" s="31"/>
      <c r="AO263" s="50"/>
      <c r="AP263" s="50"/>
      <c r="AQ263" s="51"/>
      <c r="AR263" s="47"/>
      <c r="AS263" s="47"/>
      <c r="AT263" s="47"/>
      <c r="AU263" s="47"/>
      <c r="AV263" s="48"/>
      <c r="AW263" s="51"/>
      <c r="AX263" s="45"/>
      <c r="AY263" s="47"/>
      <c r="AZ263" s="47"/>
      <c r="BA263" s="47"/>
      <c r="BC263" s="20"/>
      <c r="BD263" s="20"/>
      <c r="BF263" s="20"/>
    </row>
    <row r="264" spans="2:58" ht="30" hidden="1" customHeight="1" x14ac:dyDescent="0.25">
      <c r="B264" s="45"/>
      <c r="C264" s="46"/>
      <c r="D264" s="47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7"/>
      <c r="AK264" s="49"/>
      <c r="AL264" s="31"/>
      <c r="AN264" s="31"/>
      <c r="AO264" s="50"/>
      <c r="AP264" s="50"/>
      <c r="AQ264" s="51"/>
      <c r="AR264" s="47"/>
      <c r="AS264" s="47"/>
      <c r="AT264" s="47"/>
      <c r="AU264" s="47"/>
      <c r="AV264" s="48"/>
      <c r="AW264" s="51"/>
      <c r="AX264" s="45"/>
      <c r="AY264" s="47"/>
      <c r="AZ264" s="47"/>
      <c r="BA264" s="47"/>
      <c r="BC264" s="20"/>
      <c r="BD264" s="20"/>
      <c r="BF264" s="20"/>
    </row>
    <row r="265" spans="2:58" ht="30" hidden="1" customHeight="1" x14ac:dyDescent="0.25">
      <c r="B265" s="45"/>
      <c r="C265" s="46"/>
      <c r="D265" s="47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7"/>
      <c r="AK265" s="49"/>
      <c r="AL265" s="31"/>
      <c r="AN265" s="31"/>
      <c r="AO265" s="50"/>
      <c r="AP265" s="50"/>
      <c r="AQ265" s="51"/>
      <c r="AR265" s="47"/>
      <c r="AS265" s="47"/>
      <c r="AT265" s="47"/>
      <c r="AU265" s="47"/>
      <c r="AV265" s="48"/>
      <c r="AW265" s="51"/>
      <c r="AX265" s="45"/>
      <c r="AY265" s="47"/>
      <c r="AZ265" s="47"/>
      <c r="BA265" s="47"/>
      <c r="BC265" s="20"/>
      <c r="BD265" s="20"/>
      <c r="BF265" s="20"/>
    </row>
    <row r="266" spans="2:58" ht="30" hidden="1" customHeight="1" x14ac:dyDescent="0.25">
      <c r="B266" s="45"/>
      <c r="C266" s="46"/>
      <c r="D266" s="47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7"/>
      <c r="AK266" s="49"/>
      <c r="AL266" s="31"/>
      <c r="AN266" s="31"/>
      <c r="AO266" s="50"/>
      <c r="AP266" s="50"/>
      <c r="AQ266" s="51"/>
      <c r="AR266" s="47"/>
      <c r="AS266" s="47"/>
      <c r="AT266" s="47"/>
      <c r="AU266" s="47"/>
      <c r="AV266" s="48"/>
      <c r="AW266" s="51"/>
      <c r="AX266" s="45"/>
      <c r="AY266" s="47"/>
      <c r="AZ266" s="47"/>
      <c r="BA266" s="47"/>
      <c r="BC266" s="20"/>
      <c r="BD266" s="20"/>
      <c r="BF266" s="20"/>
    </row>
    <row r="267" spans="2:58" ht="30" hidden="1" customHeight="1" x14ac:dyDescent="0.25">
      <c r="B267" s="45"/>
      <c r="C267" s="46"/>
      <c r="D267" s="47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7"/>
      <c r="AK267" s="49"/>
      <c r="AL267" s="31"/>
      <c r="AN267" s="31"/>
      <c r="AO267" s="50"/>
      <c r="AP267" s="50"/>
      <c r="AQ267" s="51"/>
      <c r="AR267" s="47"/>
      <c r="AS267" s="47"/>
      <c r="AT267" s="47"/>
      <c r="AU267" s="47"/>
      <c r="AV267" s="48"/>
      <c r="AW267" s="51"/>
      <c r="AX267" s="45"/>
      <c r="AY267" s="47"/>
      <c r="AZ267" s="47"/>
      <c r="BA267" s="47"/>
      <c r="BC267" s="20"/>
      <c r="BD267" s="20"/>
      <c r="BF267" s="20"/>
    </row>
    <row r="268" spans="2:58" ht="30" hidden="1" customHeight="1" x14ac:dyDescent="0.25">
      <c r="B268" s="45"/>
      <c r="C268" s="46"/>
      <c r="D268" s="47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7"/>
      <c r="AK268" s="49"/>
      <c r="AL268" s="31"/>
      <c r="AN268" s="31"/>
      <c r="AO268" s="50"/>
      <c r="AP268" s="50"/>
      <c r="AQ268" s="51"/>
      <c r="AR268" s="47"/>
      <c r="AS268" s="47"/>
      <c r="AT268" s="47"/>
      <c r="AU268" s="47"/>
      <c r="AV268" s="48"/>
      <c r="AW268" s="51"/>
      <c r="AX268" s="45"/>
      <c r="AY268" s="47"/>
      <c r="AZ268" s="47"/>
      <c r="BA268" s="47"/>
      <c r="BC268" s="20"/>
      <c r="BD268" s="20"/>
      <c r="BF268" s="20"/>
    </row>
    <row r="269" spans="2:58" ht="30" hidden="1" customHeight="1" x14ac:dyDescent="0.25">
      <c r="B269" s="45"/>
      <c r="C269" s="46"/>
      <c r="D269" s="47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7"/>
      <c r="AK269" s="49"/>
      <c r="AL269" s="31"/>
      <c r="AN269" s="31"/>
      <c r="AO269" s="50"/>
      <c r="AP269" s="50"/>
      <c r="AQ269" s="51"/>
      <c r="AR269" s="47"/>
      <c r="AS269" s="47"/>
      <c r="AT269" s="47"/>
      <c r="AU269" s="47"/>
      <c r="AV269" s="48"/>
      <c r="AW269" s="51"/>
      <c r="AX269" s="45"/>
      <c r="AY269" s="47"/>
      <c r="AZ269" s="47"/>
      <c r="BA269" s="47"/>
      <c r="BC269" s="20"/>
      <c r="BD269" s="20"/>
      <c r="BF269" s="20"/>
    </row>
    <row r="270" spans="2:58" ht="30" hidden="1" customHeight="1" x14ac:dyDescent="0.25">
      <c r="B270" s="45"/>
      <c r="C270" s="46"/>
      <c r="D270" s="47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7"/>
      <c r="AK270" s="49"/>
      <c r="AL270" s="31"/>
      <c r="AN270" s="31"/>
      <c r="AO270" s="50"/>
      <c r="AP270" s="50"/>
      <c r="AQ270" s="51"/>
      <c r="AR270" s="47"/>
      <c r="AS270" s="47"/>
      <c r="AT270" s="47"/>
      <c r="AU270" s="47"/>
      <c r="AV270" s="48"/>
      <c r="AW270" s="51"/>
      <c r="AX270" s="45"/>
      <c r="AY270" s="47"/>
      <c r="AZ270" s="47"/>
      <c r="BA270" s="47"/>
      <c r="BC270" s="20"/>
      <c r="BD270" s="20"/>
      <c r="BF270" s="20"/>
    </row>
    <row r="271" spans="2:58" ht="30" hidden="1" customHeight="1" x14ac:dyDescent="0.25">
      <c r="B271" s="45"/>
      <c r="C271" s="46"/>
      <c r="D271" s="47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7"/>
      <c r="AK271" s="49"/>
      <c r="AL271" s="31"/>
      <c r="AN271" s="31"/>
      <c r="AO271" s="50"/>
      <c r="AP271" s="50"/>
      <c r="AQ271" s="51"/>
      <c r="AR271" s="47"/>
      <c r="AS271" s="47"/>
      <c r="AT271" s="47"/>
      <c r="AU271" s="47"/>
      <c r="AV271" s="48"/>
      <c r="AW271" s="51"/>
      <c r="AX271" s="45"/>
      <c r="AY271" s="47"/>
      <c r="AZ271" s="47"/>
      <c r="BA271" s="47"/>
      <c r="BC271" s="20"/>
      <c r="BD271" s="20"/>
      <c r="BF271" s="20"/>
    </row>
    <row r="272" spans="2:58" ht="30" hidden="1" customHeight="1" x14ac:dyDescent="0.25">
      <c r="B272" s="45"/>
      <c r="C272" s="46"/>
      <c r="D272" s="47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7"/>
      <c r="AK272" s="49"/>
      <c r="AL272" s="31"/>
      <c r="AN272" s="31"/>
      <c r="AO272" s="50"/>
      <c r="AP272" s="50"/>
      <c r="AQ272" s="51"/>
      <c r="AR272" s="47"/>
      <c r="AS272" s="47"/>
      <c r="AT272" s="47"/>
      <c r="AU272" s="47"/>
      <c r="AV272" s="48"/>
      <c r="AW272" s="51"/>
      <c r="AX272" s="45"/>
      <c r="AY272" s="47"/>
      <c r="AZ272" s="47"/>
      <c r="BA272" s="47"/>
      <c r="BC272" s="20"/>
      <c r="BD272" s="20"/>
      <c r="BF272" s="20"/>
    </row>
    <row r="273" spans="2:58" ht="30" hidden="1" customHeight="1" x14ac:dyDescent="0.25">
      <c r="B273" s="45"/>
      <c r="C273" s="46"/>
      <c r="D273" s="47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7"/>
      <c r="AK273" s="49"/>
      <c r="AL273" s="31"/>
      <c r="AN273" s="31"/>
      <c r="AO273" s="50"/>
      <c r="AP273" s="50"/>
      <c r="AQ273" s="51"/>
      <c r="AR273" s="47"/>
      <c r="AS273" s="47"/>
      <c r="AT273" s="47"/>
      <c r="AU273" s="47"/>
      <c r="AV273" s="48"/>
      <c r="AW273" s="51"/>
      <c r="AX273" s="45"/>
      <c r="AY273" s="47"/>
      <c r="AZ273" s="47"/>
      <c r="BA273" s="47"/>
      <c r="BC273" s="20"/>
      <c r="BD273" s="20"/>
      <c r="BF273" s="20"/>
    </row>
    <row r="274" spans="2:58" ht="30" hidden="1" customHeight="1" x14ac:dyDescent="0.25">
      <c r="B274" s="45"/>
      <c r="C274" s="46"/>
      <c r="D274" s="47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7"/>
      <c r="AK274" s="49"/>
      <c r="AL274" s="31"/>
      <c r="AN274" s="31"/>
      <c r="AO274" s="50"/>
      <c r="AP274" s="50"/>
      <c r="AQ274" s="51"/>
      <c r="AR274" s="47"/>
      <c r="AS274" s="47"/>
      <c r="AT274" s="47"/>
      <c r="AU274" s="47"/>
      <c r="AV274" s="48"/>
      <c r="AW274" s="51"/>
      <c r="AX274" s="45"/>
      <c r="AY274" s="47"/>
      <c r="AZ274" s="47"/>
      <c r="BA274" s="47"/>
      <c r="BC274" s="20"/>
      <c r="BD274" s="20"/>
      <c r="BF274" s="20"/>
    </row>
    <row r="275" spans="2:58" ht="30" hidden="1" customHeight="1" x14ac:dyDescent="0.25">
      <c r="B275" s="45"/>
      <c r="C275" s="46"/>
      <c r="D275" s="47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7"/>
      <c r="AK275" s="49"/>
      <c r="AL275" s="31"/>
      <c r="AN275" s="31"/>
      <c r="AO275" s="50"/>
      <c r="AP275" s="50"/>
      <c r="AQ275" s="51"/>
      <c r="AR275" s="47"/>
      <c r="AS275" s="47"/>
      <c r="AT275" s="47"/>
      <c r="AU275" s="47"/>
      <c r="AV275" s="48"/>
      <c r="AW275" s="51"/>
      <c r="AX275" s="45"/>
      <c r="AY275" s="47"/>
      <c r="AZ275" s="47"/>
      <c r="BA275" s="47"/>
      <c r="BC275" s="20"/>
      <c r="BD275" s="20"/>
      <c r="BF275" s="20"/>
    </row>
    <row r="276" spans="2:58" ht="30" hidden="1" customHeight="1" x14ac:dyDescent="0.25">
      <c r="B276" s="45"/>
      <c r="C276" s="46"/>
      <c r="D276" s="47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7"/>
      <c r="AK276" s="49"/>
      <c r="AL276" s="31"/>
      <c r="AN276" s="31"/>
      <c r="AO276" s="50"/>
      <c r="AP276" s="50"/>
      <c r="AQ276" s="51"/>
      <c r="AR276" s="47"/>
      <c r="AS276" s="47"/>
      <c r="AT276" s="47"/>
      <c r="AU276" s="47"/>
      <c r="AV276" s="48"/>
      <c r="AW276" s="51"/>
      <c r="AX276" s="45"/>
      <c r="AY276" s="47"/>
      <c r="AZ276" s="47"/>
      <c r="BA276" s="47"/>
      <c r="BC276" s="20"/>
      <c r="BD276" s="20"/>
      <c r="BF276" s="20"/>
    </row>
    <row r="277" spans="2:58" ht="30" hidden="1" customHeight="1" x14ac:dyDescent="0.25">
      <c r="B277" s="45"/>
      <c r="C277" s="46"/>
      <c r="D277" s="47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7"/>
      <c r="AK277" s="49"/>
      <c r="AL277" s="31"/>
      <c r="AN277" s="31"/>
      <c r="AO277" s="50"/>
      <c r="AP277" s="50"/>
      <c r="AQ277" s="51"/>
      <c r="AR277" s="47"/>
      <c r="AS277" s="47"/>
      <c r="AT277" s="47"/>
      <c r="AU277" s="47"/>
      <c r="AV277" s="48"/>
      <c r="AW277" s="51"/>
      <c r="AX277" s="45"/>
      <c r="AY277" s="47"/>
      <c r="AZ277" s="47"/>
      <c r="BA277" s="47"/>
      <c r="BC277" s="20"/>
      <c r="BD277" s="20"/>
      <c r="BF277" s="20"/>
    </row>
    <row r="278" spans="2:58" ht="30" hidden="1" customHeight="1" x14ac:dyDescent="0.25">
      <c r="B278" s="45"/>
      <c r="C278" s="46"/>
      <c r="D278" s="47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7"/>
      <c r="AK278" s="49"/>
      <c r="AL278" s="31"/>
      <c r="AN278" s="31"/>
      <c r="AO278" s="50"/>
      <c r="AP278" s="50"/>
      <c r="AQ278" s="51"/>
      <c r="AR278" s="47"/>
      <c r="AS278" s="47"/>
      <c r="AT278" s="47"/>
      <c r="AU278" s="47"/>
      <c r="AV278" s="48"/>
      <c r="AW278" s="51"/>
      <c r="AX278" s="45"/>
      <c r="AY278" s="47"/>
      <c r="AZ278" s="47"/>
      <c r="BA278" s="47"/>
      <c r="BC278" s="20"/>
      <c r="BD278" s="20"/>
      <c r="BF278" s="20"/>
    </row>
    <row r="279" spans="2:58" ht="30" hidden="1" customHeight="1" x14ac:dyDescent="0.25">
      <c r="B279" s="45"/>
      <c r="C279" s="46"/>
      <c r="D279" s="47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7"/>
      <c r="AK279" s="49"/>
      <c r="AL279" s="31"/>
      <c r="AN279" s="31"/>
      <c r="AO279" s="50"/>
      <c r="AP279" s="50"/>
      <c r="AQ279" s="51"/>
      <c r="AR279" s="47"/>
      <c r="AS279" s="47"/>
      <c r="AT279" s="47"/>
      <c r="AU279" s="47"/>
      <c r="AV279" s="48"/>
      <c r="AW279" s="51"/>
      <c r="AX279" s="45"/>
      <c r="AY279" s="47"/>
      <c r="AZ279" s="47"/>
      <c r="BA279" s="47"/>
      <c r="BC279" s="20"/>
      <c r="BD279" s="20"/>
      <c r="BF279" s="20"/>
    </row>
    <row r="280" spans="2:58" ht="30" hidden="1" customHeight="1" x14ac:dyDescent="0.25">
      <c r="B280" s="45"/>
      <c r="C280" s="46"/>
      <c r="D280" s="47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7"/>
      <c r="AK280" s="49"/>
      <c r="AL280" s="31"/>
      <c r="AN280" s="31"/>
      <c r="AO280" s="50"/>
      <c r="AP280" s="50"/>
      <c r="AQ280" s="51"/>
      <c r="AR280" s="47"/>
      <c r="AS280" s="47"/>
      <c r="AT280" s="47"/>
      <c r="AU280" s="47"/>
      <c r="AV280" s="48"/>
      <c r="AW280" s="51"/>
      <c r="AX280" s="45"/>
      <c r="AY280" s="47"/>
      <c r="AZ280" s="47"/>
      <c r="BA280" s="47"/>
      <c r="BC280" s="20"/>
      <c r="BD280" s="20"/>
      <c r="BF280" s="20"/>
    </row>
    <row r="281" spans="2:58" ht="30" hidden="1" customHeight="1" x14ac:dyDescent="0.25">
      <c r="B281" s="45"/>
      <c r="C281" s="46"/>
      <c r="D281" s="47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7"/>
      <c r="AK281" s="49"/>
      <c r="AL281" s="31"/>
      <c r="AN281" s="31"/>
      <c r="AO281" s="50"/>
      <c r="AP281" s="50"/>
      <c r="AQ281" s="51"/>
      <c r="AR281" s="47"/>
      <c r="AS281" s="47"/>
      <c r="AT281" s="47"/>
      <c r="AU281" s="47"/>
      <c r="AV281" s="48"/>
      <c r="AW281" s="51"/>
      <c r="AX281" s="45"/>
      <c r="AY281" s="47"/>
      <c r="AZ281" s="47"/>
      <c r="BA281" s="47"/>
      <c r="BC281" s="20"/>
      <c r="BD281" s="20"/>
      <c r="BF281" s="20"/>
    </row>
    <row r="282" spans="2:58" ht="30" hidden="1" customHeight="1" x14ac:dyDescent="0.25">
      <c r="B282" s="45"/>
      <c r="C282" s="46"/>
      <c r="D282" s="47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7"/>
      <c r="AK282" s="49"/>
      <c r="AL282" s="31"/>
      <c r="AN282" s="31"/>
      <c r="AO282" s="50"/>
      <c r="AP282" s="50"/>
      <c r="AQ282" s="51"/>
      <c r="AR282" s="47"/>
      <c r="AS282" s="47"/>
      <c r="AT282" s="47"/>
      <c r="AU282" s="47"/>
      <c r="AV282" s="48"/>
      <c r="AW282" s="51"/>
      <c r="AX282" s="45"/>
      <c r="AY282" s="47"/>
      <c r="AZ282" s="47"/>
      <c r="BA282" s="47"/>
      <c r="BC282" s="20"/>
      <c r="BD282" s="20"/>
      <c r="BF282" s="20"/>
    </row>
    <row r="283" spans="2:58" ht="30" hidden="1" customHeight="1" x14ac:dyDescent="0.25">
      <c r="B283" s="45"/>
      <c r="C283" s="46"/>
      <c r="D283" s="47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7"/>
      <c r="AK283" s="49"/>
      <c r="AL283" s="31"/>
      <c r="AN283" s="31"/>
      <c r="AO283" s="50"/>
      <c r="AP283" s="50"/>
      <c r="AQ283" s="51"/>
      <c r="AR283" s="47"/>
      <c r="AS283" s="47"/>
      <c r="AT283" s="47"/>
      <c r="AU283" s="47"/>
      <c r="AV283" s="48"/>
      <c r="AW283" s="51"/>
      <c r="AX283" s="45"/>
      <c r="AY283" s="47"/>
      <c r="AZ283" s="47"/>
      <c r="BA283" s="47"/>
      <c r="BC283" s="20"/>
      <c r="BD283" s="20"/>
      <c r="BF283" s="20"/>
    </row>
    <row r="284" spans="2:58" ht="30" hidden="1" customHeight="1" x14ac:dyDescent="0.25">
      <c r="B284" s="45"/>
      <c r="C284" s="46"/>
      <c r="D284" s="47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7"/>
      <c r="AK284" s="49"/>
      <c r="AL284" s="31"/>
      <c r="AN284" s="31"/>
      <c r="AO284" s="50"/>
      <c r="AP284" s="50"/>
      <c r="AQ284" s="51"/>
      <c r="AR284" s="47"/>
      <c r="AS284" s="47"/>
      <c r="AT284" s="47"/>
      <c r="AU284" s="47"/>
      <c r="AV284" s="48"/>
      <c r="AW284" s="51"/>
      <c r="AX284" s="45"/>
      <c r="AY284" s="47"/>
      <c r="AZ284" s="47"/>
      <c r="BA284" s="47"/>
      <c r="BC284" s="20"/>
      <c r="BD284" s="20"/>
      <c r="BF284" s="20"/>
    </row>
    <row r="285" spans="2:58" ht="30" hidden="1" customHeight="1" x14ac:dyDescent="0.25">
      <c r="B285" s="45"/>
      <c r="C285" s="46"/>
      <c r="D285" s="47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7"/>
      <c r="AK285" s="49"/>
      <c r="AL285" s="31"/>
      <c r="AN285" s="31"/>
      <c r="AO285" s="50"/>
      <c r="AP285" s="50"/>
      <c r="AQ285" s="51"/>
      <c r="AR285" s="47"/>
      <c r="AS285" s="47"/>
      <c r="AT285" s="47"/>
      <c r="AU285" s="47"/>
      <c r="AV285" s="48"/>
      <c r="AW285" s="51"/>
      <c r="AX285" s="45"/>
      <c r="AY285" s="47"/>
      <c r="AZ285" s="47"/>
      <c r="BA285" s="47"/>
      <c r="BC285" s="20"/>
      <c r="BD285" s="20"/>
      <c r="BF285" s="20"/>
    </row>
    <row r="286" spans="2:58" ht="30" hidden="1" customHeight="1" x14ac:dyDescent="0.25">
      <c r="B286" s="45"/>
      <c r="C286" s="46"/>
      <c r="D286" s="47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7"/>
      <c r="AK286" s="49"/>
      <c r="AL286" s="31"/>
      <c r="AN286" s="31"/>
      <c r="AO286" s="50"/>
      <c r="AP286" s="50"/>
      <c r="AQ286" s="51"/>
      <c r="AR286" s="47"/>
      <c r="AS286" s="47"/>
      <c r="AT286" s="47"/>
      <c r="AU286" s="47"/>
      <c r="AV286" s="48"/>
      <c r="AW286" s="51"/>
      <c r="AX286" s="45"/>
      <c r="AY286" s="47"/>
      <c r="AZ286" s="47"/>
      <c r="BA286" s="47"/>
      <c r="BC286" s="20"/>
      <c r="BD286" s="20"/>
      <c r="BF286" s="20"/>
    </row>
    <row r="287" spans="2:58" ht="30" hidden="1" customHeight="1" x14ac:dyDescent="0.25">
      <c r="B287" s="45"/>
      <c r="C287" s="46"/>
      <c r="D287" s="47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7"/>
      <c r="AK287" s="49"/>
      <c r="AL287" s="31"/>
      <c r="AN287" s="31"/>
      <c r="AO287" s="50"/>
      <c r="AP287" s="50"/>
      <c r="AQ287" s="51"/>
      <c r="AR287" s="47"/>
      <c r="AS287" s="47"/>
      <c r="AT287" s="47"/>
      <c r="AU287" s="47"/>
      <c r="AV287" s="48"/>
      <c r="AW287" s="51"/>
      <c r="AX287" s="45"/>
      <c r="AY287" s="47"/>
      <c r="AZ287" s="47"/>
      <c r="BA287" s="47"/>
      <c r="BC287" s="20"/>
      <c r="BD287" s="20"/>
      <c r="BF287" s="20"/>
    </row>
    <row r="288" spans="2:58" ht="30" hidden="1" customHeight="1" x14ac:dyDescent="0.25">
      <c r="B288" s="45"/>
      <c r="C288" s="46"/>
      <c r="D288" s="47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7"/>
      <c r="AK288" s="49"/>
      <c r="AL288" s="31"/>
      <c r="AN288" s="31"/>
      <c r="AO288" s="50"/>
      <c r="AP288" s="50"/>
      <c r="AQ288" s="51"/>
      <c r="AR288" s="47"/>
      <c r="AS288" s="47"/>
      <c r="AT288" s="47"/>
      <c r="AU288" s="47"/>
      <c r="AV288" s="48"/>
      <c r="AW288" s="51"/>
      <c r="AX288" s="45"/>
      <c r="AY288" s="47"/>
      <c r="AZ288" s="47"/>
      <c r="BA288" s="47"/>
      <c r="BC288" s="20"/>
      <c r="BD288" s="20"/>
      <c r="BF288" s="20"/>
    </row>
    <row r="289" spans="2:58" ht="30" hidden="1" customHeight="1" x14ac:dyDescent="0.25">
      <c r="B289" s="45"/>
      <c r="C289" s="46"/>
      <c r="D289" s="47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7"/>
      <c r="AK289" s="49"/>
      <c r="AL289" s="31"/>
      <c r="AN289" s="31"/>
      <c r="AO289" s="50"/>
      <c r="AP289" s="50"/>
      <c r="AQ289" s="51"/>
      <c r="AR289" s="47"/>
      <c r="AS289" s="47"/>
      <c r="AT289" s="47"/>
      <c r="AU289" s="47"/>
      <c r="AV289" s="48"/>
      <c r="AW289" s="51"/>
      <c r="AX289" s="45"/>
      <c r="AY289" s="47"/>
      <c r="AZ289" s="47"/>
      <c r="BA289" s="47"/>
      <c r="BC289" s="20"/>
      <c r="BD289" s="20"/>
      <c r="BF289" s="20"/>
    </row>
    <row r="290" spans="2:58" ht="30" hidden="1" customHeight="1" x14ac:dyDescent="0.25">
      <c r="B290" s="45"/>
      <c r="C290" s="46"/>
      <c r="D290" s="47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7"/>
      <c r="AK290" s="49"/>
      <c r="AL290" s="31"/>
      <c r="AN290" s="31"/>
      <c r="AO290" s="50"/>
      <c r="AP290" s="50"/>
      <c r="AQ290" s="51"/>
      <c r="AR290" s="47"/>
      <c r="AS290" s="47"/>
      <c r="AT290" s="47"/>
      <c r="AU290" s="47"/>
      <c r="AV290" s="48"/>
      <c r="AW290" s="51"/>
      <c r="AX290" s="45"/>
      <c r="AY290" s="47"/>
      <c r="AZ290" s="47"/>
      <c r="BA290" s="47"/>
      <c r="BC290" s="20"/>
      <c r="BD290" s="20"/>
      <c r="BF290" s="20"/>
    </row>
    <row r="291" spans="2:58" ht="30" hidden="1" customHeight="1" x14ac:dyDescent="0.25">
      <c r="B291" s="45"/>
      <c r="C291" s="46"/>
      <c r="D291" s="47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7"/>
      <c r="AK291" s="49"/>
      <c r="AL291" s="31"/>
      <c r="AN291" s="31"/>
      <c r="AO291" s="50"/>
      <c r="AP291" s="50"/>
      <c r="AQ291" s="51"/>
      <c r="AR291" s="47"/>
      <c r="AS291" s="47"/>
      <c r="AT291" s="47"/>
      <c r="AU291" s="47"/>
      <c r="AV291" s="48"/>
      <c r="AW291" s="51"/>
      <c r="AX291" s="45"/>
      <c r="AY291" s="47"/>
      <c r="AZ291" s="47"/>
      <c r="BA291" s="47"/>
      <c r="BC291" s="20"/>
      <c r="BD291" s="20"/>
      <c r="BF291" s="20"/>
    </row>
    <row r="292" spans="2:58" ht="30" hidden="1" customHeight="1" x14ac:dyDescent="0.25">
      <c r="B292" s="45"/>
      <c r="C292" s="46"/>
      <c r="D292" s="47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7"/>
      <c r="AK292" s="49"/>
      <c r="AL292" s="31"/>
      <c r="AN292" s="31"/>
      <c r="AO292" s="50"/>
      <c r="AP292" s="50"/>
      <c r="AQ292" s="51"/>
      <c r="AR292" s="47"/>
      <c r="AS292" s="47"/>
      <c r="AT292" s="47"/>
      <c r="AU292" s="47"/>
      <c r="AV292" s="48"/>
      <c r="AW292" s="51"/>
      <c r="AX292" s="45"/>
      <c r="AY292" s="47"/>
      <c r="AZ292" s="47"/>
      <c r="BA292" s="47"/>
      <c r="BC292" s="20"/>
      <c r="BD292" s="20"/>
      <c r="BF292" s="20"/>
    </row>
    <row r="293" spans="2:58" ht="30" hidden="1" customHeight="1" x14ac:dyDescent="0.25">
      <c r="B293" s="45"/>
      <c r="C293" s="46"/>
      <c r="D293" s="47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7"/>
      <c r="AK293" s="49"/>
      <c r="AL293" s="31"/>
      <c r="AN293" s="31"/>
      <c r="AO293" s="50"/>
      <c r="AP293" s="50"/>
      <c r="AQ293" s="51"/>
      <c r="AR293" s="47"/>
      <c r="AS293" s="47"/>
      <c r="AT293" s="47"/>
      <c r="AU293" s="47"/>
      <c r="AV293" s="48"/>
      <c r="AW293" s="51"/>
      <c r="AX293" s="45"/>
      <c r="AY293" s="47"/>
      <c r="AZ293" s="47"/>
      <c r="BA293" s="47"/>
      <c r="BC293" s="20"/>
      <c r="BD293" s="20"/>
      <c r="BF293" s="20"/>
    </row>
    <row r="294" spans="2:58" ht="30" hidden="1" customHeight="1" x14ac:dyDescent="0.25">
      <c r="B294" s="45"/>
      <c r="C294" s="46"/>
      <c r="D294" s="47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7"/>
      <c r="AK294" s="49"/>
      <c r="AL294" s="31"/>
      <c r="AN294" s="31"/>
      <c r="AO294" s="50"/>
      <c r="AP294" s="50"/>
      <c r="AQ294" s="51"/>
      <c r="AR294" s="47"/>
      <c r="AS294" s="47"/>
      <c r="AT294" s="47"/>
      <c r="AU294" s="47"/>
      <c r="AV294" s="48"/>
      <c r="AW294" s="51"/>
      <c r="AX294" s="45"/>
      <c r="AY294" s="47"/>
      <c r="AZ294" s="47"/>
      <c r="BA294" s="47"/>
      <c r="BC294" s="20"/>
      <c r="BD294" s="20"/>
      <c r="BF294" s="20"/>
    </row>
    <row r="295" spans="2:58" ht="30" hidden="1" customHeight="1" x14ac:dyDescent="0.25">
      <c r="B295" s="45"/>
      <c r="C295" s="46"/>
      <c r="D295" s="47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7"/>
      <c r="AK295" s="49"/>
      <c r="AL295" s="31"/>
      <c r="AN295" s="31"/>
      <c r="AO295" s="50"/>
      <c r="AP295" s="50"/>
      <c r="AQ295" s="51"/>
      <c r="AR295" s="47"/>
      <c r="AS295" s="47"/>
      <c r="AT295" s="47"/>
      <c r="AU295" s="47"/>
      <c r="AV295" s="48"/>
      <c r="AW295" s="51"/>
      <c r="AX295" s="45"/>
      <c r="AY295" s="47"/>
      <c r="AZ295" s="47"/>
      <c r="BA295" s="47"/>
      <c r="BC295" s="20"/>
      <c r="BD295" s="20"/>
      <c r="BF295" s="20"/>
    </row>
    <row r="296" spans="2:58" ht="30" hidden="1" customHeight="1" x14ac:dyDescent="0.25">
      <c r="B296" s="45"/>
      <c r="C296" s="46"/>
      <c r="D296" s="47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7"/>
      <c r="AK296" s="49"/>
      <c r="AL296" s="31"/>
      <c r="AN296" s="31"/>
      <c r="AO296" s="50"/>
      <c r="AP296" s="50"/>
      <c r="AQ296" s="51"/>
      <c r="AR296" s="47"/>
      <c r="AS296" s="47"/>
      <c r="AT296" s="47"/>
      <c r="AU296" s="47"/>
      <c r="AV296" s="48"/>
      <c r="AW296" s="51"/>
      <c r="AX296" s="45"/>
      <c r="AY296" s="47"/>
      <c r="AZ296" s="47"/>
      <c r="BA296" s="47"/>
      <c r="BC296" s="20"/>
      <c r="BD296" s="20"/>
      <c r="BF296" s="20"/>
    </row>
    <row r="297" spans="2:58" ht="30" hidden="1" customHeight="1" x14ac:dyDescent="0.25">
      <c r="B297" s="45"/>
      <c r="C297" s="46"/>
      <c r="D297" s="47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7"/>
      <c r="AK297" s="49"/>
      <c r="AL297" s="31"/>
      <c r="AN297" s="31"/>
      <c r="AO297" s="50"/>
      <c r="AP297" s="50"/>
      <c r="AQ297" s="51"/>
      <c r="AR297" s="47"/>
      <c r="AS297" s="47"/>
      <c r="AT297" s="47"/>
      <c r="AU297" s="47"/>
      <c r="AV297" s="48"/>
      <c r="AW297" s="51"/>
      <c r="AX297" s="45"/>
      <c r="AY297" s="47"/>
      <c r="AZ297" s="47"/>
      <c r="BA297" s="47"/>
      <c r="BC297" s="20"/>
      <c r="BD297" s="20"/>
      <c r="BF297" s="20"/>
    </row>
    <row r="298" spans="2:58" ht="30" hidden="1" customHeight="1" x14ac:dyDescent="0.25">
      <c r="B298" s="45"/>
      <c r="C298" s="46"/>
      <c r="D298" s="47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7"/>
      <c r="AK298" s="49"/>
      <c r="AL298" s="31"/>
      <c r="AN298" s="31"/>
      <c r="AO298" s="50"/>
      <c r="AP298" s="50"/>
      <c r="AQ298" s="51"/>
      <c r="AR298" s="47"/>
      <c r="AS298" s="47"/>
      <c r="AT298" s="47"/>
      <c r="AU298" s="47"/>
      <c r="AV298" s="48"/>
      <c r="AW298" s="51"/>
      <c r="AX298" s="45"/>
      <c r="AY298" s="47"/>
      <c r="AZ298" s="47"/>
      <c r="BA298" s="47"/>
      <c r="BC298" s="20"/>
      <c r="BD298" s="20"/>
      <c r="BF298" s="20"/>
    </row>
    <row r="299" spans="2:58" ht="30" hidden="1" customHeight="1" x14ac:dyDescent="0.25">
      <c r="B299" s="45"/>
      <c r="C299" s="46"/>
      <c r="D299" s="47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7"/>
      <c r="AK299" s="49"/>
      <c r="AL299" s="31"/>
      <c r="AN299" s="31"/>
      <c r="AO299" s="50"/>
      <c r="AP299" s="50"/>
      <c r="AQ299" s="51"/>
      <c r="AR299" s="47"/>
      <c r="AS299" s="47"/>
      <c r="AT299" s="47"/>
      <c r="AU299" s="47"/>
      <c r="AV299" s="48"/>
      <c r="AW299" s="51"/>
      <c r="AX299" s="45"/>
      <c r="AY299" s="47"/>
      <c r="AZ299" s="47"/>
      <c r="BA299" s="47"/>
      <c r="BC299" s="20"/>
      <c r="BD299" s="20"/>
      <c r="BF299" s="20"/>
    </row>
    <row r="300" spans="2:58" ht="30" hidden="1" customHeight="1" x14ac:dyDescent="0.25">
      <c r="B300" s="45"/>
      <c r="C300" s="46"/>
      <c r="D300" s="47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7"/>
      <c r="AK300" s="49"/>
      <c r="AL300" s="31"/>
      <c r="AN300" s="31"/>
      <c r="AO300" s="50"/>
      <c r="AP300" s="50"/>
      <c r="AQ300" s="51"/>
      <c r="AR300" s="47"/>
      <c r="AS300" s="47"/>
      <c r="AT300" s="47"/>
      <c r="AU300" s="47"/>
      <c r="AV300" s="48"/>
      <c r="AW300" s="51"/>
      <c r="AX300" s="45"/>
      <c r="AY300" s="47"/>
      <c r="AZ300" s="47"/>
      <c r="BA300" s="47"/>
      <c r="BC300" s="20"/>
      <c r="BD300" s="20"/>
      <c r="BF300" s="20"/>
    </row>
    <row r="301" spans="2:58" ht="30" hidden="1" customHeight="1" x14ac:dyDescent="0.25">
      <c r="B301" s="45"/>
      <c r="C301" s="46"/>
      <c r="D301" s="47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7"/>
      <c r="AK301" s="49"/>
      <c r="AL301" s="31"/>
      <c r="AN301" s="31"/>
      <c r="AO301" s="50"/>
      <c r="AP301" s="50"/>
      <c r="AQ301" s="51"/>
      <c r="AR301" s="47"/>
      <c r="AS301" s="47"/>
      <c r="AT301" s="47"/>
      <c r="AU301" s="47"/>
      <c r="AV301" s="48"/>
      <c r="AW301" s="51"/>
      <c r="AX301" s="45"/>
      <c r="AY301" s="47"/>
      <c r="AZ301" s="47"/>
      <c r="BA301" s="47"/>
      <c r="BC301" s="20"/>
      <c r="BD301" s="20"/>
      <c r="BF301" s="20"/>
    </row>
    <row r="302" spans="2:58" ht="30" hidden="1" customHeight="1" x14ac:dyDescent="0.25">
      <c r="B302" s="45"/>
      <c r="C302" s="46"/>
      <c r="D302" s="47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7"/>
      <c r="AK302" s="49"/>
      <c r="AL302" s="31"/>
      <c r="AN302" s="31"/>
      <c r="AO302" s="50"/>
      <c r="AP302" s="50"/>
      <c r="AQ302" s="51"/>
      <c r="AR302" s="47"/>
      <c r="AS302" s="47"/>
      <c r="AT302" s="47"/>
      <c r="AU302" s="47"/>
      <c r="AV302" s="48"/>
      <c r="AW302" s="51"/>
      <c r="AX302" s="45"/>
      <c r="AY302" s="47"/>
      <c r="AZ302" s="47"/>
      <c r="BA302" s="47"/>
      <c r="BC302" s="20"/>
      <c r="BD302" s="20"/>
      <c r="BF302" s="20"/>
    </row>
    <row r="303" spans="2:58" ht="30" hidden="1" customHeight="1" x14ac:dyDescent="0.25">
      <c r="B303" s="45"/>
      <c r="C303" s="46"/>
      <c r="D303" s="47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7"/>
      <c r="AK303" s="49"/>
      <c r="AL303" s="31"/>
      <c r="AN303" s="31"/>
      <c r="AO303" s="50"/>
      <c r="AP303" s="50"/>
      <c r="AQ303" s="51"/>
      <c r="AR303" s="47"/>
      <c r="AS303" s="47"/>
      <c r="AT303" s="47"/>
      <c r="AU303" s="47"/>
      <c r="AV303" s="48"/>
      <c r="AW303" s="51"/>
      <c r="AX303" s="45"/>
      <c r="AY303" s="47"/>
      <c r="AZ303" s="47"/>
      <c r="BA303" s="47"/>
      <c r="BC303" s="20"/>
      <c r="BD303" s="20"/>
      <c r="BF303" s="20"/>
    </row>
    <row r="304" spans="2:58" ht="30" hidden="1" customHeight="1" x14ac:dyDescent="0.25">
      <c r="B304" s="45"/>
      <c r="C304" s="46"/>
      <c r="D304" s="47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7"/>
      <c r="AK304" s="49"/>
      <c r="AL304" s="31"/>
      <c r="AN304" s="31"/>
      <c r="AO304" s="50"/>
      <c r="AP304" s="50"/>
      <c r="AQ304" s="51"/>
      <c r="AR304" s="47"/>
      <c r="AS304" s="47"/>
      <c r="AT304" s="47"/>
      <c r="AU304" s="47"/>
      <c r="AV304" s="48"/>
      <c r="AW304" s="51"/>
      <c r="AX304" s="45"/>
      <c r="AY304" s="47"/>
      <c r="AZ304" s="47"/>
      <c r="BA304" s="47"/>
      <c r="BC304" s="20"/>
      <c r="BD304" s="20"/>
      <c r="BF304" s="20"/>
    </row>
    <row r="305" spans="2:58" ht="30" hidden="1" customHeight="1" x14ac:dyDescent="0.25">
      <c r="B305" s="45"/>
      <c r="C305" s="46"/>
      <c r="D305" s="47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7"/>
      <c r="AK305" s="49"/>
      <c r="AL305" s="31"/>
      <c r="AN305" s="31"/>
      <c r="AO305" s="50"/>
      <c r="AP305" s="50"/>
      <c r="AQ305" s="51"/>
      <c r="AR305" s="47"/>
      <c r="AS305" s="47"/>
      <c r="AT305" s="47"/>
      <c r="AU305" s="47"/>
      <c r="AV305" s="48"/>
      <c r="AW305" s="51"/>
      <c r="AX305" s="45"/>
      <c r="AY305" s="47"/>
      <c r="AZ305" s="47"/>
      <c r="BA305" s="47"/>
      <c r="BC305" s="20"/>
      <c r="BD305" s="20"/>
      <c r="BF305" s="20"/>
    </row>
    <row r="306" spans="2:58" ht="30" hidden="1" customHeight="1" x14ac:dyDescent="0.25">
      <c r="B306" s="45"/>
      <c r="C306" s="46"/>
      <c r="D306" s="47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7"/>
      <c r="AK306" s="49"/>
      <c r="AL306" s="31"/>
      <c r="AN306" s="31"/>
      <c r="AO306" s="50"/>
      <c r="AP306" s="50"/>
      <c r="AQ306" s="51"/>
      <c r="AR306" s="47"/>
      <c r="AS306" s="47"/>
      <c r="AT306" s="47"/>
      <c r="AU306" s="47"/>
      <c r="AV306" s="48"/>
      <c r="AW306" s="51"/>
      <c r="AX306" s="45"/>
      <c r="AY306" s="47"/>
      <c r="AZ306" s="47"/>
      <c r="BA306" s="47"/>
      <c r="BC306" s="20"/>
      <c r="BD306" s="20"/>
      <c r="BF306" s="20"/>
    </row>
    <row r="307" spans="2:58" ht="30" hidden="1" customHeight="1" x14ac:dyDescent="0.25">
      <c r="B307" s="45"/>
      <c r="C307" s="46"/>
      <c r="D307" s="47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7"/>
      <c r="AK307" s="49"/>
      <c r="AL307" s="31"/>
      <c r="AN307" s="31"/>
      <c r="AO307" s="50"/>
      <c r="AP307" s="50"/>
      <c r="AQ307" s="51"/>
      <c r="AR307" s="47"/>
      <c r="AS307" s="47"/>
      <c r="AT307" s="47"/>
      <c r="AU307" s="47"/>
      <c r="AV307" s="48"/>
      <c r="AW307" s="51"/>
      <c r="AX307" s="45"/>
      <c r="AY307" s="47"/>
      <c r="AZ307" s="47"/>
      <c r="BA307" s="47"/>
      <c r="BC307" s="20"/>
      <c r="BD307" s="20"/>
      <c r="BF307" s="20"/>
    </row>
    <row r="308" spans="2:58" ht="30" hidden="1" customHeight="1" x14ac:dyDescent="0.25">
      <c r="B308" s="45"/>
      <c r="C308" s="46"/>
      <c r="D308" s="47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7"/>
      <c r="AK308" s="49"/>
      <c r="AL308" s="31"/>
      <c r="AN308" s="31"/>
      <c r="AO308" s="50"/>
      <c r="AP308" s="50"/>
      <c r="AQ308" s="51"/>
      <c r="AR308" s="47"/>
      <c r="AS308" s="47"/>
      <c r="AT308" s="47"/>
      <c r="AU308" s="47"/>
      <c r="AV308" s="48"/>
      <c r="AW308" s="51"/>
      <c r="AX308" s="45"/>
      <c r="AY308" s="47"/>
      <c r="AZ308" s="47"/>
      <c r="BA308" s="47"/>
      <c r="BC308" s="20"/>
      <c r="BD308" s="20"/>
      <c r="BF308" s="20"/>
    </row>
    <row r="309" spans="2:58" ht="30" hidden="1" customHeight="1" x14ac:dyDescent="0.25">
      <c r="B309" s="45"/>
      <c r="C309" s="46"/>
      <c r="D309" s="47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7"/>
      <c r="AK309" s="49"/>
      <c r="AL309" s="31"/>
      <c r="AN309" s="31"/>
      <c r="AO309" s="50"/>
      <c r="AP309" s="50"/>
      <c r="AQ309" s="51"/>
      <c r="AR309" s="47"/>
      <c r="AS309" s="47"/>
      <c r="AT309" s="47"/>
      <c r="AU309" s="47"/>
      <c r="AV309" s="48"/>
      <c r="AW309" s="51"/>
      <c r="AX309" s="45"/>
      <c r="AY309" s="47"/>
      <c r="AZ309" s="47"/>
      <c r="BA309" s="47"/>
      <c r="BC309" s="20"/>
      <c r="BD309" s="20"/>
      <c r="BF309" s="20"/>
    </row>
    <row r="310" spans="2:58" ht="30" hidden="1" customHeight="1" x14ac:dyDescent="0.25">
      <c r="B310" s="45"/>
      <c r="C310" s="46"/>
      <c r="D310" s="47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7"/>
      <c r="AK310" s="49"/>
      <c r="AL310" s="31"/>
      <c r="AN310" s="31"/>
      <c r="AO310" s="50"/>
      <c r="AP310" s="50"/>
      <c r="AQ310" s="51"/>
      <c r="AR310" s="47"/>
      <c r="AS310" s="47"/>
      <c r="AT310" s="47"/>
      <c r="AU310" s="47"/>
      <c r="AV310" s="48"/>
      <c r="AW310" s="51"/>
      <c r="AX310" s="45"/>
      <c r="AY310" s="47"/>
      <c r="AZ310" s="47"/>
      <c r="BA310" s="47"/>
      <c r="BC310" s="20"/>
      <c r="BD310" s="20"/>
      <c r="BF310" s="20"/>
    </row>
    <row r="311" spans="2:58" ht="30" hidden="1" customHeight="1" x14ac:dyDescent="0.25">
      <c r="B311" s="45"/>
      <c r="C311" s="46"/>
      <c r="D311" s="47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7"/>
      <c r="AK311" s="49"/>
      <c r="AL311" s="31"/>
      <c r="AN311" s="31"/>
      <c r="AO311" s="50"/>
      <c r="AP311" s="50"/>
      <c r="AQ311" s="51"/>
      <c r="AR311" s="47"/>
      <c r="AS311" s="47"/>
      <c r="AT311" s="47"/>
      <c r="AU311" s="47"/>
      <c r="AV311" s="48"/>
      <c r="AW311" s="51"/>
      <c r="AX311" s="45"/>
      <c r="AY311" s="47"/>
      <c r="AZ311" s="47"/>
      <c r="BA311" s="47"/>
      <c r="BC311" s="20"/>
      <c r="BD311" s="20"/>
      <c r="BF311" s="20"/>
    </row>
    <row r="312" spans="2:58" ht="30" hidden="1" customHeight="1" x14ac:dyDescent="0.25">
      <c r="B312" s="45"/>
      <c r="C312" s="46"/>
      <c r="D312" s="47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7"/>
      <c r="AK312" s="49"/>
      <c r="AL312" s="31"/>
      <c r="AN312" s="31"/>
      <c r="AO312" s="50"/>
      <c r="AP312" s="50"/>
      <c r="AQ312" s="51"/>
      <c r="AR312" s="47"/>
      <c r="AS312" s="47"/>
      <c r="AT312" s="47"/>
      <c r="AU312" s="47"/>
      <c r="AV312" s="48"/>
      <c r="AW312" s="51"/>
      <c r="AX312" s="45"/>
      <c r="AY312" s="47"/>
      <c r="AZ312" s="47"/>
      <c r="BA312" s="47"/>
      <c r="BC312" s="20"/>
      <c r="BD312" s="20"/>
      <c r="BF312" s="20"/>
    </row>
    <row r="313" spans="2:58" ht="30" hidden="1" customHeight="1" x14ac:dyDescent="0.25">
      <c r="B313" s="45"/>
      <c r="C313" s="46"/>
      <c r="D313" s="47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7"/>
      <c r="AK313" s="49"/>
      <c r="AL313" s="31"/>
      <c r="AN313" s="31"/>
      <c r="AO313" s="50"/>
      <c r="AP313" s="50"/>
      <c r="AQ313" s="51"/>
      <c r="AR313" s="47"/>
      <c r="AS313" s="47"/>
      <c r="AT313" s="47"/>
      <c r="AU313" s="47"/>
      <c r="AV313" s="48"/>
      <c r="AW313" s="51"/>
      <c r="AX313" s="45"/>
      <c r="AY313" s="47"/>
      <c r="AZ313" s="47"/>
      <c r="BA313" s="47"/>
      <c r="BC313" s="20"/>
      <c r="BD313" s="20"/>
      <c r="BF313" s="20"/>
    </row>
    <row r="314" spans="2:58" ht="30" hidden="1" customHeight="1" x14ac:dyDescent="0.25">
      <c r="B314" s="45"/>
      <c r="C314" s="46"/>
      <c r="D314" s="47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7"/>
      <c r="AK314" s="49"/>
      <c r="AL314" s="31"/>
      <c r="AN314" s="31"/>
      <c r="AO314" s="50"/>
      <c r="AP314" s="50"/>
      <c r="AQ314" s="51"/>
      <c r="AR314" s="47"/>
      <c r="AS314" s="47"/>
      <c r="AT314" s="47"/>
      <c r="AU314" s="47"/>
      <c r="AV314" s="48"/>
      <c r="AW314" s="51"/>
      <c r="AX314" s="45"/>
      <c r="AY314" s="47"/>
      <c r="AZ314" s="47"/>
      <c r="BA314" s="47"/>
      <c r="BC314" s="20"/>
      <c r="BD314" s="20"/>
      <c r="BF314" s="20"/>
    </row>
    <row r="315" spans="2:58" ht="30" hidden="1" customHeight="1" x14ac:dyDescent="0.25">
      <c r="B315" s="45"/>
      <c r="C315" s="46"/>
      <c r="D315" s="47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7"/>
      <c r="AK315" s="49"/>
      <c r="AL315" s="31"/>
      <c r="AN315" s="31"/>
      <c r="AO315" s="50"/>
      <c r="AP315" s="50"/>
      <c r="AQ315" s="51"/>
      <c r="AR315" s="47"/>
      <c r="AS315" s="47"/>
      <c r="AT315" s="47"/>
      <c r="AU315" s="47"/>
      <c r="AV315" s="48"/>
      <c r="AW315" s="51"/>
      <c r="AX315" s="45"/>
      <c r="AY315" s="47"/>
      <c r="AZ315" s="47"/>
      <c r="BA315" s="47"/>
      <c r="BC315" s="20"/>
      <c r="BD315" s="20"/>
      <c r="BF315" s="20"/>
    </row>
    <row r="316" spans="2:58" ht="30" hidden="1" customHeight="1" x14ac:dyDescent="0.25">
      <c r="B316" s="45"/>
      <c r="C316" s="46"/>
      <c r="D316" s="47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7"/>
      <c r="AK316" s="49"/>
      <c r="AL316" s="31"/>
      <c r="AN316" s="31"/>
      <c r="AO316" s="50"/>
      <c r="AP316" s="50"/>
      <c r="AQ316" s="51"/>
      <c r="AR316" s="47"/>
      <c r="AS316" s="47"/>
      <c r="AT316" s="47"/>
      <c r="AU316" s="47"/>
      <c r="AV316" s="48"/>
      <c r="AW316" s="51"/>
      <c r="AX316" s="45"/>
      <c r="AY316" s="47"/>
      <c r="AZ316" s="47"/>
      <c r="BA316" s="47"/>
      <c r="BC316" s="20"/>
      <c r="BD316" s="20"/>
      <c r="BF316" s="20"/>
    </row>
    <row r="317" spans="2:58" ht="30" hidden="1" customHeight="1" x14ac:dyDescent="0.25">
      <c r="B317" s="45"/>
      <c r="C317" s="46"/>
      <c r="D317" s="47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7"/>
      <c r="AK317" s="49"/>
      <c r="AL317" s="31"/>
      <c r="AN317" s="31"/>
      <c r="AO317" s="50"/>
      <c r="AP317" s="50"/>
      <c r="AQ317" s="51"/>
      <c r="AR317" s="47"/>
      <c r="AS317" s="47"/>
      <c r="AT317" s="47"/>
      <c r="AU317" s="47"/>
      <c r="AV317" s="48"/>
      <c r="AW317" s="51"/>
      <c r="AX317" s="45"/>
      <c r="AY317" s="47"/>
      <c r="AZ317" s="47"/>
      <c r="BA317" s="47"/>
      <c r="BC317" s="20"/>
      <c r="BD317" s="20"/>
      <c r="BF317" s="20"/>
    </row>
    <row r="318" spans="2:58" ht="30" hidden="1" customHeight="1" x14ac:dyDescent="0.25">
      <c r="B318" s="45"/>
      <c r="C318" s="46"/>
      <c r="D318" s="47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7"/>
      <c r="AK318" s="49"/>
      <c r="AL318" s="31"/>
      <c r="AN318" s="31"/>
      <c r="AO318" s="50"/>
      <c r="AP318" s="50"/>
      <c r="AQ318" s="51"/>
      <c r="AR318" s="47"/>
      <c r="AS318" s="47"/>
      <c r="AT318" s="47"/>
      <c r="AU318" s="47"/>
      <c r="AV318" s="48"/>
      <c r="AW318" s="51"/>
      <c r="AX318" s="45"/>
      <c r="AY318" s="47"/>
      <c r="AZ318" s="47"/>
      <c r="BA318" s="47"/>
      <c r="BC318" s="20"/>
      <c r="BD318" s="20"/>
      <c r="BF318" s="20"/>
    </row>
    <row r="319" spans="2:58" ht="30" hidden="1" customHeight="1" x14ac:dyDescent="0.25">
      <c r="B319" s="45"/>
      <c r="C319" s="46"/>
      <c r="D319" s="47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7"/>
      <c r="AK319" s="49"/>
      <c r="AL319" s="31"/>
      <c r="AN319" s="31"/>
      <c r="AO319" s="50"/>
      <c r="AP319" s="50"/>
      <c r="AQ319" s="51"/>
      <c r="AR319" s="47"/>
      <c r="AS319" s="47"/>
      <c r="AT319" s="47"/>
      <c r="AU319" s="47"/>
      <c r="AV319" s="48"/>
      <c r="AW319" s="51"/>
      <c r="AX319" s="45"/>
      <c r="AY319" s="47"/>
      <c r="AZ319" s="47"/>
      <c r="BA319" s="47"/>
      <c r="BC319" s="20"/>
      <c r="BD319" s="20"/>
      <c r="BF319" s="20"/>
    </row>
    <row r="320" spans="2:58" ht="30" hidden="1" customHeight="1" x14ac:dyDescent="0.25">
      <c r="B320" s="45"/>
      <c r="C320" s="46"/>
      <c r="D320" s="47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7"/>
      <c r="AK320" s="49"/>
      <c r="AL320" s="31"/>
      <c r="AN320" s="31"/>
      <c r="AO320" s="50"/>
      <c r="AP320" s="50"/>
      <c r="AQ320" s="51"/>
      <c r="AR320" s="47"/>
      <c r="AS320" s="47"/>
      <c r="AT320" s="47"/>
      <c r="AU320" s="47"/>
      <c r="AV320" s="48"/>
      <c r="AW320" s="51"/>
      <c r="AX320" s="45"/>
      <c r="AY320" s="47"/>
      <c r="AZ320" s="47"/>
      <c r="BA320" s="47"/>
      <c r="BC320" s="20"/>
      <c r="BD320" s="20"/>
      <c r="BF320" s="20"/>
    </row>
    <row r="321" spans="2:58" ht="30" hidden="1" customHeight="1" x14ac:dyDescent="0.25">
      <c r="B321" s="45"/>
      <c r="C321" s="46"/>
      <c r="D321" s="47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7"/>
      <c r="AK321" s="49"/>
      <c r="AL321" s="31"/>
      <c r="AN321" s="31"/>
      <c r="AO321" s="50"/>
      <c r="AP321" s="50"/>
      <c r="AQ321" s="51"/>
      <c r="AR321" s="47"/>
      <c r="AS321" s="47"/>
      <c r="AT321" s="47"/>
      <c r="AU321" s="47"/>
      <c r="AV321" s="48"/>
      <c r="AW321" s="51"/>
      <c r="AX321" s="45"/>
      <c r="AY321" s="47"/>
      <c r="AZ321" s="47"/>
      <c r="BA321" s="47"/>
      <c r="BC321" s="20"/>
      <c r="BD321" s="20"/>
      <c r="BF321" s="20"/>
    </row>
    <row r="322" spans="2:58" ht="30" hidden="1" customHeight="1" x14ac:dyDescent="0.25">
      <c r="B322" s="45"/>
      <c r="C322" s="46"/>
      <c r="D322" s="47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7"/>
      <c r="AK322" s="49"/>
      <c r="AL322" s="31"/>
      <c r="AN322" s="31"/>
      <c r="AO322" s="50"/>
      <c r="AP322" s="50"/>
      <c r="AQ322" s="51"/>
      <c r="AR322" s="47"/>
      <c r="AS322" s="47"/>
      <c r="AT322" s="47"/>
      <c r="AU322" s="47"/>
      <c r="AV322" s="48"/>
      <c r="AW322" s="51"/>
      <c r="AX322" s="45"/>
      <c r="AY322" s="47"/>
      <c r="AZ322" s="47"/>
      <c r="BA322" s="47"/>
      <c r="BC322" s="20"/>
      <c r="BD322" s="20"/>
      <c r="BF322" s="20"/>
    </row>
    <row r="323" spans="2:58" ht="30" hidden="1" customHeight="1" x14ac:dyDescent="0.25">
      <c r="B323" s="45"/>
      <c r="C323" s="46"/>
      <c r="D323" s="47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7"/>
      <c r="AK323" s="49"/>
      <c r="AL323" s="31"/>
      <c r="AN323" s="31"/>
      <c r="AO323" s="50"/>
      <c r="AP323" s="50"/>
      <c r="AQ323" s="51"/>
      <c r="AR323" s="47"/>
      <c r="AS323" s="47"/>
      <c r="AT323" s="47"/>
      <c r="AU323" s="47"/>
      <c r="AV323" s="48"/>
      <c r="AW323" s="51"/>
      <c r="AX323" s="45"/>
      <c r="AY323" s="47"/>
      <c r="AZ323" s="47"/>
      <c r="BA323" s="47"/>
      <c r="BC323" s="20"/>
      <c r="BD323" s="20"/>
      <c r="BF323" s="20"/>
    </row>
    <row r="324" spans="2:58" ht="30" hidden="1" customHeight="1" x14ac:dyDescent="0.25">
      <c r="B324" s="45"/>
      <c r="C324" s="46"/>
      <c r="D324" s="47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7"/>
      <c r="AK324" s="49"/>
      <c r="AL324" s="31"/>
      <c r="AN324" s="31"/>
      <c r="AO324" s="50"/>
      <c r="AP324" s="50"/>
      <c r="AQ324" s="51"/>
      <c r="AR324" s="47"/>
      <c r="AS324" s="47"/>
      <c r="AT324" s="47"/>
      <c r="AU324" s="47"/>
      <c r="AV324" s="48"/>
      <c r="AW324" s="51"/>
      <c r="AX324" s="45"/>
      <c r="AY324" s="47"/>
      <c r="AZ324" s="47"/>
      <c r="BA324" s="47"/>
      <c r="BC324" s="20"/>
      <c r="BD324" s="20"/>
      <c r="BF324" s="20"/>
    </row>
    <row r="325" spans="2:58" ht="30" hidden="1" customHeight="1" x14ac:dyDescent="0.25">
      <c r="B325" s="45"/>
      <c r="C325" s="46"/>
      <c r="D325" s="47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7"/>
      <c r="AK325" s="49"/>
      <c r="AL325" s="31"/>
      <c r="AN325" s="31"/>
      <c r="AO325" s="50"/>
      <c r="AP325" s="50"/>
      <c r="AQ325" s="51"/>
      <c r="AR325" s="47"/>
      <c r="AS325" s="47"/>
      <c r="AT325" s="47"/>
      <c r="AU325" s="47"/>
      <c r="AV325" s="48"/>
      <c r="AW325" s="51"/>
      <c r="AX325" s="45"/>
      <c r="AY325" s="47"/>
      <c r="AZ325" s="47"/>
      <c r="BA325" s="55"/>
      <c r="BC325" s="20"/>
      <c r="BD325" s="20"/>
      <c r="BF325" s="20"/>
    </row>
    <row r="326" spans="2:58" ht="30" hidden="1" customHeight="1" x14ac:dyDescent="0.25">
      <c r="B326" s="45"/>
      <c r="C326" s="46"/>
      <c r="D326" s="47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7"/>
      <c r="AK326" s="49"/>
      <c r="AL326" s="31"/>
      <c r="AN326" s="31"/>
      <c r="AO326" s="50"/>
      <c r="AP326" s="50"/>
      <c r="AQ326" s="51"/>
      <c r="AR326" s="47"/>
      <c r="AS326" s="47"/>
      <c r="AT326" s="47"/>
      <c r="AU326" s="47"/>
      <c r="AV326" s="48"/>
      <c r="AW326" s="51"/>
      <c r="AX326" s="45"/>
      <c r="AY326" s="47"/>
      <c r="AZ326" s="47"/>
      <c r="BA326" s="47"/>
      <c r="BC326" s="20"/>
      <c r="BD326" s="20"/>
      <c r="BF326" s="20"/>
    </row>
    <row r="327" spans="2:58" ht="30" hidden="1" customHeight="1" x14ac:dyDescent="0.25">
      <c r="B327" s="45"/>
      <c r="C327" s="46"/>
      <c r="D327" s="47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7"/>
      <c r="AK327" s="49"/>
      <c r="AL327" s="31"/>
      <c r="AN327" s="31"/>
      <c r="AO327" s="50"/>
      <c r="AP327" s="50"/>
      <c r="AQ327" s="51"/>
      <c r="AR327" s="47"/>
      <c r="AS327" s="47"/>
      <c r="AT327" s="47"/>
      <c r="AU327" s="47"/>
      <c r="AV327" s="48"/>
      <c r="AW327" s="51"/>
      <c r="AX327" s="45"/>
      <c r="AY327" s="47"/>
      <c r="AZ327" s="47"/>
      <c r="BA327" s="47"/>
      <c r="BC327" s="20"/>
      <c r="BD327" s="20"/>
      <c r="BF327" s="20"/>
    </row>
    <row r="328" spans="2:58" ht="30" hidden="1" customHeight="1" x14ac:dyDescent="0.25">
      <c r="B328" s="45"/>
      <c r="C328" s="46"/>
      <c r="D328" s="47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7"/>
      <c r="AK328" s="49"/>
      <c r="AL328" s="31"/>
      <c r="AN328" s="31"/>
      <c r="AO328" s="50"/>
      <c r="AP328" s="50"/>
      <c r="AQ328" s="51"/>
      <c r="AR328" s="47"/>
      <c r="AS328" s="47"/>
      <c r="AT328" s="47"/>
      <c r="AU328" s="47"/>
      <c r="AV328" s="48"/>
      <c r="AW328" s="51"/>
      <c r="AX328" s="45"/>
      <c r="AY328" s="47"/>
      <c r="AZ328" s="47"/>
      <c r="BA328" s="47"/>
      <c r="BC328" s="20"/>
      <c r="BD328" s="20"/>
      <c r="BF328" s="20"/>
    </row>
    <row r="329" spans="2:58" ht="30" hidden="1" customHeight="1" x14ac:dyDescent="0.25">
      <c r="B329" s="45"/>
      <c r="C329" s="46"/>
      <c r="D329" s="47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7"/>
      <c r="AK329" s="49"/>
      <c r="AL329" s="31"/>
      <c r="AN329" s="31"/>
      <c r="AO329" s="50"/>
      <c r="AP329" s="50"/>
      <c r="AQ329" s="51"/>
      <c r="AR329" s="47"/>
      <c r="AS329" s="47"/>
      <c r="AT329" s="47"/>
      <c r="AU329" s="47"/>
      <c r="AV329" s="48"/>
      <c r="AW329" s="51"/>
      <c r="AX329" s="45"/>
      <c r="AY329" s="47"/>
      <c r="AZ329" s="47"/>
      <c r="BA329" s="47"/>
      <c r="BC329" s="20"/>
      <c r="BD329" s="20"/>
      <c r="BF329" s="20"/>
    </row>
    <row r="330" spans="2:58" ht="30" hidden="1" customHeight="1" x14ac:dyDescent="0.25">
      <c r="B330" s="45"/>
      <c r="C330" s="46"/>
      <c r="D330" s="47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7"/>
      <c r="AK330" s="49"/>
      <c r="AL330" s="31"/>
      <c r="AN330" s="31"/>
      <c r="AO330" s="50"/>
      <c r="AP330" s="50"/>
      <c r="AQ330" s="51"/>
      <c r="AR330" s="47"/>
      <c r="AS330" s="47"/>
      <c r="AT330" s="47"/>
      <c r="AU330" s="47"/>
      <c r="AV330" s="48"/>
      <c r="AW330" s="51"/>
      <c r="AX330" s="45"/>
      <c r="AY330" s="47"/>
      <c r="AZ330" s="47"/>
      <c r="BA330" s="47"/>
      <c r="BC330" s="20"/>
      <c r="BD330" s="20"/>
      <c r="BF330" s="20"/>
    </row>
    <row r="331" spans="2:58" ht="30" hidden="1" customHeight="1" x14ac:dyDescent="0.25">
      <c r="B331" s="45"/>
      <c r="C331" s="46"/>
      <c r="D331" s="47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7"/>
      <c r="AK331" s="49"/>
      <c r="AL331" s="31"/>
      <c r="AN331" s="31"/>
      <c r="AO331" s="50"/>
      <c r="AP331" s="50"/>
      <c r="AQ331" s="51"/>
      <c r="AR331" s="47"/>
      <c r="AS331" s="47"/>
      <c r="AT331" s="47"/>
      <c r="AU331" s="47"/>
      <c r="AV331" s="48"/>
      <c r="AW331" s="51"/>
      <c r="AX331" s="45"/>
      <c r="AY331" s="47"/>
      <c r="AZ331" s="47"/>
      <c r="BA331" s="47"/>
      <c r="BC331" s="20"/>
      <c r="BD331" s="20"/>
      <c r="BF331" s="20"/>
    </row>
    <row r="332" spans="2:58" ht="30" hidden="1" customHeight="1" x14ac:dyDescent="0.25">
      <c r="B332" s="45"/>
      <c r="C332" s="46"/>
      <c r="D332" s="47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7"/>
      <c r="AK332" s="49"/>
      <c r="AL332" s="31"/>
      <c r="AN332" s="31"/>
      <c r="AO332" s="50"/>
      <c r="AP332" s="50"/>
      <c r="AQ332" s="51"/>
      <c r="AR332" s="47"/>
      <c r="AS332" s="47"/>
      <c r="AT332" s="47"/>
      <c r="AU332" s="47"/>
      <c r="AV332" s="48"/>
      <c r="AW332" s="51"/>
      <c r="AX332" s="45"/>
      <c r="AY332" s="47"/>
      <c r="AZ332" s="47"/>
      <c r="BA332" s="47"/>
      <c r="BC332" s="20"/>
      <c r="BD332" s="20"/>
      <c r="BF332" s="20"/>
    </row>
    <row r="333" spans="2:58" ht="30" hidden="1" customHeight="1" x14ac:dyDescent="0.25">
      <c r="B333" s="45"/>
      <c r="C333" s="46"/>
      <c r="D333" s="47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7"/>
      <c r="AK333" s="49"/>
      <c r="AL333" s="31"/>
      <c r="AN333" s="31"/>
      <c r="AO333" s="50"/>
      <c r="AP333" s="50"/>
      <c r="AQ333" s="51"/>
      <c r="AR333" s="47"/>
      <c r="AS333" s="47"/>
      <c r="AT333" s="47"/>
      <c r="AU333" s="47"/>
      <c r="AV333" s="48"/>
      <c r="AW333" s="51"/>
      <c r="AX333" s="45"/>
      <c r="AY333" s="47"/>
      <c r="AZ333" s="47"/>
      <c r="BA333" s="47"/>
      <c r="BC333" s="20"/>
      <c r="BD333" s="20"/>
      <c r="BF333" s="20"/>
    </row>
    <row r="334" spans="2:58" ht="30" hidden="1" customHeight="1" x14ac:dyDescent="0.25">
      <c r="B334" s="45"/>
      <c r="C334" s="46"/>
      <c r="D334" s="47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7"/>
      <c r="AK334" s="49"/>
      <c r="AL334" s="31"/>
      <c r="AN334" s="31"/>
      <c r="AO334" s="50"/>
      <c r="AP334" s="50"/>
      <c r="AQ334" s="51"/>
      <c r="AR334" s="47"/>
      <c r="AS334" s="47"/>
      <c r="AT334" s="47"/>
      <c r="AU334" s="47"/>
      <c r="AV334" s="48"/>
      <c r="AW334" s="51"/>
      <c r="AX334" s="45"/>
      <c r="AY334" s="47"/>
      <c r="AZ334" s="47"/>
      <c r="BA334" s="47"/>
      <c r="BC334" s="20"/>
      <c r="BD334" s="20"/>
      <c r="BF334" s="20"/>
    </row>
    <row r="335" spans="2:58" ht="30" hidden="1" customHeight="1" x14ac:dyDescent="0.25">
      <c r="B335" s="45"/>
      <c r="C335" s="46"/>
      <c r="D335" s="47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7"/>
      <c r="AK335" s="49"/>
      <c r="AL335" s="31"/>
      <c r="AN335" s="31"/>
      <c r="AO335" s="50"/>
      <c r="AP335" s="50"/>
      <c r="AQ335" s="51"/>
      <c r="AR335" s="47"/>
      <c r="AS335" s="47"/>
      <c r="AT335" s="47"/>
      <c r="AU335" s="47"/>
      <c r="AV335" s="48"/>
      <c r="AW335" s="51"/>
      <c r="AX335" s="45"/>
      <c r="AY335" s="47"/>
      <c r="AZ335" s="47"/>
      <c r="BA335" s="55"/>
      <c r="BC335" s="20"/>
      <c r="BD335" s="20"/>
      <c r="BF335" s="20"/>
    </row>
    <row r="336" spans="2:58" ht="30" hidden="1" customHeight="1" x14ac:dyDescent="0.25">
      <c r="B336" s="45"/>
      <c r="C336" s="46"/>
      <c r="D336" s="47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7"/>
      <c r="AK336" s="49"/>
      <c r="AL336" s="31"/>
      <c r="AN336" s="31"/>
      <c r="AO336" s="50"/>
      <c r="AP336" s="50"/>
      <c r="AQ336" s="51"/>
      <c r="AR336" s="47"/>
      <c r="AS336" s="47"/>
      <c r="AT336" s="47"/>
      <c r="AU336" s="47"/>
      <c r="AV336" s="48"/>
      <c r="AW336" s="51"/>
      <c r="AX336" s="45"/>
      <c r="AY336" s="47"/>
      <c r="AZ336" s="47"/>
      <c r="BA336" s="47"/>
      <c r="BC336" s="20"/>
      <c r="BD336" s="20"/>
      <c r="BF336" s="20"/>
    </row>
    <row r="337" spans="2:58" ht="30" hidden="1" customHeight="1" x14ac:dyDescent="0.25">
      <c r="B337" s="45"/>
      <c r="C337" s="46"/>
      <c r="D337" s="47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7"/>
      <c r="AK337" s="49"/>
      <c r="AL337" s="31"/>
      <c r="AN337" s="31"/>
      <c r="AO337" s="50"/>
      <c r="AP337" s="50"/>
      <c r="AQ337" s="51"/>
      <c r="AR337" s="47"/>
      <c r="AS337" s="47"/>
      <c r="AT337" s="47"/>
      <c r="AU337" s="47"/>
      <c r="AV337" s="48"/>
      <c r="AW337" s="51"/>
      <c r="AX337" s="45"/>
      <c r="AY337" s="47"/>
      <c r="AZ337" s="47"/>
      <c r="BA337" s="47"/>
      <c r="BC337" s="20"/>
      <c r="BD337" s="20"/>
      <c r="BF337" s="20"/>
    </row>
    <row r="338" spans="2:58" ht="30" hidden="1" customHeight="1" x14ac:dyDescent="0.25">
      <c r="B338" s="45"/>
      <c r="C338" s="46"/>
      <c r="D338" s="47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7"/>
      <c r="AK338" s="49"/>
      <c r="AL338" s="31"/>
      <c r="AN338" s="31"/>
      <c r="AO338" s="50"/>
      <c r="AP338" s="50"/>
      <c r="AQ338" s="51"/>
      <c r="AR338" s="47"/>
      <c r="AS338" s="47"/>
      <c r="AT338" s="47"/>
      <c r="AU338" s="47"/>
      <c r="AV338" s="48"/>
      <c r="AW338" s="51"/>
      <c r="AX338" s="45"/>
      <c r="AY338" s="47"/>
      <c r="AZ338" s="47"/>
      <c r="BA338" s="47"/>
      <c r="BC338" s="20"/>
      <c r="BD338" s="20"/>
      <c r="BF338" s="20"/>
    </row>
    <row r="339" spans="2:58" ht="30" hidden="1" customHeight="1" x14ac:dyDescent="0.25">
      <c r="B339" s="45"/>
      <c r="C339" s="46"/>
      <c r="D339" s="47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7"/>
      <c r="AK339" s="49"/>
      <c r="AL339" s="31"/>
      <c r="AN339" s="31"/>
      <c r="AO339" s="50"/>
      <c r="AP339" s="50"/>
      <c r="AQ339" s="51"/>
      <c r="AR339" s="47"/>
      <c r="AS339" s="47"/>
      <c r="AT339" s="47"/>
      <c r="AU339" s="47"/>
      <c r="AV339" s="48"/>
      <c r="AW339" s="51"/>
      <c r="AX339" s="45"/>
      <c r="AY339" s="47"/>
      <c r="AZ339" s="47"/>
      <c r="BA339" s="47"/>
      <c r="BC339" s="20"/>
      <c r="BD339" s="20"/>
      <c r="BF339" s="20"/>
    </row>
    <row r="340" spans="2:58" ht="30" hidden="1" customHeight="1" x14ac:dyDescent="0.25">
      <c r="B340" s="45"/>
      <c r="C340" s="46"/>
      <c r="D340" s="47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7"/>
      <c r="AK340" s="49"/>
      <c r="AL340" s="31"/>
      <c r="AN340" s="31"/>
      <c r="AO340" s="50"/>
      <c r="AP340" s="50"/>
      <c r="AQ340" s="51"/>
      <c r="AR340" s="47"/>
      <c r="AS340" s="47"/>
      <c r="AT340" s="47"/>
      <c r="AU340" s="47"/>
      <c r="AV340" s="48"/>
      <c r="AW340" s="51"/>
      <c r="AX340" s="45"/>
      <c r="AY340" s="47"/>
      <c r="AZ340" s="47"/>
      <c r="BA340" s="47"/>
      <c r="BC340" s="20"/>
      <c r="BD340" s="20"/>
      <c r="BF340" s="20"/>
    </row>
    <row r="341" spans="2:58" ht="30" hidden="1" customHeight="1" x14ac:dyDescent="0.25">
      <c r="B341" s="45"/>
      <c r="C341" s="46"/>
      <c r="D341" s="47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7"/>
      <c r="AK341" s="49"/>
      <c r="AL341" s="31"/>
      <c r="AN341" s="31"/>
      <c r="AO341" s="50"/>
      <c r="AP341" s="50"/>
      <c r="AQ341" s="51"/>
      <c r="AR341" s="47"/>
      <c r="AS341" s="47"/>
      <c r="AT341" s="47"/>
      <c r="AU341" s="47"/>
      <c r="AV341" s="48"/>
      <c r="AW341" s="51"/>
      <c r="AX341" s="45"/>
      <c r="AY341" s="47"/>
      <c r="AZ341" s="47"/>
      <c r="BA341" s="47"/>
      <c r="BC341" s="20"/>
      <c r="BD341" s="20"/>
      <c r="BF341" s="20"/>
    </row>
    <row r="342" spans="2:58" ht="30" hidden="1" customHeight="1" x14ac:dyDescent="0.25">
      <c r="B342" s="45"/>
      <c r="C342" s="46"/>
      <c r="D342" s="47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7"/>
      <c r="AK342" s="49"/>
      <c r="AL342" s="31"/>
      <c r="AN342" s="31"/>
      <c r="AO342" s="50"/>
      <c r="AP342" s="50"/>
      <c r="AQ342" s="51"/>
      <c r="AR342" s="47"/>
      <c r="AS342" s="47"/>
      <c r="AT342" s="47"/>
      <c r="AU342" s="47"/>
      <c r="AV342" s="48"/>
      <c r="AW342" s="51"/>
      <c r="AX342" s="45"/>
      <c r="AY342" s="47"/>
      <c r="AZ342" s="47"/>
      <c r="BA342" s="47"/>
      <c r="BC342" s="20"/>
      <c r="BD342" s="20"/>
      <c r="BF342" s="20"/>
    </row>
    <row r="343" spans="2:58" ht="30" hidden="1" customHeight="1" x14ac:dyDescent="0.25">
      <c r="B343" s="45"/>
      <c r="C343" s="46"/>
      <c r="D343" s="47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7"/>
      <c r="AK343" s="49"/>
      <c r="AL343" s="31"/>
      <c r="AN343" s="31"/>
      <c r="AO343" s="50"/>
      <c r="AP343" s="50"/>
      <c r="AQ343" s="51"/>
      <c r="AR343" s="47"/>
      <c r="AS343" s="47"/>
      <c r="AT343" s="47"/>
      <c r="AU343" s="47"/>
      <c r="AV343" s="48"/>
      <c r="AW343" s="51"/>
      <c r="AX343" s="45"/>
      <c r="AY343" s="47"/>
      <c r="AZ343" s="47"/>
      <c r="BA343" s="47"/>
      <c r="BC343" s="20"/>
      <c r="BD343" s="20"/>
      <c r="BF343" s="20"/>
    </row>
    <row r="344" spans="2:58" ht="30" hidden="1" customHeight="1" x14ac:dyDescent="0.25">
      <c r="B344" s="45"/>
      <c r="C344" s="46"/>
      <c r="D344" s="47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7"/>
      <c r="AK344" s="49"/>
      <c r="AL344" s="31"/>
      <c r="AN344" s="31"/>
      <c r="AO344" s="50"/>
      <c r="AP344" s="50"/>
      <c r="AQ344" s="51"/>
      <c r="AR344" s="47"/>
      <c r="AS344" s="47"/>
      <c r="AT344" s="47"/>
      <c r="AU344" s="47"/>
      <c r="AV344" s="48"/>
      <c r="AW344" s="51"/>
      <c r="AX344" s="45"/>
      <c r="AY344" s="47"/>
      <c r="AZ344" s="47"/>
      <c r="BA344" s="47"/>
      <c r="BC344" s="20"/>
      <c r="BD344" s="20"/>
      <c r="BF344" s="20"/>
    </row>
    <row r="345" spans="2:58" ht="30" hidden="1" customHeight="1" x14ac:dyDescent="0.25">
      <c r="B345" s="45"/>
      <c r="C345" s="46"/>
      <c r="D345" s="47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7"/>
      <c r="AK345" s="49"/>
      <c r="AL345" s="31"/>
      <c r="AN345" s="31"/>
      <c r="AO345" s="50"/>
      <c r="AP345" s="50"/>
      <c r="AQ345" s="51"/>
      <c r="AR345" s="47"/>
      <c r="AS345" s="47"/>
      <c r="AT345" s="47"/>
      <c r="AU345" s="47"/>
      <c r="AV345" s="48"/>
      <c r="AW345" s="48"/>
      <c r="AX345" s="59"/>
      <c r="AY345" s="47"/>
      <c r="AZ345" s="47"/>
      <c r="BA345" s="47"/>
      <c r="BC345" s="20"/>
      <c r="BD345" s="20"/>
      <c r="BF345" s="20"/>
    </row>
    <row r="346" spans="2:58" ht="30" hidden="1" customHeight="1" x14ac:dyDescent="0.25">
      <c r="B346" s="45"/>
      <c r="C346" s="46"/>
      <c r="D346" s="47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7"/>
      <c r="AK346" s="49"/>
      <c r="AL346" s="31"/>
      <c r="AN346" s="31"/>
      <c r="AO346" s="50"/>
      <c r="AP346" s="50"/>
      <c r="AQ346" s="51"/>
      <c r="AR346" s="47"/>
      <c r="AS346" s="47"/>
      <c r="AT346" s="47"/>
      <c r="AU346" s="47"/>
      <c r="AV346" s="48"/>
      <c r="AW346" s="51"/>
      <c r="AX346" s="45"/>
      <c r="AY346" s="47"/>
      <c r="AZ346" s="47"/>
      <c r="BA346" s="47"/>
      <c r="BC346" s="20"/>
      <c r="BD346" s="20"/>
      <c r="BF346" s="20"/>
    </row>
    <row r="347" spans="2:58" ht="30" hidden="1" customHeight="1" x14ac:dyDescent="0.25">
      <c r="B347" s="45"/>
      <c r="C347" s="46"/>
      <c r="D347" s="47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7"/>
      <c r="AK347" s="49"/>
      <c r="AL347" s="31"/>
      <c r="AN347" s="31"/>
      <c r="AO347" s="50"/>
      <c r="AP347" s="50"/>
      <c r="AQ347" s="51"/>
      <c r="AR347" s="47"/>
      <c r="AS347" s="47"/>
      <c r="AT347" s="47"/>
      <c r="AU347" s="47"/>
      <c r="AV347" s="48"/>
      <c r="AW347" s="51"/>
      <c r="AX347" s="45"/>
      <c r="AY347" s="47"/>
      <c r="AZ347" s="47"/>
      <c r="BA347" s="47"/>
      <c r="BC347" s="20"/>
      <c r="BD347" s="20"/>
      <c r="BF347" s="20"/>
    </row>
    <row r="348" spans="2:58" ht="30" hidden="1" customHeight="1" x14ac:dyDescent="0.25">
      <c r="B348" s="45"/>
      <c r="C348" s="46"/>
      <c r="D348" s="47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7"/>
      <c r="AK348" s="49"/>
      <c r="AL348" s="31"/>
      <c r="AN348" s="31"/>
      <c r="AO348" s="50"/>
      <c r="AP348" s="50"/>
      <c r="AQ348" s="51"/>
      <c r="AR348" s="47"/>
      <c r="AS348" s="47"/>
      <c r="AT348" s="47"/>
      <c r="AU348" s="47"/>
      <c r="AV348" s="48"/>
      <c r="AW348" s="51"/>
      <c r="AX348" s="45"/>
      <c r="AY348" s="47"/>
      <c r="AZ348" s="47"/>
      <c r="BA348" s="47"/>
      <c r="BC348" s="20"/>
      <c r="BD348" s="20"/>
      <c r="BF348" s="20"/>
    </row>
    <row r="349" spans="2:58" ht="30" hidden="1" customHeight="1" x14ac:dyDescent="0.25">
      <c r="B349" s="45"/>
      <c r="C349" s="46"/>
      <c r="D349" s="47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7"/>
      <c r="AK349" s="49"/>
      <c r="AL349" s="31"/>
      <c r="AN349" s="31"/>
      <c r="AO349" s="50"/>
      <c r="AP349" s="50"/>
      <c r="AQ349" s="51"/>
      <c r="AR349" s="47"/>
      <c r="AS349" s="47"/>
      <c r="AT349" s="47"/>
      <c r="AU349" s="47"/>
      <c r="AV349" s="48"/>
      <c r="AW349" s="51"/>
      <c r="AX349" s="45"/>
      <c r="AY349" s="47"/>
      <c r="AZ349" s="47"/>
      <c r="BA349" s="47"/>
      <c r="BC349" s="20"/>
      <c r="BD349" s="20"/>
      <c r="BF349" s="20"/>
    </row>
    <row r="350" spans="2:58" ht="30" hidden="1" customHeight="1" x14ac:dyDescent="0.25">
      <c r="B350" s="45"/>
      <c r="C350" s="46"/>
      <c r="D350" s="47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7"/>
      <c r="AK350" s="49"/>
      <c r="AL350" s="31"/>
      <c r="AN350" s="31"/>
      <c r="AO350" s="50"/>
      <c r="AP350" s="50"/>
      <c r="AQ350" s="51"/>
      <c r="AR350" s="47"/>
      <c r="AS350" s="47"/>
      <c r="AT350" s="47"/>
      <c r="AU350" s="47"/>
      <c r="AV350" s="48"/>
      <c r="AW350" s="51"/>
      <c r="AX350" s="45"/>
      <c r="AY350" s="47"/>
      <c r="AZ350" s="47"/>
      <c r="BA350" s="47"/>
      <c r="BC350" s="20"/>
      <c r="BD350" s="20"/>
      <c r="BF350" s="20"/>
    </row>
    <row r="351" spans="2:58" ht="30" hidden="1" customHeight="1" x14ac:dyDescent="0.25">
      <c r="B351" s="45"/>
      <c r="C351" s="46"/>
      <c r="D351" s="47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7"/>
      <c r="AK351" s="49"/>
      <c r="AL351" s="31"/>
      <c r="AN351" s="31"/>
      <c r="AO351" s="50"/>
      <c r="AP351" s="50"/>
      <c r="AQ351" s="51"/>
      <c r="AR351" s="47"/>
      <c r="AS351" s="47"/>
      <c r="AT351" s="47"/>
      <c r="AU351" s="47"/>
      <c r="AV351" s="48"/>
      <c r="AW351" s="51"/>
      <c r="AX351" s="45"/>
      <c r="AY351" s="47"/>
      <c r="AZ351" s="47"/>
      <c r="BA351" s="47"/>
      <c r="BC351" s="20"/>
      <c r="BD351" s="20"/>
      <c r="BF351" s="20"/>
    </row>
    <row r="352" spans="2:58" ht="30" hidden="1" customHeight="1" x14ac:dyDescent="0.25">
      <c r="B352" s="45"/>
      <c r="C352" s="46"/>
      <c r="D352" s="47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7"/>
      <c r="AK352" s="49"/>
      <c r="AL352" s="31"/>
      <c r="AN352" s="31"/>
      <c r="AO352" s="50"/>
      <c r="AP352" s="50"/>
      <c r="AQ352" s="51"/>
      <c r="AR352" s="47"/>
      <c r="AS352" s="47"/>
      <c r="AT352" s="47"/>
      <c r="AU352" s="47"/>
      <c r="AV352" s="48"/>
      <c r="AW352" s="51"/>
      <c r="AX352" s="45"/>
      <c r="AY352" s="47"/>
      <c r="AZ352" s="47"/>
      <c r="BA352" s="47"/>
      <c r="BC352" s="20"/>
      <c r="BD352" s="20"/>
      <c r="BF352" s="20"/>
    </row>
    <row r="353" spans="2:58" ht="30" hidden="1" customHeight="1" x14ac:dyDescent="0.25">
      <c r="B353" s="45"/>
      <c r="C353" s="46"/>
      <c r="D353" s="47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7"/>
      <c r="AK353" s="49"/>
      <c r="AL353" s="31"/>
      <c r="AN353" s="31"/>
      <c r="AO353" s="50"/>
      <c r="AP353" s="50"/>
      <c r="AQ353" s="51"/>
      <c r="AR353" s="47"/>
      <c r="AS353" s="47"/>
      <c r="AT353" s="47"/>
      <c r="AU353" s="47"/>
      <c r="AV353" s="48"/>
      <c r="AW353" s="51"/>
      <c r="AX353" s="45"/>
      <c r="AY353" s="47"/>
      <c r="AZ353" s="47"/>
      <c r="BA353" s="47"/>
      <c r="BC353" s="20"/>
      <c r="BD353" s="20"/>
      <c r="BF353" s="20"/>
    </row>
    <row r="354" spans="2:58" ht="30" hidden="1" customHeight="1" x14ac:dyDescent="0.25">
      <c r="B354" s="45"/>
      <c r="C354" s="46"/>
      <c r="D354" s="47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7"/>
      <c r="AK354" s="49"/>
      <c r="AL354" s="31"/>
      <c r="AN354" s="31"/>
      <c r="AO354" s="50"/>
      <c r="AP354" s="50"/>
      <c r="AQ354" s="51"/>
      <c r="AR354" s="47"/>
      <c r="AS354" s="47"/>
      <c r="AT354" s="47"/>
      <c r="AU354" s="47"/>
      <c r="AV354" s="48"/>
      <c r="AW354" s="51"/>
      <c r="AX354" s="45"/>
      <c r="AY354" s="47"/>
      <c r="AZ354" s="47"/>
      <c r="BA354" s="47"/>
      <c r="BC354" s="20"/>
      <c r="BD354" s="20"/>
      <c r="BF354" s="20"/>
    </row>
    <row r="355" spans="2:58" ht="30" hidden="1" customHeight="1" x14ac:dyDescent="0.25">
      <c r="B355" s="45"/>
      <c r="C355" s="46"/>
      <c r="D355" s="47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7"/>
      <c r="AK355" s="49"/>
      <c r="AL355" s="31"/>
      <c r="AN355" s="31"/>
      <c r="AO355" s="50"/>
      <c r="AP355" s="50"/>
      <c r="AQ355" s="51"/>
      <c r="AR355" s="47"/>
      <c r="AS355" s="47"/>
      <c r="AT355" s="47"/>
      <c r="AU355" s="47"/>
      <c r="AV355" s="48"/>
      <c r="AW355" s="51"/>
      <c r="AX355" s="45"/>
      <c r="AY355" s="47"/>
      <c r="AZ355" s="47"/>
      <c r="BA355" s="47"/>
      <c r="BC355" s="20"/>
      <c r="BD355" s="20"/>
      <c r="BF355" s="20"/>
    </row>
    <row r="356" spans="2:58" ht="30" hidden="1" customHeight="1" x14ac:dyDescent="0.25">
      <c r="B356" s="45"/>
      <c r="C356" s="46"/>
      <c r="D356" s="47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7"/>
      <c r="AK356" s="49"/>
      <c r="AL356" s="31"/>
      <c r="AN356" s="31"/>
      <c r="AO356" s="50"/>
      <c r="AP356" s="50"/>
      <c r="AQ356" s="51"/>
      <c r="AR356" s="47"/>
      <c r="AS356" s="47"/>
      <c r="AT356" s="47"/>
      <c r="AU356" s="47"/>
      <c r="AV356" s="48"/>
      <c r="AW356" s="51"/>
      <c r="AX356" s="45"/>
      <c r="AY356" s="47"/>
      <c r="AZ356" s="47"/>
      <c r="BA356" s="47"/>
      <c r="BC356" s="20"/>
      <c r="BD356" s="20"/>
      <c r="BF356" s="20"/>
    </row>
    <row r="357" spans="2:58" ht="30" hidden="1" customHeight="1" x14ac:dyDescent="0.25">
      <c r="B357" s="45"/>
      <c r="C357" s="46"/>
      <c r="D357" s="47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7"/>
      <c r="AK357" s="49"/>
      <c r="AL357" s="31"/>
      <c r="AN357" s="31"/>
      <c r="AO357" s="50"/>
      <c r="AP357" s="50"/>
      <c r="AQ357" s="51"/>
      <c r="AR357" s="47"/>
      <c r="AS357" s="47"/>
      <c r="AT357" s="47"/>
      <c r="AU357" s="47"/>
      <c r="AV357" s="48"/>
      <c r="AW357" s="51"/>
      <c r="AX357" s="45"/>
      <c r="AY357" s="47"/>
      <c r="AZ357" s="47"/>
      <c r="BA357" s="47"/>
      <c r="BC357" s="20"/>
      <c r="BD357" s="20"/>
      <c r="BF357" s="20"/>
    </row>
    <row r="358" spans="2:58" ht="30" hidden="1" customHeight="1" x14ac:dyDescent="0.25">
      <c r="B358" s="45"/>
      <c r="C358" s="46"/>
      <c r="D358" s="47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7"/>
      <c r="AK358" s="49"/>
      <c r="AL358" s="31"/>
      <c r="AN358" s="31"/>
      <c r="AO358" s="50"/>
      <c r="AP358" s="50"/>
      <c r="AQ358" s="51"/>
      <c r="AR358" s="47"/>
      <c r="AS358" s="47"/>
      <c r="AT358" s="51"/>
      <c r="AU358" s="47"/>
      <c r="AV358" s="48"/>
      <c r="AW358" s="51"/>
      <c r="AX358" s="45"/>
      <c r="AY358" s="47"/>
      <c r="AZ358" s="47"/>
      <c r="BA358" s="47"/>
      <c r="BC358" s="20"/>
      <c r="BD358" s="20"/>
      <c r="BF358" s="20"/>
    </row>
    <row r="359" spans="2:58" ht="30" hidden="1" customHeight="1" x14ac:dyDescent="0.25">
      <c r="B359" s="45"/>
      <c r="C359" s="46"/>
      <c r="D359" s="47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7"/>
      <c r="AK359" s="49"/>
      <c r="AL359" s="31"/>
      <c r="AN359" s="31"/>
      <c r="AO359" s="50"/>
      <c r="AP359" s="50"/>
      <c r="AQ359" s="51"/>
      <c r="AR359" s="47"/>
      <c r="AS359" s="47"/>
      <c r="AT359" s="47"/>
      <c r="AU359" s="47"/>
      <c r="AV359" s="48"/>
      <c r="AW359" s="51"/>
      <c r="AX359" s="45"/>
      <c r="AY359" s="47"/>
      <c r="AZ359" s="47"/>
      <c r="BA359" s="47"/>
      <c r="BC359" s="20"/>
      <c r="BD359" s="20"/>
      <c r="BF359" s="20"/>
    </row>
    <row r="360" spans="2:58" ht="30" hidden="1" customHeight="1" x14ac:dyDescent="0.25">
      <c r="B360" s="45"/>
      <c r="C360" s="46"/>
      <c r="D360" s="47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7"/>
      <c r="AK360" s="49"/>
      <c r="AL360" s="31"/>
      <c r="AN360" s="31"/>
      <c r="AO360" s="50"/>
      <c r="AP360" s="50"/>
      <c r="AQ360" s="51"/>
      <c r="AR360" s="47"/>
      <c r="AS360" s="47"/>
      <c r="AT360" s="47"/>
      <c r="AU360" s="47"/>
      <c r="AV360" s="48"/>
      <c r="AW360" s="51"/>
      <c r="AX360" s="45"/>
      <c r="AY360" s="47"/>
      <c r="AZ360" s="47"/>
      <c r="BA360" s="55"/>
      <c r="BC360" s="20"/>
      <c r="BD360" s="20"/>
      <c r="BF360" s="20"/>
    </row>
    <row r="361" spans="2:58" ht="30" hidden="1" customHeight="1" x14ac:dyDescent="0.25">
      <c r="B361" s="45"/>
      <c r="C361" s="46"/>
      <c r="D361" s="47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7"/>
      <c r="AK361" s="49"/>
      <c r="AL361" s="31"/>
      <c r="AN361" s="31"/>
      <c r="AO361" s="50"/>
      <c r="AP361" s="50"/>
      <c r="AQ361" s="51"/>
      <c r="AR361" s="47"/>
      <c r="AS361" s="47"/>
      <c r="AT361" s="47"/>
      <c r="AU361" s="47"/>
      <c r="AV361" s="48"/>
      <c r="AW361" s="51"/>
      <c r="AX361" s="45"/>
      <c r="AY361" s="47"/>
      <c r="AZ361" s="47"/>
      <c r="BA361" s="55"/>
      <c r="BC361" s="20"/>
      <c r="BD361" s="20"/>
      <c r="BF361" s="20"/>
    </row>
    <row r="362" spans="2:58" ht="30" hidden="1" customHeight="1" x14ac:dyDescent="0.25">
      <c r="B362" s="45"/>
      <c r="C362" s="46"/>
      <c r="D362" s="47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7"/>
      <c r="AK362" s="49"/>
      <c r="AL362" s="31"/>
      <c r="AN362" s="31"/>
      <c r="AO362" s="50"/>
      <c r="AP362" s="50"/>
      <c r="AQ362" s="51"/>
      <c r="AR362" s="47"/>
      <c r="AS362" s="47"/>
      <c r="AT362" s="47"/>
      <c r="AU362" s="47"/>
      <c r="AV362" s="48"/>
      <c r="AW362" s="51"/>
      <c r="AX362" s="45"/>
      <c r="AY362" s="47"/>
      <c r="AZ362" s="47"/>
      <c r="BA362" s="55"/>
      <c r="BC362" s="20"/>
      <c r="BD362" s="20"/>
      <c r="BF362" s="20"/>
    </row>
    <row r="363" spans="2:58" ht="30" hidden="1" customHeight="1" x14ac:dyDescent="0.25">
      <c r="B363" s="45"/>
      <c r="C363" s="46"/>
      <c r="D363" s="47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7"/>
      <c r="AK363" s="49"/>
      <c r="AL363" s="31"/>
      <c r="AN363" s="31"/>
      <c r="AO363" s="50"/>
      <c r="AP363" s="50"/>
      <c r="AQ363" s="51"/>
      <c r="AR363" s="47"/>
      <c r="AS363" s="47"/>
      <c r="AT363" s="47"/>
      <c r="AU363" s="47"/>
      <c r="AV363" s="48"/>
      <c r="AW363" s="51"/>
      <c r="AX363" s="45"/>
      <c r="AY363" s="47"/>
      <c r="AZ363" s="47"/>
      <c r="BA363" s="55"/>
      <c r="BC363" s="20"/>
      <c r="BD363" s="20"/>
      <c r="BF363" s="20"/>
    </row>
    <row r="364" spans="2:58" ht="30" hidden="1" customHeight="1" x14ac:dyDescent="0.25">
      <c r="B364" s="45"/>
      <c r="C364" s="46"/>
      <c r="D364" s="47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7"/>
      <c r="AK364" s="49"/>
      <c r="AL364" s="31"/>
      <c r="AN364" s="31"/>
      <c r="AO364" s="50"/>
      <c r="AP364" s="50"/>
      <c r="AQ364" s="51"/>
      <c r="AR364" s="47"/>
      <c r="AS364" s="47"/>
      <c r="AT364" s="47"/>
      <c r="AU364" s="47"/>
      <c r="AV364" s="48"/>
      <c r="AW364" s="51"/>
      <c r="AX364" s="45"/>
      <c r="AY364" s="47"/>
      <c r="AZ364" s="47"/>
      <c r="BA364" s="55"/>
      <c r="BC364" s="20"/>
      <c r="BD364" s="20"/>
      <c r="BF364" s="20"/>
    </row>
    <row r="365" spans="2:58" ht="30" hidden="1" customHeight="1" x14ac:dyDescent="0.25">
      <c r="B365" s="45"/>
      <c r="C365" s="46"/>
      <c r="D365" s="47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7"/>
      <c r="AK365" s="49"/>
      <c r="AL365" s="31"/>
      <c r="AN365" s="31"/>
      <c r="AO365" s="50"/>
      <c r="AP365" s="50"/>
      <c r="AQ365" s="51"/>
      <c r="AR365" s="47"/>
      <c r="AS365" s="47"/>
      <c r="AT365" s="47"/>
      <c r="AU365" s="47"/>
      <c r="AV365" s="48"/>
      <c r="AW365" s="51"/>
      <c r="AX365" s="45"/>
      <c r="AY365" s="47"/>
      <c r="AZ365" s="47"/>
      <c r="BA365" s="55"/>
      <c r="BC365" s="20"/>
      <c r="BD365" s="20"/>
      <c r="BF365" s="20"/>
    </row>
    <row r="366" spans="2:58" ht="30" hidden="1" customHeight="1" x14ac:dyDescent="0.25">
      <c r="B366" s="45"/>
      <c r="C366" s="46"/>
      <c r="D366" s="47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7"/>
      <c r="AK366" s="49"/>
      <c r="AL366" s="31"/>
      <c r="AN366" s="31"/>
      <c r="AO366" s="50"/>
      <c r="AP366" s="50"/>
      <c r="AQ366" s="51"/>
      <c r="AR366" s="47"/>
      <c r="AS366" s="47"/>
      <c r="AT366" s="47"/>
      <c r="AU366" s="47"/>
      <c r="AV366" s="48"/>
      <c r="AW366" s="51"/>
      <c r="AX366" s="45"/>
      <c r="AY366" s="47"/>
      <c r="AZ366" s="47"/>
      <c r="BA366" s="55"/>
      <c r="BC366" s="20"/>
      <c r="BD366" s="20"/>
      <c r="BF366" s="20"/>
    </row>
    <row r="367" spans="2:58" ht="30" hidden="1" customHeight="1" x14ac:dyDescent="0.25">
      <c r="B367" s="45"/>
      <c r="C367" s="46"/>
      <c r="D367" s="47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7"/>
      <c r="AK367" s="49"/>
      <c r="AL367" s="31"/>
      <c r="AN367" s="31"/>
      <c r="AO367" s="50"/>
      <c r="AP367" s="50"/>
      <c r="AQ367" s="51"/>
      <c r="AR367" s="47"/>
      <c r="AS367" s="47"/>
      <c r="AT367" s="47"/>
      <c r="AU367" s="47"/>
      <c r="AV367" s="48"/>
      <c r="AW367" s="51"/>
      <c r="AX367" s="45"/>
      <c r="AY367" s="47"/>
      <c r="AZ367" s="47"/>
      <c r="BA367" s="47"/>
      <c r="BC367" s="20"/>
      <c r="BD367" s="20"/>
      <c r="BF367" s="20"/>
    </row>
    <row r="368" spans="2:58" ht="30" hidden="1" customHeight="1" x14ac:dyDescent="0.25">
      <c r="B368" s="45"/>
      <c r="C368" s="46"/>
      <c r="D368" s="47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7"/>
      <c r="AK368" s="49"/>
      <c r="AL368" s="31"/>
      <c r="AN368" s="31"/>
      <c r="AO368" s="50"/>
      <c r="AP368" s="50"/>
      <c r="AQ368" s="51"/>
      <c r="AR368" s="47"/>
      <c r="AS368" s="47"/>
      <c r="AT368" s="47"/>
      <c r="AU368" s="47"/>
      <c r="AV368" s="48"/>
      <c r="AW368" s="51"/>
      <c r="AX368" s="45"/>
      <c r="AY368" s="47"/>
      <c r="AZ368" s="47"/>
      <c r="BA368" s="47"/>
      <c r="BC368" s="20"/>
      <c r="BD368" s="20"/>
      <c r="BF368" s="20"/>
    </row>
    <row r="369" spans="2:58" ht="30" hidden="1" customHeight="1" x14ac:dyDescent="0.25">
      <c r="B369" s="45"/>
      <c r="C369" s="46"/>
      <c r="D369" s="47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7"/>
      <c r="AK369" s="49"/>
      <c r="AL369" s="31"/>
      <c r="AN369" s="31"/>
      <c r="AO369" s="50"/>
      <c r="AP369" s="50"/>
      <c r="AQ369" s="51"/>
      <c r="AR369" s="47"/>
      <c r="AS369" s="47"/>
      <c r="AT369" s="47"/>
      <c r="AU369" s="47"/>
      <c r="AV369" s="48"/>
      <c r="AW369" s="51"/>
      <c r="AX369" s="45"/>
      <c r="AY369" s="47"/>
      <c r="AZ369" s="47"/>
      <c r="BA369" s="47"/>
      <c r="BC369" s="20"/>
      <c r="BD369" s="20"/>
      <c r="BF369" s="20"/>
    </row>
    <row r="370" spans="2:58" ht="30" hidden="1" customHeight="1" x14ac:dyDescent="0.25">
      <c r="B370" s="45"/>
      <c r="C370" s="46"/>
      <c r="D370" s="47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7"/>
      <c r="AK370" s="49"/>
      <c r="AL370" s="31"/>
      <c r="AN370" s="31"/>
      <c r="AO370" s="50"/>
      <c r="AP370" s="50"/>
      <c r="AQ370" s="51"/>
      <c r="AR370" s="47"/>
      <c r="AS370" s="47"/>
      <c r="AT370" s="47"/>
      <c r="AU370" s="47"/>
      <c r="AV370" s="48"/>
      <c r="AW370" s="51"/>
      <c r="AX370" s="45"/>
      <c r="AY370" s="47"/>
      <c r="AZ370" s="47"/>
      <c r="BA370" s="47"/>
      <c r="BC370" s="20"/>
      <c r="BD370" s="20"/>
      <c r="BF370" s="20"/>
    </row>
    <row r="371" spans="2:58" ht="30" hidden="1" customHeight="1" x14ac:dyDescent="0.25">
      <c r="B371" s="45"/>
      <c r="C371" s="46"/>
      <c r="D371" s="47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7"/>
      <c r="AK371" s="49"/>
      <c r="AL371" s="31"/>
      <c r="AN371" s="31"/>
      <c r="AO371" s="50"/>
      <c r="AP371" s="50"/>
      <c r="AQ371" s="51"/>
      <c r="AR371" s="47"/>
      <c r="AS371" s="47"/>
      <c r="AT371" s="47"/>
      <c r="AU371" s="47"/>
      <c r="AV371" s="48"/>
      <c r="AW371" s="51"/>
      <c r="AX371" s="45"/>
      <c r="AY371" s="47"/>
      <c r="AZ371" s="47"/>
      <c r="BA371" s="47"/>
      <c r="BC371" s="20"/>
      <c r="BD371" s="20"/>
      <c r="BF371" s="20"/>
    </row>
    <row r="372" spans="2:58" ht="30" hidden="1" customHeight="1" x14ac:dyDescent="0.25">
      <c r="B372" s="45"/>
      <c r="C372" s="46"/>
      <c r="D372" s="47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7"/>
      <c r="AK372" s="49"/>
      <c r="AL372" s="31"/>
      <c r="AN372" s="31"/>
      <c r="AO372" s="50"/>
      <c r="AP372" s="50"/>
      <c r="AQ372" s="51"/>
      <c r="AR372" s="47"/>
      <c r="AS372" s="47"/>
      <c r="AT372" s="47"/>
      <c r="AU372" s="47"/>
      <c r="AV372" s="48"/>
      <c r="AW372" s="51"/>
      <c r="AX372" s="45"/>
      <c r="AY372" s="47"/>
      <c r="AZ372" s="47"/>
      <c r="BA372" s="47"/>
      <c r="BC372" s="20"/>
      <c r="BD372" s="20"/>
      <c r="BF372" s="20"/>
    </row>
    <row r="373" spans="2:58" ht="30" hidden="1" customHeight="1" x14ac:dyDescent="0.25">
      <c r="B373" s="45"/>
      <c r="C373" s="46"/>
      <c r="D373" s="47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7"/>
      <c r="AK373" s="49"/>
      <c r="AL373" s="31"/>
      <c r="AN373" s="31"/>
      <c r="AO373" s="50"/>
      <c r="AP373" s="50"/>
      <c r="AQ373" s="51"/>
      <c r="AR373" s="47"/>
      <c r="AS373" s="47"/>
      <c r="AT373" s="47"/>
      <c r="AU373" s="47"/>
      <c r="AV373" s="48"/>
      <c r="AW373" s="51"/>
      <c r="AX373" s="45"/>
      <c r="AY373" s="47"/>
      <c r="AZ373" s="47"/>
      <c r="BA373" s="47"/>
      <c r="BC373" s="20"/>
      <c r="BD373" s="20"/>
      <c r="BF373" s="20"/>
    </row>
    <row r="374" spans="2:58" ht="30" hidden="1" customHeight="1" x14ac:dyDescent="0.25">
      <c r="B374" s="45"/>
      <c r="C374" s="46"/>
      <c r="D374" s="47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7"/>
      <c r="AK374" s="49"/>
      <c r="AL374" s="31"/>
      <c r="AN374" s="31"/>
      <c r="AO374" s="50"/>
      <c r="AP374" s="50"/>
      <c r="AQ374" s="51"/>
      <c r="AR374" s="47"/>
      <c r="AS374" s="47"/>
      <c r="AT374" s="47"/>
      <c r="AU374" s="47"/>
      <c r="AV374" s="48"/>
      <c r="AW374" s="51"/>
      <c r="AX374" s="45"/>
      <c r="AY374" s="47"/>
      <c r="AZ374" s="47"/>
      <c r="BA374" s="47"/>
      <c r="BC374" s="20"/>
      <c r="BD374" s="20"/>
      <c r="BF374" s="20"/>
    </row>
    <row r="375" spans="2:58" ht="30" hidden="1" customHeight="1" x14ac:dyDescent="0.25">
      <c r="B375" s="45"/>
      <c r="C375" s="46"/>
      <c r="D375" s="47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7"/>
      <c r="AK375" s="49"/>
      <c r="AL375" s="31"/>
      <c r="AN375" s="31"/>
      <c r="AO375" s="50"/>
      <c r="AP375" s="50"/>
      <c r="AQ375" s="51"/>
      <c r="AR375" s="47"/>
      <c r="AS375" s="47"/>
      <c r="AT375" s="47"/>
      <c r="AU375" s="47"/>
      <c r="AV375" s="48"/>
      <c r="AW375" s="51"/>
      <c r="AX375" s="45"/>
      <c r="AY375" s="47"/>
      <c r="AZ375" s="47"/>
      <c r="BA375" s="47"/>
      <c r="BC375" s="20"/>
      <c r="BD375" s="20"/>
      <c r="BF375" s="20"/>
    </row>
    <row r="376" spans="2:58" ht="30" hidden="1" customHeight="1" x14ac:dyDescent="0.25">
      <c r="B376" s="45"/>
      <c r="C376" s="46"/>
      <c r="D376" s="47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7"/>
      <c r="AK376" s="49"/>
      <c r="AL376" s="31"/>
      <c r="AN376" s="31"/>
      <c r="AO376" s="50"/>
      <c r="AP376" s="50"/>
      <c r="AQ376" s="51"/>
      <c r="AR376" s="47"/>
      <c r="AS376" s="47"/>
      <c r="AT376" s="47"/>
      <c r="AU376" s="47"/>
      <c r="AV376" s="48"/>
      <c r="AW376" s="51"/>
      <c r="AX376" s="45"/>
      <c r="AY376" s="47"/>
      <c r="AZ376" s="47"/>
      <c r="BA376" s="47"/>
      <c r="BC376" s="20"/>
      <c r="BD376" s="20"/>
      <c r="BF376" s="20"/>
    </row>
    <row r="377" spans="2:58" ht="30" hidden="1" customHeight="1" x14ac:dyDescent="0.25">
      <c r="B377" s="45"/>
      <c r="C377" s="46"/>
      <c r="D377" s="47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7"/>
      <c r="AK377" s="49"/>
      <c r="AL377" s="31"/>
      <c r="AN377" s="31"/>
      <c r="AO377" s="50"/>
      <c r="AP377" s="50"/>
      <c r="AQ377" s="51"/>
      <c r="AR377" s="47"/>
      <c r="AS377" s="47"/>
      <c r="AT377" s="47"/>
      <c r="AU377" s="47"/>
      <c r="AV377" s="48"/>
      <c r="AW377" s="51"/>
      <c r="AX377" s="45"/>
      <c r="AY377" s="47"/>
      <c r="AZ377" s="47"/>
      <c r="BA377" s="47"/>
      <c r="BC377" s="20"/>
      <c r="BD377" s="20"/>
      <c r="BF377" s="20"/>
    </row>
    <row r="378" spans="2:58" ht="30" hidden="1" customHeight="1" x14ac:dyDescent="0.25">
      <c r="B378" s="45"/>
      <c r="C378" s="46"/>
      <c r="D378" s="47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7"/>
      <c r="AK378" s="49"/>
      <c r="AL378" s="31"/>
      <c r="AN378" s="31"/>
      <c r="AO378" s="50"/>
      <c r="AP378" s="50"/>
      <c r="AQ378" s="51"/>
      <c r="AR378" s="47"/>
      <c r="AS378" s="47"/>
      <c r="AT378" s="47"/>
      <c r="AU378" s="47"/>
      <c r="AV378" s="48"/>
      <c r="AW378" s="51"/>
      <c r="AX378" s="45"/>
      <c r="AY378" s="47"/>
      <c r="AZ378" s="47"/>
      <c r="BA378" s="47"/>
      <c r="BC378" s="20"/>
      <c r="BD378" s="20"/>
      <c r="BF378" s="20"/>
    </row>
    <row r="379" spans="2:58" ht="30" hidden="1" customHeight="1" x14ac:dyDescent="0.25">
      <c r="B379" s="45"/>
      <c r="C379" s="46"/>
      <c r="D379" s="47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7"/>
      <c r="AK379" s="49"/>
      <c r="AL379" s="31"/>
      <c r="AN379" s="31"/>
      <c r="AO379" s="50"/>
      <c r="AP379" s="50"/>
      <c r="AQ379" s="51"/>
      <c r="AR379" s="47"/>
      <c r="AS379" s="47"/>
      <c r="AT379" s="47"/>
      <c r="AU379" s="47"/>
      <c r="AV379" s="48"/>
      <c r="AW379" s="51"/>
      <c r="AX379" s="45"/>
      <c r="AY379" s="47"/>
      <c r="AZ379" s="47"/>
      <c r="BA379" s="47"/>
      <c r="BC379" s="20"/>
      <c r="BD379" s="20"/>
      <c r="BF379" s="20"/>
    </row>
    <row r="380" spans="2:58" ht="30" hidden="1" customHeight="1" x14ac:dyDescent="0.25">
      <c r="B380" s="45"/>
      <c r="C380" s="46"/>
      <c r="D380" s="47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7"/>
      <c r="AK380" s="49"/>
      <c r="AL380" s="31"/>
      <c r="AN380" s="31"/>
      <c r="AO380" s="50"/>
      <c r="AP380" s="50"/>
      <c r="AQ380" s="51"/>
      <c r="AR380" s="47"/>
      <c r="AS380" s="47"/>
      <c r="AT380" s="47"/>
      <c r="AU380" s="47"/>
      <c r="AV380" s="48"/>
      <c r="AW380" s="51"/>
      <c r="AX380" s="45"/>
      <c r="AY380" s="47"/>
      <c r="AZ380" s="47"/>
      <c r="BA380" s="47"/>
      <c r="BC380" s="20"/>
      <c r="BD380" s="20"/>
      <c r="BF380" s="20"/>
    </row>
    <row r="381" spans="2:58" ht="15" hidden="1" customHeight="1" x14ac:dyDescent="0.25">
      <c r="B381" s="45"/>
      <c r="C381" s="46"/>
      <c r="D381" s="47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7"/>
      <c r="AK381" s="31"/>
      <c r="AL381" s="31"/>
      <c r="AN381" s="31"/>
      <c r="AO381" s="50"/>
      <c r="AP381" s="50"/>
      <c r="AQ381" s="51"/>
      <c r="AR381" s="47"/>
      <c r="AS381" s="47"/>
      <c r="AT381" s="47"/>
      <c r="AU381" s="47"/>
      <c r="AV381" s="48"/>
      <c r="AW381" s="51"/>
      <c r="AX381" s="45"/>
      <c r="AY381" s="47"/>
      <c r="AZ381" s="47"/>
      <c r="BA381" s="47"/>
      <c r="BC381" s="20"/>
      <c r="BD381" s="20"/>
      <c r="BF381" s="20"/>
    </row>
    <row r="382" spans="2:58" ht="15" hidden="1" customHeight="1" x14ac:dyDescent="0.25">
      <c r="B382" s="45"/>
      <c r="C382" s="46"/>
      <c r="D382" s="47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7"/>
      <c r="AK382" s="31"/>
      <c r="AL382" s="31"/>
      <c r="AN382" s="31"/>
      <c r="AO382" s="50"/>
      <c r="AP382" s="50"/>
      <c r="AQ382" s="51"/>
      <c r="AR382" s="47"/>
      <c r="AS382" s="47"/>
      <c r="AT382" s="47"/>
      <c r="AU382" s="47"/>
      <c r="AV382" s="48"/>
      <c r="AW382" s="51"/>
      <c r="AX382" s="45"/>
      <c r="AY382" s="47"/>
      <c r="AZ382" s="47"/>
      <c r="BA382" s="47"/>
      <c r="BC382" s="20"/>
      <c r="BD382" s="20"/>
      <c r="BF382" s="20"/>
    </row>
    <row r="383" spans="2:58" ht="15" hidden="1" customHeight="1" x14ac:dyDescent="0.25">
      <c r="B383" s="45"/>
      <c r="C383" s="46"/>
      <c r="D383" s="47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7"/>
      <c r="AK383" s="31"/>
      <c r="AL383" s="31"/>
      <c r="AN383" s="31"/>
      <c r="AO383" s="50"/>
      <c r="AP383" s="50"/>
      <c r="AQ383" s="51"/>
      <c r="AR383" s="47"/>
      <c r="AS383" s="47"/>
      <c r="AT383" s="47"/>
      <c r="AU383" s="47"/>
      <c r="AV383" s="48"/>
      <c r="AW383" s="51"/>
      <c r="AX383" s="45"/>
      <c r="AY383" s="47"/>
      <c r="AZ383" s="47"/>
      <c r="BA383" s="47"/>
      <c r="BC383" s="20"/>
      <c r="BD383" s="20"/>
      <c r="BF383" s="20"/>
    </row>
    <row r="384" spans="2:58" ht="15" hidden="1" customHeight="1" x14ac:dyDescent="0.25">
      <c r="B384" s="45"/>
      <c r="C384" s="46"/>
      <c r="D384" s="47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7"/>
      <c r="AK384" s="31"/>
      <c r="AL384" s="31"/>
      <c r="AN384" s="31"/>
      <c r="AO384" s="50"/>
      <c r="AP384" s="50"/>
      <c r="AQ384" s="51"/>
      <c r="AR384" s="47"/>
      <c r="AS384" s="47"/>
      <c r="AT384" s="47"/>
      <c r="AU384" s="47"/>
      <c r="AV384" s="48"/>
      <c r="AW384" s="51"/>
      <c r="AX384" s="45"/>
      <c r="AY384" s="47"/>
      <c r="AZ384" s="47"/>
      <c r="BA384" s="47"/>
      <c r="BC384" s="20"/>
      <c r="BD384" s="20"/>
      <c r="BF384" s="20"/>
    </row>
    <row r="385" spans="2:58" ht="15" hidden="1" customHeight="1" x14ac:dyDescent="0.25">
      <c r="B385" s="45"/>
      <c r="C385" s="46"/>
      <c r="D385" s="47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7"/>
      <c r="AK385" s="31"/>
      <c r="AL385" s="31"/>
      <c r="AN385" s="31"/>
      <c r="AO385" s="50"/>
      <c r="AP385" s="50"/>
      <c r="AQ385" s="51"/>
      <c r="AR385" s="47"/>
      <c r="AS385" s="47"/>
      <c r="AT385" s="47"/>
      <c r="AU385" s="47"/>
      <c r="AV385" s="48"/>
      <c r="AW385" s="51"/>
      <c r="AX385" s="45"/>
      <c r="AY385" s="47"/>
      <c r="AZ385" s="47"/>
      <c r="BA385" s="47"/>
      <c r="BC385" s="20"/>
      <c r="BD385" s="20"/>
      <c r="BF385" s="20"/>
    </row>
    <row r="386" spans="2:58" ht="15" hidden="1" customHeight="1" x14ac:dyDescent="0.25">
      <c r="B386" s="45"/>
      <c r="C386" s="46"/>
      <c r="D386" s="47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7"/>
      <c r="AK386" s="31"/>
      <c r="AL386" s="31"/>
      <c r="AN386" s="31"/>
      <c r="AO386" s="50"/>
      <c r="AP386" s="50"/>
      <c r="AQ386" s="51"/>
      <c r="AR386" s="47"/>
      <c r="AS386" s="47"/>
      <c r="AT386" s="47"/>
      <c r="AU386" s="47"/>
      <c r="AV386" s="48"/>
      <c r="AW386" s="51"/>
      <c r="AX386" s="45"/>
      <c r="AY386" s="47"/>
      <c r="AZ386" s="47"/>
      <c r="BA386" s="47"/>
      <c r="BC386" s="20"/>
      <c r="BD386" s="20"/>
      <c r="BF386" s="20"/>
    </row>
    <row r="387" spans="2:58" ht="15" hidden="1" customHeight="1" x14ac:dyDescent="0.25">
      <c r="B387" s="45"/>
      <c r="C387" s="46"/>
      <c r="D387" s="47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7"/>
      <c r="AK387" s="49"/>
      <c r="AL387" s="31"/>
      <c r="AN387" s="31"/>
      <c r="AO387" s="50"/>
      <c r="AP387" s="50"/>
      <c r="AQ387" s="51"/>
      <c r="AR387" s="47"/>
      <c r="AS387" s="47"/>
      <c r="AT387" s="47"/>
      <c r="AU387" s="47"/>
      <c r="AV387" s="48"/>
      <c r="AW387" s="51"/>
      <c r="AX387" s="45"/>
      <c r="AY387" s="47"/>
      <c r="AZ387" s="47"/>
      <c r="BA387" s="47"/>
      <c r="BC387" s="20"/>
      <c r="BD387" s="20"/>
      <c r="BF387" s="20"/>
    </row>
    <row r="388" spans="2:58" ht="15" hidden="1" customHeight="1" x14ac:dyDescent="0.25">
      <c r="B388" s="45"/>
      <c r="C388" s="46"/>
      <c r="D388" s="47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7"/>
      <c r="AK388" s="31"/>
      <c r="AL388" s="31"/>
      <c r="AN388" s="31"/>
      <c r="AO388" s="50"/>
      <c r="AP388" s="50"/>
      <c r="AQ388" s="51"/>
      <c r="AR388" s="47"/>
      <c r="AS388" s="47"/>
      <c r="AT388" s="47"/>
      <c r="AU388" s="47"/>
      <c r="AV388" s="48"/>
      <c r="AW388" s="51"/>
      <c r="AX388" s="45"/>
      <c r="AY388" s="47"/>
      <c r="AZ388" s="47"/>
      <c r="BA388" s="47"/>
      <c r="BC388" s="20"/>
      <c r="BD388" s="20"/>
      <c r="BF388" s="20"/>
    </row>
    <row r="389" spans="2:58" ht="15" hidden="1" customHeight="1" x14ac:dyDescent="0.25">
      <c r="B389" s="45"/>
      <c r="C389" s="46"/>
      <c r="D389" s="47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7"/>
      <c r="AK389" s="49"/>
      <c r="AL389" s="31"/>
      <c r="AN389" s="31"/>
      <c r="AO389" s="50"/>
      <c r="AP389" s="50"/>
      <c r="AQ389" s="51"/>
      <c r="AR389" s="47"/>
      <c r="AS389" s="47"/>
      <c r="AT389" s="47"/>
      <c r="AU389" s="47"/>
      <c r="AV389" s="48"/>
      <c r="AW389" s="51"/>
      <c r="AX389" s="45"/>
      <c r="AY389" s="47"/>
      <c r="AZ389" s="47"/>
      <c r="BA389" s="47"/>
      <c r="BC389" s="20"/>
      <c r="BD389" s="20"/>
      <c r="BF389" s="20"/>
    </row>
    <row r="390" spans="2:58" ht="15" hidden="1" customHeight="1" x14ac:dyDescent="0.25">
      <c r="B390" s="45"/>
      <c r="C390" s="46"/>
      <c r="D390" s="47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7"/>
      <c r="AK390" s="31"/>
      <c r="AL390" s="31"/>
      <c r="AN390" s="31"/>
      <c r="AO390" s="50"/>
      <c r="AP390" s="50"/>
      <c r="AQ390" s="51"/>
      <c r="AR390" s="47"/>
      <c r="AS390" s="47"/>
      <c r="AT390" s="47"/>
      <c r="AU390" s="47"/>
      <c r="AV390" s="48"/>
      <c r="AW390" s="51"/>
      <c r="AX390" s="45"/>
      <c r="AY390" s="47"/>
      <c r="AZ390" s="47"/>
      <c r="BA390" s="47"/>
      <c r="BC390" s="20"/>
      <c r="BD390" s="20"/>
      <c r="BF390" s="20"/>
    </row>
    <row r="391" spans="2:58" ht="15" hidden="1" customHeight="1" x14ac:dyDescent="0.25">
      <c r="B391" s="45"/>
      <c r="C391" s="46"/>
      <c r="D391" s="47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7"/>
      <c r="AK391" s="31"/>
      <c r="AL391" s="31"/>
      <c r="AN391" s="31"/>
      <c r="AO391" s="50"/>
      <c r="AP391" s="50"/>
      <c r="AQ391" s="51"/>
      <c r="AR391" s="47"/>
      <c r="AS391" s="47"/>
      <c r="AT391" s="47"/>
      <c r="AU391" s="47"/>
      <c r="AV391" s="48"/>
      <c r="AW391" s="51"/>
      <c r="AX391" s="45"/>
      <c r="AY391" s="47"/>
      <c r="AZ391" s="47"/>
      <c r="BA391" s="47"/>
      <c r="BC391" s="20"/>
      <c r="BD391" s="20"/>
      <c r="BF391" s="20"/>
    </row>
    <row r="392" spans="2:58" ht="15" hidden="1" customHeight="1" x14ac:dyDescent="0.25">
      <c r="B392" s="45"/>
      <c r="C392" s="46"/>
      <c r="D392" s="47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7"/>
      <c r="AK392" s="31"/>
      <c r="AL392" s="31"/>
      <c r="AN392" s="31"/>
      <c r="AO392" s="50"/>
      <c r="AP392" s="50"/>
      <c r="AQ392" s="51"/>
      <c r="AR392" s="47"/>
      <c r="AS392" s="47"/>
      <c r="AT392" s="47"/>
      <c r="AU392" s="47"/>
      <c r="AV392" s="48"/>
      <c r="AW392" s="51"/>
      <c r="AX392" s="45"/>
      <c r="AY392" s="47"/>
      <c r="AZ392" s="47"/>
      <c r="BA392" s="47"/>
      <c r="BC392" s="20"/>
      <c r="BD392" s="20"/>
      <c r="BF392" s="20"/>
    </row>
    <row r="393" spans="2:58" ht="15" hidden="1" customHeight="1" x14ac:dyDescent="0.25">
      <c r="B393" s="45"/>
      <c r="C393" s="46"/>
      <c r="D393" s="47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7"/>
      <c r="AK393" s="31"/>
      <c r="AL393" s="31"/>
      <c r="AN393" s="31"/>
      <c r="AO393" s="50"/>
      <c r="AP393" s="50"/>
      <c r="AQ393" s="51"/>
      <c r="AR393" s="47"/>
      <c r="AS393" s="47"/>
      <c r="AT393" s="47"/>
      <c r="AU393" s="47"/>
      <c r="AV393" s="48"/>
      <c r="AW393" s="51"/>
      <c r="AX393" s="45"/>
      <c r="AY393" s="47"/>
      <c r="AZ393" s="47"/>
      <c r="BA393" s="47"/>
      <c r="BC393" s="20"/>
      <c r="BD393" s="20"/>
      <c r="BF393" s="20"/>
    </row>
    <row r="394" spans="2:58" ht="15" hidden="1" customHeight="1" x14ac:dyDescent="0.25">
      <c r="B394" s="45"/>
      <c r="C394" s="46"/>
      <c r="D394" s="47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7"/>
      <c r="AK394" s="31"/>
      <c r="AL394" s="31"/>
      <c r="AN394" s="31"/>
      <c r="AO394" s="50"/>
      <c r="AP394" s="50"/>
      <c r="AQ394" s="51"/>
      <c r="AR394" s="47"/>
      <c r="AS394" s="47"/>
      <c r="AT394" s="47"/>
      <c r="AU394" s="47"/>
      <c r="AV394" s="48"/>
      <c r="AW394" s="51"/>
      <c r="AX394" s="45"/>
      <c r="AY394" s="47"/>
      <c r="AZ394" s="47"/>
      <c r="BA394" s="47"/>
      <c r="BC394" s="20"/>
      <c r="BD394" s="20"/>
      <c r="BF394" s="20"/>
    </row>
    <row r="395" spans="2:58" ht="15" hidden="1" customHeight="1" x14ac:dyDescent="0.25">
      <c r="B395" s="45"/>
      <c r="C395" s="46"/>
      <c r="D395" s="47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7"/>
      <c r="AK395" s="31"/>
      <c r="AL395" s="31"/>
      <c r="AN395" s="31"/>
      <c r="AO395" s="50"/>
      <c r="AP395" s="50"/>
      <c r="AQ395" s="51"/>
      <c r="AR395" s="47"/>
      <c r="AS395" s="47"/>
      <c r="AT395" s="47"/>
      <c r="AU395" s="47"/>
      <c r="AV395" s="48"/>
      <c r="AW395" s="51"/>
      <c r="AX395" s="45"/>
      <c r="AY395" s="47"/>
      <c r="AZ395" s="47"/>
      <c r="BA395" s="47"/>
      <c r="BC395" s="20"/>
      <c r="BD395" s="20"/>
      <c r="BF395" s="20"/>
    </row>
    <row r="396" spans="2:58" ht="15" hidden="1" customHeight="1" x14ac:dyDescent="0.25">
      <c r="B396" s="45"/>
      <c r="C396" s="46"/>
      <c r="D396" s="47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7"/>
      <c r="AK396" s="31"/>
      <c r="AL396" s="31"/>
      <c r="AN396" s="31"/>
      <c r="AO396" s="50"/>
      <c r="AP396" s="50"/>
      <c r="AQ396" s="51"/>
      <c r="AR396" s="47"/>
      <c r="AS396" s="47"/>
      <c r="AT396" s="47"/>
      <c r="AU396" s="47"/>
      <c r="AV396" s="48"/>
      <c r="AW396" s="51"/>
      <c r="AX396" s="45"/>
      <c r="AY396" s="47"/>
      <c r="AZ396" s="47"/>
      <c r="BA396" s="47"/>
      <c r="BC396" s="20"/>
      <c r="BD396" s="20"/>
      <c r="BF396" s="20"/>
    </row>
    <row r="397" spans="2:58" ht="15" hidden="1" customHeight="1" x14ac:dyDescent="0.25">
      <c r="B397" s="45"/>
      <c r="C397" s="46"/>
      <c r="D397" s="47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7"/>
      <c r="AK397" s="31"/>
      <c r="AL397" s="31"/>
      <c r="AN397" s="31"/>
      <c r="AO397" s="50"/>
      <c r="AP397" s="50"/>
      <c r="AQ397" s="51"/>
      <c r="AR397" s="47"/>
      <c r="AS397" s="47"/>
      <c r="AT397" s="47"/>
      <c r="AU397" s="47"/>
      <c r="AV397" s="48"/>
      <c r="AW397" s="51"/>
      <c r="AX397" s="45"/>
      <c r="AY397" s="47"/>
      <c r="AZ397" s="47"/>
      <c r="BA397" s="47"/>
      <c r="BC397" s="20"/>
      <c r="BD397" s="20"/>
      <c r="BF397" s="20"/>
    </row>
    <row r="398" spans="2:58" ht="15" hidden="1" customHeight="1" x14ac:dyDescent="0.25">
      <c r="B398" s="45"/>
      <c r="C398" s="46"/>
      <c r="D398" s="47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7"/>
      <c r="AK398" s="31"/>
      <c r="AL398" s="31"/>
      <c r="AN398" s="31"/>
      <c r="AO398" s="50"/>
      <c r="AP398" s="50"/>
      <c r="AQ398" s="51"/>
      <c r="AR398" s="47"/>
      <c r="AS398" s="47"/>
      <c r="AT398" s="47"/>
      <c r="AU398" s="47"/>
      <c r="AV398" s="48"/>
      <c r="AW398" s="51"/>
      <c r="AX398" s="45"/>
      <c r="AY398" s="47"/>
      <c r="AZ398" s="47"/>
      <c r="BA398" s="47"/>
      <c r="BC398" s="20"/>
      <c r="BD398" s="20"/>
      <c r="BF398" s="20"/>
    </row>
    <row r="399" spans="2:58" ht="15" hidden="1" customHeight="1" x14ac:dyDescent="0.25">
      <c r="B399" s="45"/>
      <c r="C399" s="46"/>
      <c r="D399" s="47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7"/>
      <c r="AK399" s="31"/>
      <c r="AL399" s="31"/>
      <c r="AN399" s="31"/>
      <c r="AO399" s="50"/>
      <c r="AP399" s="50"/>
      <c r="AQ399" s="51"/>
      <c r="AR399" s="47"/>
      <c r="AS399" s="47"/>
      <c r="AT399" s="47"/>
      <c r="AU399" s="47"/>
      <c r="AV399" s="48"/>
      <c r="AW399" s="51"/>
      <c r="AX399" s="45"/>
      <c r="AY399" s="47"/>
      <c r="AZ399" s="47"/>
      <c r="BA399" s="47"/>
      <c r="BC399" s="20"/>
      <c r="BD399" s="20"/>
      <c r="BF399" s="20"/>
    </row>
    <row r="400" spans="2:58" ht="15" hidden="1" customHeight="1" x14ac:dyDescent="0.25">
      <c r="B400" s="45"/>
      <c r="C400" s="46"/>
      <c r="D400" s="47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7"/>
      <c r="AK400" s="31"/>
      <c r="AL400" s="31"/>
      <c r="AN400" s="31"/>
      <c r="AO400" s="50"/>
      <c r="AP400" s="50"/>
      <c r="AQ400" s="51"/>
      <c r="AR400" s="47"/>
      <c r="AS400" s="47"/>
      <c r="AT400" s="47"/>
      <c r="AU400" s="47"/>
      <c r="AV400" s="48"/>
      <c r="AW400" s="51"/>
      <c r="AX400" s="45"/>
      <c r="AY400" s="47"/>
      <c r="AZ400" s="47"/>
      <c r="BA400" s="47"/>
      <c r="BC400" s="20"/>
      <c r="BD400" s="20"/>
      <c r="BF400" s="20"/>
    </row>
    <row r="401" spans="2:58" ht="15" hidden="1" customHeight="1" x14ac:dyDescent="0.25">
      <c r="B401" s="45"/>
      <c r="C401" s="46"/>
      <c r="D401" s="47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7"/>
      <c r="AK401" s="31"/>
      <c r="AL401" s="31"/>
      <c r="AN401" s="31"/>
      <c r="AO401" s="50"/>
      <c r="AP401" s="50"/>
      <c r="AQ401" s="51"/>
      <c r="AR401" s="47"/>
      <c r="AS401" s="47"/>
      <c r="AT401" s="47"/>
      <c r="AU401" s="47"/>
      <c r="AV401" s="48"/>
      <c r="AW401" s="51"/>
      <c r="AX401" s="45"/>
      <c r="AY401" s="47"/>
      <c r="AZ401" s="47"/>
      <c r="BA401" s="47"/>
      <c r="BC401" s="20"/>
      <c r="BD401" s="20"/>
      <c r="BF401" s="20"/>
    </row>
    <row r="402" spans="2:58" ht="15" hidden="1" customHeight="1" x14ac:dyDescent="0.25">
      <c r="B402" s="45"/>
      <c r="C402" s="46"/>
      <c r="D402" s="47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7"/>
      <c r="AK402" s="31"/>
      <c r="AL402" s="31"/>
      <c r="AN402" s="31"/>
      <c r="AO402" s="50"/>
      <c r="AP402" s="50"/>
      <c r="AQ402" s="51"/>
      <c r="AR402" s="47"/>
      <c r="AS402" s="47"/>
      <c r="AT402" s="47"/>
      <c r="AU402" s="47"/>
      <c r="AV402" s="48"/>
      <c r="AW402" s="51"/>
      <c r="AX402" s="45"/>
      <c r="AY402" s="47"/>
      <c r="AZ402" s="47"/>
      <c r="BA402" s="47"/>
      <c r="BC402" s="20"/>
      <c r="BD402" s="20"/>
      <c r="BF402" s="20"/>
    </row>
    <row r="403" spans="2:58" ht="15" hidden="1" customHeight="1" x14ac:dyDescent="0.25">
      <c r="B403" s="45"/>
      <c r="C403" s="46"/>
      <c r="D403" s="47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7"/>
      <c r="AK403" s="31"/>
      <c r="AL403" s="31"/>
      <c r="AN403" s="31"/>
      <c r="AO403" s="50"/>
      <c r="AP403" s="50"/>
      <c r="AQ403" s="51"/>
      <c r="AR403" s="47"/>
      <c r="AS403" s="47"/>
      <c r="AT403" s="47"/>
      <c r="AU403" s="47"/>
      <c r="AV403" s="48"/>
      <c r="AW403" s="51"/>
      <c r="AX403" s="45"/>
      <c r="AY403" s="47"/>
      <c r="AZ403" s="47"/>
      <c r="BA403" s="47"/>
      <c r="BC403" s="20"/>
      <c r="BD403" s="20"/>
      <c r="BF403" s="20"/>
    </row>
    <row r="404" spans="2:58" ht="15" hidden="1" customHeight="1" x14ac:dyDescent="0.25">
      <c r="B404" s="45"/>
      <c r="C404" s="46"/>
      <c r="D404" s="47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7"/>
      <c r="AK404" s="31"/>
      <c r="AL404" s="31"/>
      <c r="AN404" s="31"/>
      <c r="AO404" s="50"/>
      <c r="AP404" s="50"/>
      <c r="AQ404" s="51"/>
      <c r="AR404" s="47"/>
      <c r="AS404" s="47"/>
      <c r="AT404" s="47"/>
      <c r="AU404" s="47"/>
      <c r="AV404" s="48"/>
      <c r="AW404" s="51"/>
      <c r="AX404" s="45"/>
      <c r="AY404" s="47"/>
      <c r="AZ404" s="47"/>
      <c r="BA404" s="47"/>
      <c r="BC404" s="20"/>
      <c r="BD404" s="20"/>
      <c r="BF404" s="20"/>
    </row>
    <row r="405" spans="2:58" ht="15" hidden="1" customHeight="1" x14ac:dyDescent="0.25">
      <c r="B405" s="45"/>
      <c r="C405" s="46"/>
      <c r="D405" s="47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7"/>
      <c r="AK405" s="31"/>
      <c r="AL405" s="31"/>
      <c r="AN405" s="31"/>
      <c r="AO405" s="50"/>
      <c r="AP405" s="50"/>
      <c r="AQ405" s="51"/>
      <c r="AR405" s="47"/>
      <c r="AS405" s="47"/>
      <c r="AT405" s="47"/>
      <c r="AU405" s="47"/>
      <c r="AV405" s="48"/>
      <c r="AW405" s="51"/>
      <c r="AX405" s="45"/>
      <c r="AY405" s="47"/>
      <c r="AZ405" s="47"/>
      <c r="BA405" s="47"/>
      <c r="BC405" s="20"/>
      <c r="BD405" s="20"/>
      <c r="BF405" s="20"/>
    </row>
    <row r="406" spans="2:58" ht="15" hidden="1" customHeight="1" x14ac:dyDescent="0.25">
      <c r="B406" s="45"/>
      <c r="C406" s="46"/>
      <c r="D406" s="47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7"/>
      <c r="AK406" s="31"/>
      <c r="AL406" s="31"/>
      <c r="AN406" s="31"/>
      <c r="AO406" s="50"/>
      <c r="AP406" s="50"/>
      <c r="AQ406" s="51"/>
      <c r="AR406" s="47"/>
      <c r="AS406" s="47"/>
      <c r="AT406" s="47"/>
      <c r="AU406" s="47"/>
      <c r="AV406" s="48"/>
      <c r="AW406" s="51"/>
      <c r="AX406" s="45"/>
      <c r="AY406" s="47"/>
      <c r="AZ406" s="47"/>
      <c r="BA406" s="47"/>
      <c r="BC406" s="20"/>
      <c r="BD406" s="20"/>
      <c r="BF406" s="20"/>
    </row>
    <row r="407" spans="2:58" ht="15" hidden="1" customHeight="1" x14ac:dyDescent="0.25">
      <c r="B407" s="45"/>
      <c r="C407" s="46"/>
      <c r="D407" s="47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7"/>
      <c r="AK407" s="31"/>
      <c r="AL407" s="31"/>
      <c r="AN407" s="31"/>
      <c r="AO407" s="50"/>
      <c r="AP407" s="50"/>
      <c r="AQ407" s="51"/>
      <c r="AR407" s="47"/>
      <c r="AS407" s="47"/>
      <c r="AT407" s="47"/>
      <c r="AU407" s="47"/>
      <c r="AV407" s="48"/>
      <c r="AW407" s="51"/>
      <c r="AX407" s="45"/>
      <c r="AY407" s="47"/>
      <c r="AZ407" s="47"/>
      <c r="BA407" s="47"/>
      <c r="BC407" s="20"/>
      <c r="BD407" s="20"/>
      <c r="BF407" s="20"/>
    </row>
    <row r="408" spans="2:58" ht="15" hidden="1" customHeight="1" x14ac:dyDescent="0.25">
      <c r="B408" s="45"/>
      <c r="C408" s="46"/>
      <c r="D408" s="47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7"/>
      <c r="AK408" s="31"/>
      <c r="AL408" s="31"/>
      <c r="AN408" s="31"/>
      <c r="AO408" s="50"/>
      <c r="AP408" s="50"/>
      <c r="AQ408" s="51"/>
      <c r="AR408" s="47"/>
      <c r="AS408" s="47"/>
      <c r="AT408" s="47"/>
      <c r="AU408" s="47"/>
      <c r="AV408" s="48"/>
      <c r="AW408" s="51"/>
      <c r="AX408" s="45"/>
      <c r="AY408" s="47"/>
      <c r="AZ408" s="47"/>
      <c r="BA408" s="47"/>
      <c r="BC408" s="20"/>
      <c r="BD408" s="20"/>
      <c r="BF408" s="20"/>
    </row>
    <row r="409" spans="2:58" ht="15" hidden="1" customHeight="1" x14ac:dyDescent="0.25">
      <c r="B409" s="45"/>
      <c r="C409" s="46"/>
      <c r="D409" s="47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7"/>
      <c r="AK409" s="31"/>
      <c r="AL409" s="31"/>
      <c r="AN409" s="31"/>
      <c r="AO409" s="50"/>
      <c r="AP409" s="50"/>
      <c r="AQ409" s="51"/>
      <c r="AR409" s="47"/>
      <c r="AS409" s="47"/>
      <c r="AT409" s="47"/>
      <c r="AU409" s="47"/>
      <c r="AV409" s="48"/>
      <c r="AW409" s="51"/>
      <c r="AX409" s="45"/>
      <c r="AY409" s="47"/>
      <c r="AZ409" s="47"/>
      <c r="BA409" s="47"/>
      <c r="BC409" s="20"/>
      <c r="BD409" s="20"/>
      <c r="BF409" s="20"/>
    </row>
    <row r="410" spans="2:58" ht="15" hidden="1" customHeight="1" x14ac:dyDescent="0.25">
      <c r="B410" s="45"/>
      <c r="C410" s="46"/>
      <c r="D410" s="47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7"/>
      <c r="AK410" s="31"/>
      <c r="AL410" s="31"/>
      <c r="AN410" s="31"/>
      <c r="AO410" s="50"/>
      <c r="AP410" s="50"/>
      <c r="AQ410" s="51"/>
      <c r="AR410" s="47"/>
      <c r="AS410" s="47"/>
      <c r="AT410" s="47"/>
      <c r="AU410" s="47"/>
      <c r="AV410" s="48"/>
      <c r="AW410" s="51"/>
      <c r="AX410" s="45"/>
      <c r="AY410" s="47"/>
      <c r="AZ410" s="47"/>
      <c r="BA410" s="47"/>
      <c r="BC410" s="20"/>
      <c r="BD410" s="20"/>
      <c r="BF410" s="20"/>
    </row>
    <row r="411" spans="2:58" ht="15" hidden="1" customHeight="1" x14ac:dyDescent="0.25">
      <c r="B411" s="45"/>
      <c r="C411" s="46"/>
      <c r="D411" s="47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7"/>
      <c r="AK411" s="31"/>
      <c r="AL411" s="31"/>
      <c r="AN411" s="31"/>
      <c r="AO411" s="50"/>
      <c r="AP411" s="50"/>
      <c r="AQ411" s="51"/>
      <c r="AR411" s="47"/>
      <c r="AS411" s="47"/>
      <c r="AT411" s="47"/>
      <c r="AU411" s="47"/>
      <c r="AV411" s="48"/>
      <c r="AW411" s="51"/>
      <c r="AX411" s="45"/>
      <c r="AY411" s="47"/>
      <c r="AZ411" s="47"/>
      <c r="BA411" s="47"/>
      <c r="BC411" s="20"/>
      <c r="BD411" s="20"/>
      <c r="BF411" s="20"/>
    </row>
    <row r="412" spans="2:58" ht="15" hidden="1" customHeight="1" x14ac:dyDescent="0.25">
      <c r="B412" s="45"/>
      <c r="C412" s="46"/>
      <c r="D412" s="47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7"/>
      <c r="AK412" s="31"/>
      <c r="AL412" s="31"/>
      <c r="AN412" s="31"/>
      <c r="AO412" s="50"/>
      <c r="AP412" s="50"/>
      <c r="AQ412" s="51"/>
      <c r="AR412" s="47"/>
      <c r="AS412" s="47"/>
      <c r="AT412" s="47"/>
      <c r="AU412" s="47"/>
      <c r="AV412" s="48"/>
      <c r="AW412" s="51"/>
      <c r="AX412" s="45"/>
      <c r="AY412" s="47"/>
      <c r="AZ412" s="47"/>
      <c r="BA412" s="47"/>
      <c r="BC412" s="20"/>
      <c r="BD412" s="20"/>
      <c r="BF412" s="20"/>
    </row>
    <row r="413" spans="2:58" ht="15" hidden="1" customHeight="1" x14ac:dyDescent="0.25">
      <c r="B413" s="45"/>
      <c r="C413" s="46"/>
      <c r="D413" s="47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7"/>
      <c r="AK413" s="31"/>
      <c r="AL413" s="31"/>
      <c r="AN413" s="31"/>
      <c r="AO413" s="50"/>
      <c r="AP413" s="50"/>
      <c r="AQ413" s="51"/>
      <c r="AR413" s="47"/>
      <c r="AS413" s="47"/>
      <c r="AT413" s="47"/>
      <c r="AU413" s="47"/>
      <c r="AV413" s="48"/>
      <c r="AW413" s="51"/>
      <c r="AX413" s="45"/>
      <c r="AY413" s="47"/>
      <c r="AZ413" s="47"/>
      <c r="BA413" s="47"/>
      <c r="BC413" s="20"/>
      <c r="BD413" s="20"/>
      <c r="BF413" s="20"/>
    </row>
    <row r="414" spans="2:58" ht="15" hidden="1" customHeight="1" x14ac:dyDescent="0.25">
      <c r="B414" s="45"/>
      <c r="C414" s="46"/>
      <c r="D414" s="47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7"/>
      <c r="AK414" s="31"/>
      <c r="AL414" s="31"/>
      <c r="AN414" s="31"/>
      <c r="AO414" s="50"/>
      <c r="AP414" s="50"/>
      <c r="AQ414" s="51"/>
      <c r="AR414" s="47"/>
      <c r="AS414" s="47"/>
      <c r="AT414" s="47"/>
      <c r="AU414" s="47"/>
      <c r="AV414" s="48"/>
      <c r="AW414" s="51"/>
      <c r="AX414" s="45"/>
      <c r="AY414" s="47"/>
      <c r="AZ414" s="47"/>
      <c r="BA414" s="47"/>
      <c r="BC414" s="20"/>
      <c r="BD414" s="20"/>
      <c r="BF414" s="20"/>
    </row>
    <row r="415" spans="2:58" ht="15" hidden="1" customHeight="1" x14ac:dyDescent="0.25">
      <c r="B415" s="45"/>
      <c r="C415" s="46"/>
      <c r="D415" s="47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7"/>
      <c r="AK415" s="31"/>
      <c r="AL415" s="31"/>
      <c r="AN415" s="31"/>
      <c r="AO415" s="50"/>
      <c r="AP415" s="50"/>
      <c r="AQ415" s="51"/>
      <c r="AR415" s="47"/>
      <c r="AS415" s="47"/>
      <c r="AT415" s="47"/>
      <c r="AU415" s="47"/>
      <c r="AV415" s="48"/>
      <c r="AW415" s="51"/>
      <c r="AX415" s="45"/>
      <c r="AY415" s="47"/>
      <c r="AZ415" s="47"/>
      <c r="BA415" s="47"/>
      <c r="BC415" s="20"/>
      <c r="BD415" s="20"/>
      <c r="BF415" s="20"/>
    </row>
    <row r="416" spans="2:58" ht="15" hidden="1" customHeight="1" x14ac:dyDescent="0.25">
      <c r="B416" s="45"/>
      <c r="C416" s="46"/>
      <c r="D416" s="47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7"/>
      <c r="AK416" s="31"/>
      <c r="AL416" s="31"/>
      <c r="AN416" s="31"/>
      <c r="AO416" s="50"/>
      <c r="AP416" s="50"/>
      <c r="AQ416" s="51"/>
      <c r="AR416" s="47"/>
      <c r="AS416" s="47"/>
      <c r="AT416" s="47"/>
      <c r="AU416" s="47"/>
      <c r="AV416" s="48"/>
      <c r="AW416" s="51"/>
      <c r="AX416" s="45"/>
      <c r="AY416" s="47"/>
      <c r="AZ416" s="47"/>
      <c r="BA416" s="47"/>
      <c r="BC416" s="20"/>
      <c r="BD416" s="20"/>
      <c r="BF416" s="20"/>
    </row>
    <row r="417" spans="2:58" ht="15" hidden="1" customHeight="1" x14ac:dyDescent="0.25">
      <c r="B417" s="45"/>
      <c r="C417" s="46"/>
      <c r="D417" s="47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7"/>
      <c r="AK417" s="31"/>
      <c r="AL417" s="31"/>
      <c r="AN417" s="31"/>
      <c r="AO417" s="50"/>
      <c r="AP417" s="50"/>
      <c r="AQ417" s="51"/>
      <c r="AR417" s="47"/>
      <c r="AS417" s="47"/>
      <c r="AT417" s="47"/>
      <c r="AU417" s="47"/>
      <c r="AV417" s="48"/>
      <c r="AW417" s="51"/>
      <c r="AX417" s="45"/>
      <c r="AY417" s="47"/>
      <c r="AZ417" s="47"/>
      <c r="BA417" s="47"/>
      <c r="BC417" s="20"/>
      <c r="BD417" s="20"/>
      <c r="BF417" s="20"/>
    </row>
    <row r="418" spans="2:58" ht="15" hidden="1" customHeight="1" x14ac:dyDescent="0.25">
      <c r="B418" s="45"/>
      <c r="C418" s="46"/>
      <c r="D418" s="47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7"/>
      <c r="AK418" s="49"/>
      <c r="AL418" s="31"/>
      <c r="AN418" s="31"/>
      <c r="AO418" s="50"/>
      <c r="AP418" s="50"/>
      <c r="AQ418" s="51"/>
      <c r="AR418" s="47"/>
      <c r="AS418" s="47"/>
      <c r="AT418" s="47"/>
      <c r="AU418" s="47"/>
      <c r="AV418" s="48"/>
      <c r="AW418" s="51"/>
      <c r="AX418" s="45"/>
      <c r="AY418" s="47"/>
      <c r="AZ418" s="47"/>
      <c r="BA418" s="47"/>
      <c r="BC418" s="20"/>
      <c r="BD418" s="20"/>
      <c r="BF418" s="20"/>
    </row>
    <row r="419" spans="2:58" ht="15" hidden="1" customHeight="1" x14ac:dyDescent="0.25">
      <c r="B419" s="45"/>
      <c r="C419" s="46"/>
      <c r="D419" s="47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7"/>
      <c r="AK419" s="49"/>
      <c r="AL419" s="31"/>
      <c r="AN419" s="31"/>
      <c r="AO419" s="50"/>
      <c r="AP419" s="50"/>
      <c r="AQ419" s="51"/>
      <c r="AR419" s="47"/>
      <c r="AS419" s="47"/>
      <c r="AT419" s="47"/>
      <c r="AU419" s="47"/>
      <c r="AV419" s="48"/>
      <c r="AW419" s="51"/>
      <c r="AX419" s="45"/>
      <c r="AY419" s="47"/>
      <c r="AZ419" s="47"/>
      <c r="BA419" s="47"/>
      <c r="BC419" s="20"/>
      <c r="BD419" s="20"/>
      <c r="BF419" s="20"/>
    </row>
    <row r="420" spans="2:58" ht="15" hidden="1" customHeight="1" x14ac:dyDescent="0.25">
      <c r="B420" s="45"/>
      <c r="C420" s="46"/>
      <c r="D420" s="47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7"/>
      <c r="AK420" s="49"/>
      <c r="AL420" s="31"/>
      <c r="AN420" s="31"/>
      <c r="AO420" s="50"/>
      <c r="AP420" s="50"/>
      <c r="AQ420" s="51"/>
      <c r="AR420" s="47"/>
      <c r="AS420" s="47"/>
      <c r="AT420" s="47"/>
      <c r="AU420" s="47"/>
      <c r="AV420" s="48"/>
      <c r="AW420" s="51"/>
      <c r="AX420" s="45"/>
      <c r="AY420" s="47"/>
      <c r="AZ420" s="47"/>
      <c r="BA420" s="47"/>
      <c r="BC420" s="20"/>
      <c r="BD420" s="20"/>
      <c r="BF420" s="20"/>
    </row>
    <row r="421" spans="2:58" ht="15" hidden="1" customHeight="1" x14ac:dyDescent="0.25">
      <c r="B421" s="45"/>
      <c r="C421" s="46"/>
      <c r="D421" s="47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7"/>
      <c r="AK421" s="31"/>
      <c r="AL421" s="31"/>
      <c r="AN421" s="31"/>
      <c r="AO421" s="50"/>
      <c r="AP421" s="50"/>
      <c r="AQ421" s="51"/>
      <c r="AR421" s="47"/>
      <c r="AS421" s="47"/>
      <c r="AT421" s="47"/>
      <c r="AU421" s="47"/>
      <c r="AV421" s="48"/>
      <c r="AW421" s="51"/>
      <c r="AX421" s="45"/>
      <c r="AY421" s="47"/>
      <c r="AZ421" s="47"/>
      <c r="BA421" s="47"/>
      <c r="BC421" s="20"/>
      <c r="BD421" s="20"/>
      <c r="BF421" s="20"/>
    </row>
    <row r="422" spans="2:58" ht="15" hidden="1" customHeight="1" x14ac:dyDescent="0.25">
      <c r="B422" s="45"/>
      <c r="C422" s="46"/>
      <c r="D422" s="47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7"/>
      <c r="AK422" s="31"/>
      <c r="AL422" s="31"/>
      <c r="AN422" s="31"/>
      <c r="AO422" s="50"/>
      <c r="AP422" s="50"/>
      <c r="AQ422" s="51"/>
      <c r="AR422" s="47"/>
      <c r="AS422" s="47"/>
      <c r="AT422" s="47"/>
      <c r="AU422" s="47"/>
      <c r="AV422" s="48"/>
      <c r="AW422" s="51"/>
      <c r="AX422" s="45"/>
      <c r="AY422" s="47"/>
      <c r="AZ422" s="47"/>
      <c r="BA422" s="47"/>
      <c r="BC422" s="20"/>
      <c r="BD422" s="20"/>
      <c r="BF422" s="20"/>
    </row>
    <row r="423" spans="2:58" ht="15" hidden="1" customHeight="1" x14ac:dyDescent="0.25">
      <c r="B423" s="45"/>
      <c r="C423" s="46"/>
      <c r="D423" s="47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7"/>
      <c r="AK423" s="31"/>
      <c r="AL423" s="31"/>
      <c r="AN423" s="31"/>
      <c r="AO423" s="50"/>
      <c r="AP423" s="50"/>
      <c r="AQ423" s="51"/>
      <c r="AR423" s="47"/>
      <c r="AS423" s="47"/>
      <c r="AT423" s="47"/>
      <c r="AU423" s="47"/>
      <c r="AV423" s="48"/>
      <c r="AW423" s="51"/>
      <c r="AX423" s="45"/>
      <c r="AY423" s="47"/>
      <c r="AZ423" s="47"/>
      <c r="BA423" s="47"/>
      <c r="BC423" s="20"/>
      <c r="BD423" s="20"/>
      <c r="BF423" s="20"/>
    </row>
    <row r="424" spans="2:58" ht="15" hidden="1" customHeight="1" x14ac:dyDescent="0.25">
      <c r="B424" s="45"/>
      <c r="C424" s="46"/>
      <c r="D424" s="47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7"/>
      <c r="AK424" s="49"/>
      <c r="AL424" s="31"/>
      <c r="AN424" s="31"/>
      <c r="AO424" s="50"/>
      <c r="AP424" s="50"/>
      <c r="AQ424" s="51"/>
      <c r="AR424" s="47"/>
      <c r="AS424" s="47"/>
      <c r="AT424" s="47"/>
      <c r="AU424" s="47"/>
      <c r="AV424" s="48"/>
      <c r="AW424" s="51"/>
      <c r="AX424" s="45"/>
      <c r="AY424" s="47"/>
      <c r="AZ424" s="47"/>
      <c r="BA424" s="47"/>
      <c r="BC424" s="20"/>
      <c r="BD424" s="20"/>
      <c r="BF424" s="20"/>
    </row>
    <row r="425" spans="2:58" ht="15" hidden="1" customHeight="1" x14ac:dyDescent="0.25">
      <c r="B425" s="45"/>
      <c r="C425" s="46"/>
      <c r="D425" s="47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7"/>
      <c r="AK425" s="49"/>
      <c r="AL425" s="31"/>
      <c r="AN425" s="31"/>
      <c r="AO425" s="50"/>
      <c r="AP425" s="50"/>
      <c r="AQ425" s="51"/>
      <c r="AR425" s="47"/>
      <c r="AS425" s="47"/>
      <c r="AT425" s="47"/>
      <c r="AU425" s="47"/>
      <c r="AV425" s="48"/>
      <c r="AW425" s="51"/>
      <c r="AX425" s="45"/>
      <c r="AY425" s="47"/>
      <c r="AZ425" s="47"/>
      <c r="BA425" s="47"/>
      <c r="BC425" s="20"/>
      <c r="BD425" s="20"/>
      <c r="BF425" s="20"/>
    </row>
    <row r="426" spans="2:58" ht="15" hidden="1" customHeight="1" x14ac:dyDescent="0.25">
      <c r="B426" s="45"/>
      <c r="C426" s="46"/>
      <c r="D426" s="47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7"/>
      <c r="AK426" s="49"/>
      <c r="AL426" s="31"/>
      <c r="AN426" s="31"/>
      <c r="AO426" s="50"/>
      <c r="AP426" s="50"/>
      <c r="AQ426" s="51"/>
      <c r="AR426" s="47"/>
      <c r="AS426" s="47"/>
      <c r="AT426" s="47"/>
      <c r="AU426" s="47"/>
      <c r="AV426" s="48"/>
      <c r="AW426" s="51"/>
      <c r="AX426" s="45"/>
      <c r="AY426" s="47"/>
      <c r="AZ426" s="47"/>
      <c r="BA426" s="47"/>
      <c r="BC426" s="20"/>
      <c r="BD426" s="20"/>
      <c r="BF426" s="20"/>
    </row>
    <row r="427" spans="2:58" ht="15" hidden="1" customHeight="1" x14ac:dyDescent="0.25">
      <c r="B427" s="45"/>
      <c r="C427" s="46"/>
      <c r="D427" s="47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7"/>
      <c r="AK427" s="49"/>
      <c r="AL427" s="31"/>
      <c r="AN427" s="31"/>
      <c r="AO427" s="50"/>
      <c r="AP427" s="50"/>
      <c r="AQ427" s="51"/>
      <c r="AR427" s="47"/>
      <c r="AS427" s="47"/>
      <c r="AT427" s="47"/>
      <c r="AU427" s="47"/>
      <c r="AV427" s="48"/>
      <c r="AW427" s="51"/>
      <c r="AX427" s="45"/>
      <c r="AY427" s="47"/>
      <c r="AZ427" s="47"/>
      <c r="BA427" s="47"/>
      <c r="BC427" s="20"/>
      <c r="BD427" s="20"/>
      <c r="BF427" s="20"/>
    </row>
    <row r="428" spans="2:58" ht="15" hidden="1" customHeight="1" x14ac:dyDescent="0.25">
      <c r="B428" s="45"/>
      <c r="C428" s="46"/>
      <c r="D428" s="47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7"/>
      <c r="AK428" s="49"/>
      <c r="AL428" s="31"/>
      <c r="AN428" s="31"/>
      <c r="AO428" s="50"/>
      <c r="AP428" s="50"/>
      <c r="AQ428" s="51"/>
      <c r="AR428" s="47"/>
      <c r="AS428" s="47"/>
      <c r="AT428" s="47"/>
      <c r="AU428" s="47"/>
      <c r="AV428" s="48"/>
      <c r="AW428" s="51"/>
      <c r="AX428" s="45"/>
      <c r="AY428" s="47"/>
      <c r="AZ428" s="47"/>
      <c r="BA428" s="47"/>
      <c r="BC428" s="20"/>
      <c r="BD428" s="20"/>
      <c r="BF428" s="20"/>
    </row>
    <row r="429" spans="2:58" ht="15" hidden="1" customHeight="1" x14ac:dyDescent="0.25">
      <c r="B429" s="45"/>
      <c r="C429" s="46"/>
      <c r="D429" s="47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7"/>
      <c r="AK429" s="49"/>
      <c r="AL429" s="31"/>
      <c r="AN429" s="31"/>
      <c r="AO429" s="50"/>
      <c r="AP429" s="50"/>
      <c r="AQ429" s="51"/>
      <c r="AR429" s="47"/>
      <c r="AS429" s="47"/>
      <c r="AT429" s="47"/>
      <c r="AU429" s="47"/>
      <c r="AV429" s="48"/>
      <c r="AW429" s="51"/>
      <c r="AX429" s="45"/>
      <c r="AY429" s="47"/>
      <c r="AZ429" s="47"/>
      <c r="BA429" s="47"/>
      <c r="BC429" s="20"/>
      <c r="BD429" s="20"/>
      <c r="BF429" s="20"/>
    </row>
    <row r="430" spans="2:58" ht="15" hidden="1" customHeight="1" x14ac:dyDescent="0.25">
      <c r="B430" s="45"/>
      <c r="C430" s="46"/>
      <c r="D430" s="47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7"/>
      <c r="AK430" s="49"/>
      <c r="AL430" s="31"/>
      <c r="AN430" s="31"/>
      <c r="AO430" s="50"/>
      <c r="AP430" s="50"/>
      <c r="AQ430" s="51"/>
      <c r="AR430" s="47"/>
      <c r="AS430" s="47"/>
      <c r="AT430" s="47"/>
      <c r="AU430" s="47"/>
      <c r="AV430" s="48"/>
      <c r="AW430" s="51"/>
      <c r="AX430" s="45"/>
      <c r="AY430" s="47"/>
      <c r="AZ430" s="47"/>
      <c r="BA430" s="47"/>
      <c r="BC430" s="20"/>
      <c r="BD430" s="20"/>
      <c r="BF430" s="20"/>
    </row>
    <row r="431" spans="2:58" ht="15" hidden="1" customHeight="1" x14ac:dyDescent="0.25">
      <c r="B431" s="45"/>
      <c r="C431" s="46"/>
      <c r="D431" s="47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7"/>
      <c r="AK431" s="31"/>
      <c r="AL431" s="31"/>
      <c r="AN431" s="31"/>
      <c r="AO431" s="50"/>
      <c r="AP431" s="50"/>
      <c r="AQ431" s="51"/>
      <c r="AR431" s="47"/>
      <c r="AS431" s="47"/>
      <c r="AT431" s="47"/>
      <c r="AU431" s="47"/>
      <c r="AV431" s="48"/>
      <c r="AW431" s="51"/>
      <c r="AX431" s="45"/>
      <c r="AY431" s="47"/>
      <c r="AZ431" s="47"/>
      <c r="BA431" s="47"/>
      <c r="BC431" s="20"/>
      <c r="BD431" s="20"/>
      <c r="BF431" s="20"/>
    </row>
    <row r="432" spans="2:58" ht="15" hidden="1" customHeight="1" x14ac:dyDescent="0.25">
      <c r="B432" s="45"/>
      <c r="C432" s="46"/>
      <c r="D432" s="47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7"/>
      <c r="AK432" s="49"/>
      <c r="AL432" s="31"/>
      <c r="AN432" s="31"/>
      <c r="AO432" s="50"/>
      <c r="AP432" s="50"/>
      <c r="AQ432" s="51"/>
      <c r="AR432" s="47"/>
      <c r="AS432" s="47"/>
      <c r="AT432" s="47"/>
      <c r="AU432" s="47"/>
      <c r="AV432" s="48"/>
      <c r="AW432" s="51"/>
      <c r="AX432" s="45"/>
      <c r="AY432" s="47"/>
      <c r="AZ432" s="47"/>
      <c r="BA432" s="47"/>
      <c r="BC432" s="20"/>
      <c r="BD432" s="20"/>
      <c r="BF432" s="20"/>
    </row>
    <row r="433" spans="2:58" ht="15" hidden="1" customHeight="1" x14ac:dyDescent="0.25">
      <c r="B433" s="45"/>
      <c r="C433" s="46"/>
      <c r="D433" s="47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7"/>
      <c r="AK433" s="49"/>
      <c r="AL433" s="31"/>
      <c r="AN433" s="31"/>
      <c r="AO433" s="50"/>
      <c r="AP433" s="50"/>
      <c r="AQ433" s="51"/>
      <c r="AR433" s="47"/>
      <c r="AS433" s="47"/>
      <c r="AT433" s="47"/>
      <c r="AU433" s="47"/>
      <c r="AV433" s="48"/>
      <c r="AW433" s="51"/>
      <c r="AX433" s="45"/>
      <c r="AY433" s="47"/>
      <c r="AZ433" s="47"/>
      <c r="BA433" s="47"/>
      <c r="BC433" s="20"/>
      <c r="BD433" s="20"/>
      <c r="BF433" s="20"/>
    </row>
    <row r="434" spans="2:58" ht="15" hidden="1" customHeight="1" x14ac:dyDescent="0.25">
      <c r="B434" s="45"/>
      <c r="C434" s="46"/>
      <c r="D434" s="47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7"/>
      <c r="AK434" s="49"/>
      <c r="AL434" s="31"/>
      <c r="AN434" s="31"/>
      <c r="AO434" s="50"/>
      <c r="AP434" s="50"/>
      <c r="AQ434" s="51"/>
      <c r="AR434" s="47"/>
      <c r="AS434" s="47"/>
      <c r="AT434" s="47"/>
      <c r="AU434" s="47"/>
      <c r="AV434" s="48"/>
      <c r="AW434" s="51"/>
      <c r="AX434" s="45"/>
      <c r="AY434" s="47"/>
      <c r="AZ434" s="47"/>
      <c r="BA434" s="47"/>
      <c r="BC434" s="20"/>
      <c r="BD434" s="20"/>
      <c r="BF434" s="20"/>
    </row>
    <row r="435" spans="2:58" ht="15" hidden="1" customHeight="1" x14ac:dyDescent="0.25">
      <c r="B435" s="45"/>
      <c r="C435" s="46"/>
      <c r="D435" s="47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7"/>
      <c r="AK435" s="49"/>
      <c r="AL435" s="31"/>
      <c r="AN435" s="31"/>
      <c r="AO435" s="50"/>
      <c r="AP435" s="50"/>
      <c r="AQ435" s="51"/>
      <c r="AR435" s="47"/>
      <c r="AS435" s="47"/>
      <c r="AT435" s="47"/>
      <c r="AU435" s="47"/>
      <c r="AV435" s="48"/>
      <c r="AW435" s="51"/>
      <c r="AX435" s="45"/>
      <c r="AY435" s="47"/>
      <c r="AZ435" s="47"/>
      <c r="BA435" s="47"/>
      <c r="BC435" s="20"/>
      <c r="BD435" s="20"/>
      <c r="BF435" s="20"/>
    </row>
    <row r="436" spans="2:58" ht="15" hidden="1" customHeight="1" x14ac:dyDescent="0.25">
      <c r="B436" s="45"/>
      <c r="C436" s="46"/>
      <c r="D436" s="47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7"/>
      <c r="AK436" s="49"/>
      <c r="AL436" s="31"/>
      <c r="AN436" s="31"/>
      <c r="AO436" s="50"/>
      <c r="AP436" s="50"/>
      <c r="AQ436" s="51"/>
      <c r="AR436" s="47"/>
      <c r="AS436" s="47"/>
      <c r="AT436" s="47"/>
      <c r="AU436" s="47"/>
      <c r="AV436" s="48"/>
      <c r="AW436" s="51"/>
      <c r="AX436" s="45"/>
      <c r="AY436" s="47"/>
      <c r="AZ436" s="47"/>
      <c r="BA436" s="47"/>
      <c r="BC436" s="20"/>
      <c r="BD436" s="20"/>
      <c r="BF436" s="20"/>
    </row>
    <row r="437" spans="2:58" ht="15" hidden="1" customHeight="1" x14ac:dyDescent="0.25">
      <c r="B437" s="45"/>
      <c r="C437" s="46"/>
      <c r="D437" s="47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7"/>
      <c r="AK437" s="49"/>
      <c r="AL437" s="31"/>
      <c r="AN437" s="31"/>
      <c r="AO437" s="50"/>
      <c r="AP437" s="50"/>
      <c r="AQ437" s="51"/>
      <c r="AR437" s="47"/>
      <c r="AS437" s="47"/>
      <c r="AT437" s="47"/>
      <c r="AU437" s="47"/>
      <c r="AV437" s="48"/>
      <c r="AW437" s="51"/>
      <c r="AX437" s="45"/>
      <c r="AY437" s="47"/>
      <c r="AZ437" s="47"/>
      <c r="BA437" s="47"/>
      <c r="BC437" s="20"/>
      <c r="BD437" s="20"/>
      <c r="BF437" s="20"/>
    </row>
    <row r="438" spans="2:58" ht="15" hidden="1" customHeight="1" x14ac:dyDescent="0.25">
      <c r="B438" s="45"/>
      <c r="C438" s="46"/>
      <c r="D438" s="47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7"/>
      <c r="AK438" s="49"/>
      <c r="AL438" s="31"/>
      <c r="AN438" s="31"/>
      <c r="AO438" s="50"/>
      <c r="AP438" s="50"/>
      <c r="AQ438" s="51"/>
      <c r="AR438" s="47"/>
      <c r="AS438" s="47"/>
      <c r="AT438" s="47"/>
      <c r="AU438" s="47"/>
      <c r="AV438" s="48"/>
      <c r="AW438" s="51"/>
      <c r="AX438" s="45"/>
      <c r="AY438" s="47"/>
      <c r="AZ438" s="47"/>
      <c r="BA438" s="47"/>
      <c r="BC438" s="20"/>
      <c r="BD438" s="20"/>
      <c r="BF438" s="20"/>
    </row>
    <row r="439" spans="2:58" ht="15" hidden="1" customHeight="1" x14ac:dyDescent="0.25">
      <c r="B439" s="45"/>
      <c r="C439" s="46"/>
      <c r="D439" s="47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7"/>
      <c r="AK439" s="49"/>
      <c r="AL439" s="31"/>
      <c r="AN439" s="31"/>
      <c r="AO439" s="50"/>
      <c r="AP439" s="50"/>
      <c r="AQ439" s="51"/>
      <c r="AR439" s="47"/>
      <c r="AS439" s="47"/>
      <c r="AT439" s="47"/>
      <c r="AU439" s="47"/>
      <c r="AV439" s="48"/>
      <c r="AW439" s="51"/>
      <c r="AX439" s="45"/>
      <c r="AY439" s="47"/>
      <c r="AZ439" s="47"/>
      <c r="BA439" s="47"/>
      <c r="BC439" s="20"/>
      <c r="BD439" s="20"/>
      <c r="BF439" s="20"/>
    </row>
    <row r="440" spans="2:58" ht="15" hidden="1" customHeight="1" x14ac:dyDescent="0.25">
      <c r="B440" s="45"/>
      <c r="C440" s="46"/>
      <c r="D440" s="47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7"/>
      <c r="AK440" s="49"/>
      <c r="AL440" s="31"/>
      <c r="AN440" s="31"/>
      <c r="AO440" s="50"/>
      <c r="AP440" s="50"/>
      <c r="AQ440" s="51"/>
      <c r="AR440" s="47"/>
      <c r="AS440" s="47"/>
      <c r="AT440" s="47"/>
      <c r="AU440" s="47"/>
      <c r="AV440" s="48"/>
      <c r="AW440" s="51"/>
      <c r="AX440" s="45"/>
      <c r="AY440" s="47"/>
      <c r="AZ440" s="47"/>
      <c r="BA440" s="47"/>
      <c r="BC440" s="20"/>
      <c r="BD440" s="20"/>
      <c r="BF440" s="20"/>
    </row>
    <row r="441" spans="2:58" ht="15" hidden="1" customHeight="1" x14ac:dyDescent="0.25">
      <c r="B441" s="45"/>
      <c r="C441" s="46"/>
      <c r="D441" s="47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7"/>
      <c r="AK441" s="49"/>
      <c r="AL441" s="31"/>
      <c r="AN441" s="31"/>
      <c r="AO441" s="50"/>
      <c r="AP441" s="50"/>
      <c r="AQ441" s="51"/>
      <c r="AR441" s="47"/>
      <c r="AS441" s="47"/>
      <c r="AT441" s="47"/>
      <c r="AU441" s="47"/>
      <c r="AV441" s="48"/>
      <c r="AW441" s="51"/>
      <c r="AX441" s="45"/>
      <c r="AY441" s="47"/>
      <c r="AZ441" s="47"/>
      <c r="BA441" s="47"/>
      <c r="BC441" s="20"/>
      <c r="BD441" s="20"/>
      <c r="BF441" s="20"/>
    </row>
    <row r="442" spans="2:58" ht="15" hidden="1" customHeight="1" x14ac:dyDescent="0.25">
      <c r="B442" s="45"/>
      <c r="C442" s="46"/>
      <c r="D442" s="47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7"/>
      <c r="AK442" s="49"/>
      <c r="AL442" s="31"/>
      <c r="AN442" s="31"/>
      <c r="AO442" s="50"/>
      <c r="AP442" s="50"/>
      <c r="AQ442" s="51"/>
      <c r="AR442" s="47"/>
      <c r="AS442" s="47"/>
      <c r="AT442" s="47"/>
      <c r="AU442" s="47"/>
      <c r="AV442" s="48"/>
      <c r="AW442" s="51"/>
      <c r="AX442" s="45"/>
      <c r="AY442" s="47"/>
      <c r="AZ442" s="47"/>
      <c r="BA442" s="47"/>
      <c r="BC442" s="20"/>
      <c r="BD442" s="20"/>
      <c r="BF442" s="20"/>
    </row>
    <row r="443" spans="2:58" ht="15" hidden="1" customHeight="1" x14ac:dyDescent="0.25">
      <c r="B443" s="45"/>
      <c r="C443" s="46"/>
      <c r="D443" s="47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7"/>
      <c r="AK443" s="49"/>
      <c r="AL443" s="31"/>
      <c r="AN443" s="31"/>
      <c r="AO443" s="50"/>
      <c r="AP443" s="50"/>
      <c r="AQ443" s="51"/>
      <c r="AR443" s="47"/>
      <c r="AS443" s="47"/>
      <c r="AT443" s="47"/>
      <c r="AU443" s="47"/>
      <c r="AV443" s="48"/>
      <c r="AW443" s="51"/>
      <c r="AX443" s="45"/>
      <c r="AY443" s="47"/>
      <c r="AZ443" s="47"/>
      <c r="BA443" s="47"/>
      <c r="BC443" s="20"/>
      <c r="BD443" s="20"/>
      <c r="BF443" s="20"/>
    </row>
    <row r="444" spans="2:58" ht="15" hidden="1" customHeight="1" x14ac:dyDescent="0.25">
      <c r="B444" s="45"/>
      <c r="C444" s="46"/>
      <c r="D444" s="47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7"/>
      <c r="AK444" s="49"/>
      <c r="AL444" s="31"/>
      <c r="AN444" s="31"/>
      <c r="AO444" s="50"/>
      <c r="AP444" s="50"/>
      <c r="AQ444" s="51"/>
      <c r="AR444" s="47"/>
      <c r="AS444" s="47"/>
      <c r="AT444" s="47"/>
      <c r="AU444" s="47"/>
      <c r="AV444" s="48"/>
      <c r="AW444" s="51"/>
      <c r="AX444" s="45"/>
      <c r="AY444" s="47"/>
      <c r="AZ444" s="47"/>
      <c r="BA444" s="47"/>
      <c r="BC444" s="20"/>
      <c r="BD444" s="20"/>
      <c r="BF444" s="20"/>
    </row>
    <row r="445" spans="2:58" ht="15" hidden="1" customHeight="1" x14ac:dyDescent="0.25">
      <c r="B445" s="45"/>
      <c r="C445" s="46"/>
      <c r="D445" s="47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7"/>
      <c r="AK445" s="49"/>
      <c r="AL445" s="31"/>
      <c r="AN445" s="31"/>
      <c r="AO445" s="50"/>
      <c r="AP445" s="50"/>
      <c r="AQ445" s="51"/>
      <c r="AR445" s="47"/>
      <c r="AS445" s="47"/>
      <c r="AT445" s="47"/>
      <c r="AU445" s="47"/>
      <c r="AV445" s="48"/>
      <c r="AW445" s="51"/>
      <c r="AX445" s="45"/>
      <c r="AY445" s="47"/>
      <c r="AZ445" s="47"/>
      <c r="BA445" s="47"/>
      <c r="BC445" s="20"/>
      <c r="BD445" s="20"/>
      <c r="BF445" s="20"/>
    </row>
    <row r="446" spans="2:58" ht="15" hidden="1" customHeight="1" x14ac:dyDescent="0.25">
      <c r="B446" s="45"/>
      <c r="C446" s="46"/>
      <c r="D446" s="47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7"/>
      <c r="AK446" s="49"/>
      <c r="AL446" s="31"/>
      <c r="AN446" s="31"/>
      <c r="AO446" s="50"/>
      <c r="AP446" s="50"/>
      <c r="AQ446" s="51"/>
      <c r="AR446" s="47"/>
      <c r="AS446" s="47"/>
      <c r="AT446" s="47"/>
      <c r="AU446" s="47"/>
      <c r="AV446" s="48"/>
      <c r="AW446" s="51"/>
      <c r="AX446" s="45"/>
      <c r="AY446" s="47"/>
      <c r="AZ446" s="47"/>
      <c r="BA446" s="47"/>
      <c r="BC446" s="20"/>
      <c r="BD446" s="20"/>
      <c r="BF446" s="20"/>
    </row>
    <row r="447" spans="2:58" ht="15" hidden="1" customHeight="1" x14ac:dyDescent="0.25">
      <c r="B447" s="45"/>
      <c r="C447" s="46"/>
      <c r="D447" s="47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7"/>
      <c r="AK447" s="49"/>
      <c r="AL447" s="31"/>
      <c r="AN447" s="31"/>
      <c r="AO447" s="50"/>
      <c r="AP447" s="50"/>
      <c r="AQ447" s="51"/>
      <c r="AR447" s="47"/>
      <c r="AS447" s="47"/>
      <c r="AT447" s="47"/>
      <c r="AU447" s="47"/>
      <c r="AV447" s="48"/>
      <c r="AW447" s="51"/>
      <c r="AX447" s="45"/>
      <c r="AY447" s="47"/>
      <c r="AZ447" s="47"/>
      <c r="BA447" s="47"/>
      <c r="BC447" s="20"/>
      <c r="BD447" s="20"/>
      <c r="BF447" s="20"/>
    </row>
    <row r="448" spans="2:58" ht="15" hidden="1" customHeight="1" x14ac:dyDescent="0.25">
      <c r="B448" s="45"/>
      <c r="C448" s="46"/>
      <c r="D448" s="47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7"/>
      <c r="AK448" s="49"/>
      <c r="AL448" s="31"/>
      <c r="AN448" s="31"/>
      <c r="AO448" s="50"/>
      <c r="AP448" s="50"/>
      <c r="AQ448" s="51"/>
      <c r="AR448" s="47"/>
      <c r="AS448" s="47"/>
      <c r="AT448" s="47"/>
      <c r="AU448" s="47"/>
      <c r="AV448" s="48"/>
      <c r="AW448" s="51"/>
      <c r="AX448" s="45"/>
      <c r="AY448" s="47"/>
      <c r="AZ448" s="47"/>
      <c r="BA448" s="47"/>
      <c r="BC448" s="20"/>
      <c r="BD448" s="20"/>
      <c r="BF448" s="20"/>
    </row>
    <row r="449" spans="2:58" ht="15" hidden="1" customHeight="1" x14ac:dyDescent="0.25">
      <c r="B449" s="45"/>
      <c r="C449" s="46"/>
      <c r="D449" s="47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7"/>
      <c r="AK449" s="49"/>
      <c r="AL449" s="31"/>
      <c r="AN449" s="31"/>
      <c r="AO449" s="50"/>
      <c r="AP449" s="50"/>
      <c r="AQ449" s="51"/>
      <c r="AR449" s="47"/>
      <c r="AS449" s="47"/>
      <c r="AT449" s="47"/>
      <c r="AU449" s="47"/>
      <c r="AV449" s="48"/>
      <c r="AW449" s="51"/>
      <c r="AX449" s="45"/>
      <c r="AY449" s="47"/>
      <c r="AZ449" s="47"/>
      <c r="BA449" s="47"/>
      <c r="BC449" s="20"/>
      <c r="BD449" s="20"/>
      <c r="BF449" s="20"/>
    </row>
    <row r="450" spans="2:58" ht="15" hidden="1" customHeight="1" x14ac:dyDescent="0.25">
      <c r="B450" s="45"/>
      <c r="C450" s="46"/>
      <c r="D450" s="47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7"/>
      <c r="AK450" s="49"/>
      <c r="AL450" s="31"/>
      <c r="AN450" s="31"/>
      <c r="AO450" s="50"/>
      <c r="AP450" s="50"/>
      <c r="AQ450" s="51"/>
      <c r="AR450" s="47"/>
      <c r="AS450" s="47"/>
      <c r="AT450" s="47"/>
      <c r="AU450" s="47"/>
      <c r="AV450" s="48"/>
      <c r="AW450" s="51"/>
      <c r="AX450" s="45"/>
      <c r="AY450" s="47"/>
      <c r="AZ450" s="47"/>
      <c r="BA450" s="47"/>
      <c r="BC450" s="20"/>
      <c r="BD450" s="20"/>
      <c r="BF450" s="20"/>
    </row>
    <row r="451" spans="2:58" ht="15" hidden="1" customHeight="1" x14ac:dyDescent="0.25">
      <c r="B451" s="45"/>
      <c r="C451" s="46"/>
      <c r="D451" s="47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7"/>
      <c r="AK451" s="49"/>
      <c r="AL451" s="31"/>
      <c r="AN451" s="31"/>
      <c r="AO451" s="50"/>
      <c r="AP451" s="50"/>
      <c r="AQ451" s="51"/>
      <c r="AR451" s="47"/>
      <c r="AS451" s="47"/>
      <c r="AT451" s="47"/>
      <c r="AU451" s="47"/>
      <c r="AV451" s="48"/>
      <c r="AW451" s="51"/>
      <c r="AX451" s="45"/>
      <c r="AY451" s="47"/>
      <c r="AZ451" s="47"/>
      <c r="BA451" s="47"/>
      <c r="BC451" s="20"/>
      <c r="BD451" s="20"/>
      <c r="BF451" s="20"/>
    </row>
    <row r="452" spans="2:58" ht="15" hidden="1" customHeight="1" x14ac:dyDescent="0.25">
      <c r="B452" s="45"/>
      <c r="C452" s="46"/>
      <c r="D452" s="47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7"/>
      <c r="AK452" s="49"/>
      <c r="AL452" s="31"/>
      <c r="AN452" s="31"/>
      <c r="AO452" s="50"/>
      <c r="AP452" s="50"/>
      <c r="AQ452" s="51"/>
      <c r="AR452" s="47"/>
      <c r="AS452" s="47"/>
      <c r="AT452" s="47"/>
      <c r="AU452" s="47"/>
      <c r="AV452" s="48"/>
      <c r="AW452" s="51"/>
      <c r="AX452" s="45"/>
      <c r="AY452" s="47"/>
      <c r="AZ452" s="47"/>
      <c r="BA452" s="47"/>
      <c r="BC452" s="20"/>
      <c r="BD452" s="20"/>
      <c r="BF452" s="20"/>
    </row>
    <row r="453" spans="2:58" ht="15" hidden="1" customHeight="1" x14ac:dyDescent="0.25">
      <c r="B453" s="45"/>
      <c r="C453" s="46"/>
      <c r="D453" s="47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7"/>
      <c r="AK453" s="49"/>
      <c r="AL453" s="31"/>
      <c r="AN453" s="31"/>
      <c r="AO453" s="50"/>
      <c r="AP453" s="50"/>
      <c r="AQ453" s="51"/>
      <c r="AR453" s="47"/>
      <c r="AS453" s="47"/>
      <c r="AT453" s="47"/>
      <c r="AU453" s="47"/>
      <c r="AV453" s="48"/>
      <c r="AW453" s="51"/>
      <c r="AX453" s="45"/>
      <c r="AY453" s="47"/>
      <c r="AZ453" s="47"/>
      <c r="BA453" s="47"/>
      <c r="BC453" s="20"/>
      <c r="BD453" s="20"/>
      <c r="BF453" s="20"/>
    </row>
    <row r="454" spans="2:58" ht="15" hidden="1" customHeight="1" x14ac:dyDescent="0.25">
      <c r="B454" s="45"/>
      <c r="C454" s="46"/>
      <c r="D454" s="47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7"/>
      <c r="AK454" s="49"/>
      <c r="AL454" s="31"/>
      <c r="AN454" s="31"/>
      <c r="AO454" s="50"/>
      <c r="AP454" s="50"/>
      <c r="AQ454" s="51"/>
      <c r="AR454" s="47"/>
      <c r="AS454" s="47"/>
      <c r="AT454" s="47"/>
      <c r="AU454" s="47"/>
      <c r="AV454" s="48"/>
      <c r="AW454" s="51"/>
      <c r="AX454" s="45"/>
      <c r="AY454" s="47"/>
      <c r="AZ454" s="47"/>
      <c r="BA454" s="47"/>
      <c r="BC454" s="20"/>
      <c r="BD454" s="20"/>
      <c r="BF454" s="20"/>
    </row>
    <row r="455" spans="2:58" ht="15" hidden="1" customHeight="1" x14ac:dyDescent="0.25">
      <c r="B455" s="45"/>
      <c r="C455" s="46"/>
      <c r="D455" s="47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7"/>
      <c r="AK455" s="49"/>
      <c r="AL455" s="31"/>
      <c r="AN455" s="31"/>
      <c r="AO455" s="50"/>
      <c r="AP455" s="50"/>
      <c r="AQ455" s="51"/>
      <c r="AR455" s="47"/>
      <c r="AS455" s="47"/>
      <c r="AT455" s="47"/>
      <c r="AU455" s="47"/>
      <c r="AV455" s="48"/>
      <c r="AW455" s="51"/>
      <c r="AX455" s="45"/>
      <c r="AY455" s="47"/>
      <c r="AZ455" s="47"/>
      <c r="BA455" s="47"/>
      <c r="BC455" s="20"/>
      <c r="BD455" s="20"/>
      <c r="BF455" s="20"/>
    </row>
    <row r="456" spans="2:58" ht="15" hidden="1" customHeight="1" x14ac:dyDescent="0.25">
      <c r="B456" s="45"/>
      <c r="C456" s="46"/>
      <c r="D456" s="47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7"/>
      <c r="AK456" s="49"/>
      <c r="AL456" s="31"/>
      <c r="AN456" s="31"/>
      <c r="AO456" s="50"/>
      <c r="AP456" s="50"/>
      <c r="AQ456" s="51"/>
      <c r="AR456" s="47"/>
      <c r="AS456" s="47"/>
      <c r="AT456" s="47"/>
      <c r="AU456" s="47"/>
      <c r="AV456" s="48"/>
      <c r="AW456" s="51"/>
      <c r="AX456" s="45"/>
      <c r="AY456" s="47"/>
      <c r="AZ456" s="47"/>
      <c r="BA456" s="47"/>
      <c r="BC456" s="20"/>
      <c r="BD456" s="20"/>
      <c r="BF456" s="20"/>
    </row>
    <row r="457" spans="2:58" ht="15" hidden="1" customHeight="1" x14ac:dyDescent="0.25">
      <c r="B457" s="45"/>
      <c r="C457" s="46"/>
      <c r="D457" s="47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7"/>
      <c r="AK457" s="49"/>
      <c r="AL457" s="31"/>
      <c r="AN457" s="31"/>
      <c r="AO457" s="50"/>
      <c r="AP457" s="50"/>
      <c r="AQ457" s="51"/>
      <c r="AR457" s="47"/>
      <c r="AS457" s="47"/>
      <c r="AT457" s="47"/>
      <c r="AU457" s="47"/>
      <c r="AV457" s="48"/>
      <c r="AW457" s="51"/>
      <c r="AX457" s="45"/>
      <c r="AY457" s="47"/>
      <c r="AZ457" s="47"/>
      <c r="BA457" s="47"/>
      <c r="BC457" s="20"/>
      <c r="BD457" s="20"/>
      <c r="BF457" s="20"/>
    </row>
    <row r="458" spans="2:58" ht="15" hidden="1" customHeight="1" x14ac:dyDescent="0.25">
      <c r="B458" s="45"/>
      <c r="C458" s="46"/>
      <c r="D458" s="47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7"/>
      <c r="AK458" s="49"/>
      <c r="AL458" s="31"/>
      <c r="AN458" s="31"/>
      <c r="AO458" s="50"/>
      <c r="AP458" s="50"/>
      <c r="AQ458" s="51"/>
      <c r="AR458" s="47"/>
      <c r="AS458" s="47"/>
      <c r="AT458" s="47"/>
      <c r="AU458" s="47"/>
      <c r="AV458" s="48"/>
      <c r="AW458" s="51"/>
      <c r="AX458" s="45"/>
      <c r="AY458" s="47"/>
      <c r="AZ458" s="47"/>
      <c r="BA458" s="47"/>
      <c r="BC458" s="20"/>
      <c r="BD458" s="20"/>
      <c r="BF458" s="20"/>
    </row>
    <row r="459" spans="2:58" ht="15" hidden="1" customHeight="1" x14ac:dyDescent="0.25">
      <c r="B459" s="45"/>
      <c r="C459" s="46"/>
      <c r="D459" s="47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7"/>
      <c r="AK459" s="49"/>
      <c r="AL459" s="31"/>
      <c r="AN459" s="31"/>
      <c r="AO459" s="50"/>
      <c r="AP459" s="50"/>
      <c r="AQ459" s="51"/>
      <c r="AR459" s="47"/>
      <c r="AS459" s="47"/>
      <c r="AT459" s="47"/>
      <c r="AU459" s="47"/>
      <c r="AV459" s="48"/>
      <c r="AW459" s="51"/>
      <c r="AX459" s="45"/>
      <c r="AY459" s="47"/>
      <c r="AZ459" s="47"/>
      <c r="BA459" s="47"/>
      <c r="BC459" s="20"/>
      <c r="BD459" s="20"/>
      <c r="BF459" s="20"/>
    </row>
    <row r="460" spans="2:58" ht="15" hidden="1" customHeight="1" x14ac:dyDescent="0.25">
      <c r="B460" s="45"/>
      <c r="C460" s="46"/>
      <c r="D460" s="47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7"/>
      <c r="AK460" s="49"/>
      <c r="AL460" s="31"/>
      <c r="AN460" s="31"/>
      <c r="AO460" s="50"/>
      <c r="AP460" s="50"/>
      <c r="AQ460" s="51"/>
      <c r="AR460" s="47"/>
      <c r="AS460" s="47"/>
      <c r="AT460" s="47"/>
      <c r="AU460" s="47"/>
      <c r="AV460" s="48"/>
      <c r="AW460" s="51"/>
      <c r="AX460" s="45"/>
      <c r="AY460" s="47"/>
      <c r="AZ460" s="47"/>
      <c r="BA460" s="47"/>
      <c r="BC460" s="20"/>
      <c r="BD460" s="20"/>
      <c r="BF460" s="20"/>
    </row>
    <row r="461" spans="2:58" ht="15" hidden="1" customHeight="1" x14ac:dyDescent="0.25">
      <c r="B461" s="45"/>
      <c r="C461" s="46"/>
      <c r="D461" s="47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7"/>
      <c r="AK461" s="49"/>
      <c r="AL461" s="31"/>
      <c r="AN461" s="31"/>
      <c r="AO461" s="50"/>
      <c r="AP461" s="50"/>
      <c r="AQ461" s="51"/>
      <c r="AR461" s="47"/>
      <c r="AS461" s="47"/>
      <c r="AT461" s="47"/>
      <c r="AU461" s="47"/>
      <c r="AV461" s="48"/>
      <c r="AW461" s="51"/>
      <c r="AX461" s="45"/>
      <c r="AY461" s="47"/>
      <c r="AZ461" s="47"/>
      <c r="BA461" s="47"/>
      <c r="BC461" s="20"/>
      <c r="BD461" s="20"/>
      <c r="BF461" s="20"/>
    </row>
    <row r="462" spans="2:58" ht="15" hidden="1" customHeight="1" x14ac:dyDescent="0.25">
      <c r="B462" s="45"/>
      <c r="C462" s="46"/>
      <c r="D462" s="47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7"/>
      <c r="AK462" s="49"/>
      <c r="AL462" s="31"/>
      <c r="AN462" s="31"/>
      <c r="AO462" s="50"/>
      <c r="AP462" s="50"/>
      <c r="AQ462" s="51"/>
      <c r="AR462" s="47"/>
      <c r="AS462" s="47"/>
      <c r="AT462" s="47"/>
      <c r="AU462" s="47"/>
      <c r="AV462" s="48"/>
      <c r="AW462" s="51"/>
      <c r="AX462" s="45"/>
      <c r="AY462" s="47"/>
      <c r="AZ462" s="47"/>
      <c r="BA462" s="47"/>
      <c r="BC462" s="20"/>
      <c r="BD462" s="20"/>
      <c r="BF462" s="20"/>
    </row>
    <row r="463" spans="2:58" ht="15" hidden="1" customHeight="1" x14ac:dyDescent="0.25">
      <c r="B463" s="45"/>
      <c r="C463" s="46"/>
      <c r="D463" s="47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7"/>
      <c r="AK463" s="49"/>
      <c r="AL463" s="31"/>
      <c r="AN463" s="31"/>
      <c r="AO463" s="50"/>
      <c r="AP463" s="50"/>
      <c r="AQ463" s="51"/>
      <c r="AR463" s="47"/>
      <c r="AS463" s="47"/>
      <c r="AT463" s="47"/>
      <c r="AU463" s="47"/>
      <c r="AV463" s="48"/>
      <c r="AW463" s="51"/>
      <c r="AX463" s="45"/>
      <c r="AY463" s="47"/>
      <c r="AZ463" s="47"/>
      <c r="BA463" s="47"/>
      <c r="BC463" s="20"/>
      <c r="BD463" s="20"/>
      <c r="BF463" s="20"/>
    </row>
    <row r="464" spans="2:58" ht="15" hidden="1" customHeight="1" x14ac:dyDescent="0.25">
      <c r="B464" s="45"/>
      <c r="C464" s="46"/>
      <c r="D464" s="47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7"/>
      <c r="AK464" s="49"/>
      <c r="AL464" s="31"/>
      <c r="AN464" s="31"/>
      <c r="AO464" s="50"/>
      <c r="AP464" s="50"/>
      <c r="AQ464" s="51"/>
      <c r="AR464" s="47"/>
      <c r="AS464" s="47"/>
      <c r="AT464" s="47"/>
      <c r="AU464" s="47"/>
      <c r="AV464" s="48"/>
      <c r="AW464" s="51"/>
      <c r="AX464" s="45"/>
      <c r="AY464" s="47"/>
      <c r="AZ464" s="47"/>
      <c r="BA464" s="47"/>
      <c r="BC464" s="20"/>
      <c r="BD464" s="20"/>
      <c r="BF464" s="20"/>
    </row>
    <row r="465" spans="2:58" ht="15" hidden="1" customHeight="1" x14ac:dyDescent="0.25">
      <c r="B465" s="45"/>
      <c r="C465" s="46"/>
      <c r="D465" s="47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7"/>
      <c r="AK465" s="49"/>
      <c r="AL465" s="31"/>
      <c r="AN465" s="31"/>
      <c r="AO465" s="50"/>
      <c r="AP465" s="50"/>
      <c r="AQ465" s="51"/>
      <c r="AR465" s="47"/>
      <c r="AS465" s="47"/>
      <c r="AT465" s="47"/>
      <c r="AU465" s="47"/>
      <c r="AV465" s="48"/>
      <c r="AW465" s="51"/>
      <c r="AX465" s="45"/>
      <c r="AY465" s="47"/>
      <c r="AZ465" s="47"/>
      <c r="BA465" s="47"/>
      <c r="BC465" s="20"/>
      <c r="BD465" s="20"/>
      <c r="BF465" s="20"/>
    </row>
    <row r="466" spans="2:58" ht="15" hidden="1" customHeight="1" x14ac:dyDescent="0.25">
      <c r="B466" s="45"/>
      <c r="C466" s="46"/>
      <c r="D466" s="47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7"/>
      <c r="AK466" s="49"/>
      <c r="AL466" s="31"/>
      <c r="AN466" s="31"/>
      <c r="AO466" s="50"/>
      <c r="AP466" s="50"/>
      <c r="AQ466" s="51"/>
      <c r="AR466" s="47"/>
      <c r="AS466" s="47"/>
      <c r="AT466" s="47"/>
      <c r="AU466" s="47"/>
      <c r="AV466" s="48"/>
      <c r="AW466" s="51"/>
      <c r="AX466" s="45"/>
      <c r="AY466" s="47"/>
      <c r="AZ466" s="47"/>
      <c r="BA466" s="47"/>
      <c r="BC466" s="20"/>
      <c r="BD466" s="20"/>
      <c r="BF466" s="20"/>
    </row>
    <row r="467" spans="2:58" ht="15" hidden="1" customHeight="1" x14ac:dyDescent="0.25">
      <c r="B467" s="45"/>
      <c r="C467" s="46"/>
      <c r="D467" s="47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7"/>
      <c r="AK467" s="49"/>
      <c r="AL467" s="31"/>
      <c r="AN467" s="31"/>
      <c r="AO467" s="50"/>
      <c r="AP467" s="50"/>
      <c r="AQ467" s="51"/>
      <c r="AR467" s="47"/>
      <c r="AS467" s="47"/>
      <c r="AT467" s="47"/>
      <c r="AU467" s="47"/>
      <c r="AV467" s="48"/>
      <c r="AW467" s="51"/>
      <c r="AX467" s="45"/>
      <c r="AY467" s="47"/>
      <c r="AZ467" s="47"/>
      <c r="BA467" s="47"/>
      <c r="BC467" s="20"/>
      <c r="BD467" s="20"/>
      <c r="BF467" s="20"/>
    </row>
    <row r="468" spans="2:58" ht="15" hidden="1" customHeight="1" x14ac:dyDescent="0.25">
      <c r="B468" s="45"/>
      <c r="C468" s="46"/>
      <c r="D468" s="47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7"/>
      <c r="AK468" s="49"/>
      <c r="AL468" s="31"/>
      <c r="AN468" s="31"/>
      <c r="AO468" s="50"/>
      <c r="AP468" s="50"/>
      <c r="AQ468" s="51"/>
      <c r="AR468" s="47"/>
      <c r="AS468" s="47"/>
      <c r="AT468" s="47"/>
      <c r="AU468" s="47"/>
      <c r="AV468" s="48"/>
      <c r="AW468" s="51"/>
      <c r="AX468" s="45"/>
      <c r="AY468" s="47"/>
      <c r="AZ468" s="47"/>
      <c r="BA468" s="47"/>
      <c r="BC468" s="20"/>
      <c r="BD468" s="20"/>
      <c r="BF468" s="20"/>
    </row>
    <row r="469" spans="2:58" ht="15" hidden="1" customHeight="1" x14ac:dyDescent="0.25">
      <c r="B469" s="45"/>
      <c r="C469" s="46"/>
      <c r="D469" s="47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7"/>
      <c r="AK469" s="49"/>
      <c r="AL469" s="31"/>
      <c r="AN469" s="31"/>
      <c r="AO469" s="50"/>
      <c r="AP469" s="50"/>
      <c r="AQ469" s="51"/>
      <c r="AR469" s="47"/>
      <c r="AS469" s="47"/>
      <c r="AT469" s="47"/>
      <c r="AU469" s="47"/>
      <c r="AV469" s="48"/>
      <c r="AW469" s="51"/>
      <c r="AX469" s="45"/>
      <c r="AY469" s="47"/>
      <c r="AZ469" s="47"/>
      <c r="BA469" s="47"/>
      <c r="BC469" s="20"/>
      <c r="BD469" s="20"/>
      <c r="BF469" s="20"/>
    </row>
    <row r="470" spans="2:58" ht="15" hidden="1" customHeight="1" x14ac:dyDescent="0.25">
      <c r="B470" s="45"/>
      <c r="C470" s="46"/>
      <c r="D470" s="47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7"/>
      <c r="AK470" s="49"/>
      <c r="AL470" s="31"/>
      <c r="AN470" s="31"/>
      <c r="AO470" s="50"/>
      <c r="AP470" s="50"/>
      <c r="AQ470" s="51"/>
      <c r="AR470" s="47"/>
      <c r="AS470" s="47"/>
      <c r="AT470" s="47"/>
      <c r="AU470" s="47"/>
      <c r="AV470" s="48"/>
      <c r="AW470" s="51"/>
      <c r="AX470" s="45"/>
      <c r="AY470" s="47"/>
      <c r="AZ470" s="47"/>
      <c r="BA470" s="47"/>
      <c r="BC470" s="20"/>
      <c r="BD470" s="20"/>
      <c r="BF470" s="20"/>
    </row>
    <row r="471" spans="2:58" ht="15" hidden="1" customHeight="1" x14ac:dyDescent="0.25">
      <c r="B471" s="45"/>
      <c r="C471" s="46"/>
      <c r="D471" s="47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7"/>
      <c r="AK471" s="49"/>
      <c r="AL471" s="31"/>
      <c r="AN471" s="31"/>
      <c r="AO471" s="50"/>
      <c r="AP471" s="50"/>
      <c r="AQ471" s="51"/>
      <c r="AR471" s="47"/>
      <c r="AS471" s="47"/>
      <c r="AT471" s="47"/>
      <c r="AU471" s="47"/>
      <c r="AV471" s="48"/>
      <c r="AW471" s="51"/>
      <c r="AX471" s="45"/>
      <c r="AY471" s="47"/>
      <c r="AZ471" s="47"/>
      <c r="BA471" s="47"/>
      <c r="BC471" s="20"/>
      <c r="BD471" s="20"/>
      <c r="BF471" s="20"/>
    </row>
    <row r="472" spans="2:58" ht="15" hidden="1" customHeight="1" x14ac:dyDescent="0.25">
      <c r="B472" s="45"/>
      <c r="C472" s="46"/>
      <c r="D472" s="47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7"/>
      <c r="AK472" s="49"/>
      <c r="AL472" s="31"/>
      <c r="AN472" s="31"/>
      <c r="AO472" s="50"/>
      <c r="AP472" s="50"/>
      <c r="AQ472" s="51"/>
      <c r="AR472" s="47"/>
      <c r="AS472" s="47"/>
      <c r="AT472" s="47"/>
      <c r="AU472" s="47"/>
      <c r="AV472" s="48"/>
      <c r="AW472" s="51"/>
      <c r="AX472" s="45"/>
      <c r="AY472" s="47"/>
      <c r="AZ472" s="47"/>
      <c r="BA472" s="47"/>
      <c r="BC472" s="20"/>
      <c r="BD472" s="20"/>
      <c r="BF472" s="20"/>
    </row>
    <row r="473" spans="2:58" ht="15" hidden="1" customHeight="1" x14ac:dyDescent="0.25">
      <c r="B473" s="45"/>
      <c r="C473" s="46"/>
      <c r="D473" s="47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7"/>
      <c r="AK473" s="49"/>
      <c r="AL473" s="31"/>
      <c r="AN473" s="31"/>
      <c r="AO473" s="50"/>
      <c r="AP473" s="50"/>
      <c r="AQ473" s="51"/>
      <c r="AR473" s="47"/>
      <c r="AS473" s="47"/>
      <c r="AT473" s="47"/>
      <c r="AU473" s="47"/>
      <c r="AV473" s="48"/>
      <c r="AW473" s="51"/>
      <c r="AX473" s="45"/>
      <c r="AY473" s="47"/>
      <c r="AZ473" s="47"/>
      <c r="BA473" s="47"/>
      <c r="BC473" s="20"/>
      <c r="BD473" s="20"/>
      <c r="BF473" s="20"/>
    </row>
    <row r="474" spans="2:58" ht="15" hidden="1" customHeight="1" x14ac:dyDescent="0.25">
      <c r="B474" s="45"/>
      <c r="C474" s="46"/>
      <c r="D474" s="47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7"/>
      <c r="AK474" s="49"/>
      <c r="AL474" s="31"/>
      <c r="AN474" s="31"/>
      <c r="AO474" s="50"/>
      <c r="AP474" s="50"/>
      <c r="AQ474" s="51"/>
      <c r="AR474" s="47"/>
      <c r="AS474" s="47"/>
      <c r="AT474" s="47"/>
      <c r="AU474" s="47"/>
      <c r="AV474" s="48"/>
      <c r="AW474" s="51"/>
      <c r="AX474" s="45"/>
      <c r="AY474" s="47"/>
      <c r="AZ474" s="47"/>
      <c r="BA474" s="47"/>
      <c r="BC474" s="20"/>
      <c r="BD474" s="20"/>
      <c r="BF474" s="20"/>
    </row>
    <row r="475" spans="2:58" ht="15" hidden="1" customHeight="1" x14ac:dyDescent="0.25">
      <c r="B475" s="45"/>
      <c r="C475" s="46"/>
      <c r="D475" s="47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7"/>
      <c r="AK475" s="49"/>
      <c r="AL475" s="31"/>
      <c r="AN475" s="31"/>
      <c r="AO475" s="50"/>
      <c r="AP475" s="50"/>
      <c r="AQ475" s="51"/>
      <c r="AR475" s="47"/>
      <c r="AS475" s="47"/>
      <c r="AT475" s="47"/>
      <c r="AU475" s="47"/>
      <c r="AV475" s="48"/>
      <c r="AW475" s="51"/>
      <c r="AX475" s="45"/>
      <c r="AY475" s="47"/>
      <c r="AZ475" s="47"/>
      <c r="BA475" s="47"/>
      <c r="BC475" s="20"/>
      <c r="BD475" s="20"/>
      <c r="BF475" s="20"/>
    </row>
    <row r="476" spans="2:58" ht="15" hidden="1" customHeight="1" x14ac:dyDescent="0.25">
      <c r="B476" s="45"/>
      <c r="C476" s="46"/>
      <c r="D476" s="47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7"/>
      <c r="AK476" s="49"/>
      <c r="AL476" s="31"/>
      <c r="AN476" s="31"/>
      <c r="AO476" s="50"/>
      <c r="AP476" s="50"/>
      <c r="AQ476" s="51"/>
      <c r="AR476" s="47"/>
      <c r="AS476" s="47"/>
      <c r="AT476" s="47"/>
      <c r="AU476" s="47"/>
      <c r="AV476" s="48"/>
      <c r="AW476" s="51"/>
      <c r="AX476" s="45"/>
      <c r="AY476" s="47"/>
      <c r="AZ476" s="47"/>
      <c r="BA476" s="47"/>
      <c r="BC476" s="20"/>
      <c r="BD476" s="20"/>
      <c r="BF476" s="20"/>
    </row>
    <row r="477" spans="2:58" ht="15" hidden="1" customHeight="1" x14ac:dyDescent="0.25">
      <c r="B477" s="45"/>
      <c r="C477" s="46"/>
      <c r="D477" s="47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7"/>
      <c r="AK477" s="49"/>
      <c r="AL477" s="31"/>
      <c r="AN477" s="31"/>
      <c r="AO477" s="50"/>
      <c r="AP477" s="50"/>
      <c r="AQ477" s="51"/>
      <c r="AR477" s="47"/>
      <c r="AS477" s="47"/>
      <c r="AT477" s="47"/>
      <c r="AU477" s="47"/>
      <c r="AV477" s="48"/>
      <c r="AW477" s="51"/>
      <c r="AX477" s="45"/>
      <c r="AY477" s="47"/>
      <c r="AZ477" s="47"/>
      <c r="BA477" s="47"/>
      <c r="BC477" s="20"/>
      <c r="BD477" s="20"/>
      <c r="BF477" s="20"/>
    </row>
    <row r="478" spans="2:58" ht="15" hidden="1" customHeight="1" x14ac:dyDescent="0.25">
      <c r="B478" s="45"/>
      <c r="C478" s="46"/>
      <c r="D478" s="47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7"/>
      <c r="AK478" s="49"/>
      <c r="AL478" s="31"/>
      <c r="AN478" s="31"/>
      <c r="AO478" s="50"/>
      <c r="AP478" s="50"/>
      <c r="AQ478" s="51"/>
      <c r="AR478" s="47"/>
      <c r="AS478" s="47"/>
      <c r="AT478" s="47"/>
      <c r="AU478" s="47"/>
      <c r="AV478" s="48"/>
      <c r="AW478" s="51"/>
      <c r="AX478" s="45"/>
      <c r="AY478" s="47"/>
      <c r="AZ478" s="47"/>
      <c r="BA478" s="47"/>
      <c r="BC478" s="20"/>
      <c r="BD478" s="20"/>
      <c r="BF478" s="20"/>
    </row>
    <row r="479" spans="2:58" ht="15" hidden="1" customHeight="1" x14ac:dyDescent="0.25">
      <c r="B479" s="45"/>
      <c r="C479" s="46"/>
      <c r="D479" s="47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7"/>
      <c r="AK479" s="49"/>
      <c r="AL479" s="31"/>
      <c r="AN479" s="31"/>
      <c r="AO479" s="50"/>
      <c r="AP479" s="50"/>
      <c r="AQ479" s="51"/>
      <c r="AR479" s="47"/>
      <c r="AS479" s="47"/>
      <c r="AT479" s="47"/>
      <c r="AU479" s="47"/>
      <c r="AV479" s="48"/>
      <c r="AW479" s="51"/>
      <c r="AX479" s="45"/>
      <c r="AY479" s="47"/>
      <c r="AZ479" s="47"/>
      <c r="BA479" s="47"/>
      <c r="BC479" s="20"/>
      <c r="BD479" s="20"/>
      <c r="BF479" s="20"/>
    </row>
    <row r="480" spans="2:58" ht="15" hidden="1" customHeight="1" x14ac:dyDescent="0.25">
      <c r="B480" s="45"/>
      <c r="C480" s="46"/>
      <c r="D480" s="47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7"/>
      <c r="AK480" s="49"/>
      <c r="AL480" s="31"/>
      <c r="AN480" s="31"/>
      <c r="AO480" s="50"/>
      <c r="AP480" s="50"/>
      <c r="AQ480" s="51"/>
      <c r="AR480" s="47"/>
      <c r="AS480" s="47"/>
      <c r="AT480" s="47"/>
      <c r="AU480" s="47"/>
      <c r="AV480" s="48"/>
      <c r="AW480" s="51"/>
      <c r="AX480" s="45"/>
      <c r="AY480" s="47"/>
      <c r="AZ480" s="47"/>
      <c r="BA480" s="47"/>
      <c r="BC480" s="20"/>
      <c r="BD480" s="20"/>
      <c r="BF480" s="20"/>
    </row>
    <row r="481" spans="2:58" ht="15" hidden="1" customHeight="1" x14ac:dyDescent="0.25">
      <c r="B481" s="45"/>
      <c r="C481" s="46"/>
      <c r="D481" s="47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7"/>
      <c r="AK481" s="49"/>
      <c r="AL481" s="31"/>
      <c r="AN481" s="31"/>
      <c r="AO481" s="50"/>
      <c r="AP481" s="50"/>
      <c r="AQ481" s="51"/>
      <c r="AR481" s="47"/>
      <c r="AS481" s="47"/>
      <c r="AT481" s="47"/>
      <c r="AU481" s="47"/>
      <c r="AV481" s="48"/>
      <c r="AW481" s="51"/>
      <c r="AX481" s="45"/>
      <c r="AY481" s="47"/>
      <c r="AZ481" s="47"/>
      <c r="BA481" s="47"/>
      <c r="BC481" s="20"/>
      <c r="BD481" s="20"/>
      <c r="BF481" s="20"/>
    </row>
    <row r="482" spans="2:58" ht="15" hidden="1" customHeight="1" x14ac:dyDescent="0.25">
      <c r="B482" s="45"/>
      <c r="C482" s="46"/>
      <c r="D482" s="47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7"/>
      <c r="AK482" s="49"/>
      <c r="AL482" s="31"/>
      <c r="AN482" s="31"/>
      <c r="AO482" s="50"/>
      <c r="AP482" s="50"/>
      <c r="AQ482" s="51"/>
      <c r="AR482" s="47"/>
      <c r="AS482" s="47"/>
      <c r="AT482" s="47"/>
      <c r="AU482" s="47"/>
      <c r="AV482" s="48"/>
      <c r="AW482" s="51"/>
      <c r="AX482" s="45"/>
      <c r="AY482" s="47"/>
      <c r="AZ482" s="47"/>
      <c r="BA482" s="47"/>
      <c r="BC482" s="20"/>
      <c r="BD482" s="20"/>
      <c r="BF482" s="20"/>
    </row>
    <row r="483" spans="2:58" ht="15" hidden="1" customHeight="1" x14ac:dyDescent="0.25">
      <c r="B483" s="45"/>
      <c r="C483" s="46"/>
      <c r="D483" s="47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7"/>
      <c r="AK483" s="49"/>
      <c r="AL483" s="31"/>
      <c r="AN483" s="31"/>
      <c r="AO483" s="50"/>
      <c r="AP483" s="50"/>
      <c r="AQ483" s="51"/>
      <c r="AR483" s="47"/>
      <c r="AS483" s="47"/>
      <c r="AT483" s="47"/>
      <c r="AU483" s="47"/>
      <c r="AV483" s="48"/>
      <c r="AW483" s="51"/>
      <c r="AX483" s="45"/>
      <c r="AY483" s="47"/>
      <c r="AZ483" s="47"/>
      <c r="BA483" s="47"/>
      <c r="BC483" s="20"/>
      <c r="BD483" s="20"/>
      <c r="BF483" s="20"/>
    </row>
    <row r="484" spans="2:58" ht="15" hidden="1" customHeight="1" x14ac:dyDescent="0.25">
      <c r="B484" s="45"/>
      <c r="C484" s="46"/>
      <c r="D484" s="47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7"/>
      <c r="AK484" s="49"/>
      <c r="AL484" s="31"/>
      <c r="AN484" s="31"/>
      <c r="AO484" s="50"/>
      <c r="AP484" s="50"/>
      <c r="AQ484" s="51"/>
      <c r="AR484" s="47"/>
      <c r="AS484" s="47"/>
      <c r="AT484" s="47"/>
      <c r="AU484" s="47"/>
      <c r="AV484" s="48"/>
      <c r="AW484" s="51"/>
      <c r="AX484" s="45"/>
      <c r="AY484" s="47"/>
      <c r="AZ484" s="47"/>
      <c r="BA484" s="47"/>
      <c r="BC484" s="20"/>
      <c r="BD484" s="20"/>
      <c r="BF484" s="20"/>
    </row>
    <row r="485" spans="2:58" ht="15" hidden="1" customHeight="1" x14ac:dyDescent="0.25">
      <c r="B485" s="45"/>
      <c r="C485" s="46"/>
      <c r="D485" s="47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7"/>
      <c r="AK485" s="49"/>
      <c r="AL485" s="31"/>
      <c r="AN485" s="31"/>
      <c r="AO485" s="50"/>
      <c r="AP485" s="50"/>
      <c r="AQ485" s="51"/>
      <c r="AR485" s="47"/>
      <c r="AS485" s="47"/>
      <c r="AT485" s="47"/>
      <c r="AU485" s="47"/>
      <c r="AV485" s="48"/>
      <c r="AW485" s="51"/>
      <c r="AX485" s="45"/>
      <c r="AY485" s="47"/>
      <c r="AZ485" s="47"/>
      <c r="BA485" s="47"/>
      <c r="BC485" s="20"/>
      <c r="BD485" s="20"/>
      <c r="BF485" s="20"/>
    </row>
    <row r="486" spans="2:58" ht="15" hidden="1" customHeight="1" x14ac:dyDescent="0.25">
      <c r="B486" s="45"/>
      <c r="C486" s="46"/>
      <c r="D486" s="47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7"/>
      <c r="AK486" s="49"/>
      <c r="AL486" s="31"/>
      <c r="AN486" s="31"/>
      <c r="AO486" s="50"/>
      <c r="AP486" s="50"/>
      <c r="AQ486" s="51"/>
      <c r="AR486" s="47"/>
      <c r="AS486" s="47"/>
      <c r="AT486" s="47"/>
      <c r="AU486" s="47"/>
      <c r="AV486" s="48"/>
      <c r="AW486" s="51"/>
      <c r="AX486" s="45"/>
      <c r="AY486" s="47"/>
      <c r="AZ486" s="47"/>
      <c r="BA486" s="47"/>
      <c r="BC486" s="20"/>
      <c r="BD486" s="20"/>
      <c r="BF486" s="20"/>
    </row>
    <row r="487" spans="2:58" ht="15" hidden="1" customHeight="1" x14ac:dyDescent="0.25">
      <c r="B487" s="45"/>
      <c r="C487" s="46"/>
      <c r="D487" s="47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7"/>
      <c r="AK487" s="49"/>
      <c r="AL487" s="31"/>
      <c r="AN487" s="31"/>
      <c r="AO487" s="50"/>
      <c r="AP487" s="50"/>
      <c r="AQ487" s="51"/>
      <c r="AR487" s="47"/>
      <c r="AS487" s="47"/>
      <c r="AT487" s="47"/>
      <c r="AU487" s="47"/>
      <c r="AV487" s="48"/>
      <c r="AW487" s="51"/>
      <c r="AX487" s="45"/>
      <c r="AY487" s="47"/>
      <c r="AZ487" s="47"/>
      <c r="BA487" s="47"/>
      <c r="BC487" s="20"/>
      <c r="BD487" s="20"/>
      <c r="BF487" s="20"/>
    </row>
    <row r="488" spans="2:58" ht="15" hidden="1" customHeight="1" x14ac:dyDescent="0.25">
      <c r="B488" s="45"/>
      <c r="C488" s="46"/>
      <c r="D488" s="47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7"/>
      <c r="AK488" s="49"/>
      <c r="AL488" s="31"/>
      <c r="AN488" s="31"/>
      <c r="AO488" s="50"/>
      <c r="AP488" s="50"/>
      <c r="AQ488" s="51"/>
      <c r="AR488" s="47"/>
      <c r="AS488" s="47"/>
      <c r="AT488" s="47"/>
      <c r="AU488" s="47"/>
      <c r="AV488" s="48"/>
      <c r="AW488" s="51"/>
      <c r="AX488" s="45"/>
      <c r="AY488" s="47"/>
      <c r="AZ488" s="47"/>
      <c r="BA488" s="47"/>
      <c r="BC488" s="20"/>
      <c r="BD488" s="20"/>
      <c r="BF488" s="20"/>
    </row>
    <row r="489" spans="2:58" ht="15" hidden="1" customHeight="1" x14ac:dyDescent="0.25">
      <c r="B489" s="45"/>
      <c r="C489" s="46"/>
      <c r="D489" s="47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7"/>
      <c r="AK489" s="49"/>
      <c r="AL489" s="31"/>
      <c r="AN489" s="31"/>
      <c r="AO489" s="50"/>
      <c r="AP489" s="50"/>
      <c r="AQ489" s="51"/>
      <c r="AR489" s="47"/>
      <c r="AS489" s="47"/>
      <c r="AT489" s="47"/>
      <c r="AU489" s="47"/>
      <c r="AV489" s="48"/>
      <c r="AW489" s="51"/>
      <c r="AX489" s="45"/>
      <c r="AY489" s="47"/>
      <c r="AZ489" s="47"/>
      <c r="BA489" s="47"/>
      <c r="BC489" s="20"/>
      <c r="BD489" s="20"/>
      <c r="BF489" s="20"/>
    </row>
    <row r="490" spans="2:58" ht="15" hidden="1" customHeight="1" x14ac:dyDescent="0.25">
      <c r="B490" s="45"/>
      <c r="C490" s="46"/>
      <c r="D490" s="47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7"/>
      <c r="AK490" s="49"/>
      <c r="AL490" s="31"/>
      <c r="AN490" s="31"/>
      <c r="AO490" s="50"/>
      <c r="AP490" s="50"/>
      <c r="AQ490" s="51"/>
      <c r="AR490" s="47"/>
      <c r="AS490" s="47"/>
      <c r="AT490" s="47"/>
      <c r="AU490" s="47"/>
      <c r="AV490" s="48"/>
      <c r="AW490" s="51"/>
      <c r="AX490" s="45"/>
      <c r="AY490" s="47"/>
      <c r="AZ490" s="47"/>
      <c r="BA490" s="47"/>
      <c r="BC490" s="20"/>
      <c r="BD490" s="20"/>
      <c r="BF490" s="20"/>
    </row>
    <row r="491" spans="2:58" ht="15" hidden="1" customHeight="1" x14ac:dyDescent="0.25">
      <c r="B491" s="45"/>
      <c r="C491" s="46"/>
      <c r="D491" s="47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7"/>
      <c r="AK491" s="49"/>
      <c r="AL491" s="31"/>
      <c r="AN491" s="31"/>
      <c r="AO491" s="50"/>
      <c r="AP491" s="50"/>
      <c r="AQ491" s="51"/>
      <c r="AR491" s="47"/>
      <c r="AS491" s="47"/>
      <c r="AT491" s="47"/>
      <c r="AU491" s="47"/>
      <c r="AV491" s="48"/>
      <c r="AW491" s="51"/>
      <c r="AX491" s="45"/>
      <c r="AY491" s="47"/>
      <c r="AZ491" s="47"/>
      <c r="BA491" s="47"/>
      <c r="BC491" s="20"/>
      <c r="BD491" s="20"/>
      <c r="BF491" s="20"/>
    </row>
    <row r="492" spans="2:58" ht="15" hidden="1" customHeight="1" x14ac:dyDescent="0.25">
      <c r="B492" s="45"/>
      <c r="C492" s="46"/>
      <c r="D492" s="47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7"/>
      <c r="AK492" s="49"/>
      <c r="AL492" s="31"/>
      <c r="AN492" s="31"/>
      <c r="AO492" s="50"/>
      <c r="AP492" s="50"/>
      <c r="AQ492" s="51"/>
      <c r="AR492" s="47"/>
      <c r="AS492" s="47"/>
      <c r="AT492" s="47"/>
      <c r="AU492" s="47"/>
      <c r="AV492" s="48"/>
      <c r="AW492" s="51"/>
      <c r="AX492" s="45"/>
      <c r="AY492" s="47"/>
      <c r="AZ492" s="47"/>
      <c r="BA492" s="47"/>
      <c r="BC492" s="20"/>
      <c r="BD492" s="20"/>
      <c r="BF492" s="20"/>
    </row>
    <row r="493" spans="2:58" ht="15" hidden="1" customHeight="1" x14ac:dyDescent="0.25">
      <c r="B493" s="45"/>
      <c r="C493" s="46"/>
      <c r="D493" s="47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7"/>
      <c r="AK493" s="49"/>
      <c r="AL493" s="31"/>
      <c r="AN493" s="31"/>
      <c r="AO493" s="50"/>
      <c r="AP493" s="50"/>
      <c r="AQ493" s="51"/>
      <c r="AR493" s="47"/>
      <c r="AS493" s="47"/>
      <c r="AT493" s="47"/>
      <c r="AU493" s="47"/>
      <c r="AV493" s="48"/>
      <c r="AW493" s="51"/>
      <c r="AX493" s="45"/>
      <c r="AY493" s="47"/>
      <c r="AZ493" s="47"/>
      <c r="BA493" s="47"/>
      <c r="BC493" s="20"/>
      <c r="BD493" s="20"/>
      <c r="BF493" s="20"/>
    </row>
    <row r="494" spans="2:58" ht="15" hidden="1" customHeight="1" x14ac:dyDescent="0.25">
      <c r="B494" s="45"/>
      <c r="C494" s="46"/>
      <c r="D494" s="47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7"/>
      <c r="AK494" s="49"/>
      <c r="AL494" s="31"/>
      <c r="AN494" s="31"/>
      <c r="AO494" s="50"/>
      <c r="AP494" s="50"/>
      <c r="AQ494" s="51"/>
      <c r="AR494" s="47"/>
      <c r="AS494" s="47"/>
      <c r="AT494" s="47"/>
      <c r="AU494" s="47"/>
      <c r="AV494" s="48"/>
      <c r="AW494" s="51"/>
      <c r="AX494" s="45"/>
      <c r="AY494" s="47"/>
      <c r="AZ494" s="47"/>
      <c r="BA494" s="47"/>
      <c r="BC494" s="20"/>
      <c r="BD494" s="20"/>
      <c r="BF494" s="20"/>
    </row>
    <row r="495" spans="2:58" ht="15" hidden="1" customHeight="1" x14ac:dyDescent="0.25">
      <c r="B495" s="45"/>
      <c r="C495" s="46"/>
      <c r="D495" s="47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7"/>
      <c r="AK495" s="49"/>
      <c r="AL495" s="31"/>
      <c r="AN495" s="31"/>
      <c r="AO495" s="50"/>
      <c r="AP495" s="50"/>
      <c r="AQ495" s="51"/>
      <c r="AR495" s="47"/>
      <c r="AS495" s="47"/>
      <c r="AT495" s="47"/>
      <c r="AU495" s="47"/>
      <c r="AV495" s="48"/>
      <c r="AW495" s="51"/>
      <c r="AX495" s="45"/>
      <c r="AY495" s="47"/>
      <c r="AZ495" s="47"/>
      <c r="BA495" s="47"/>
      <c r="BC495" s="20"/>
      <c r="BD495" s="20"/>
      <c r="BF495" s="20"/>
    </row>
    <row r="496" spans="2:58" ht="15" hidden="1" customHeight="1" x14ac:dyDescent="0.25">
      <c r="B496" s="45"/>
      <c r="C496" s="46"/>
      <c r="D496" s="47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7"/>
      <c r="AK496" s="49"/>
      <c r="AL496" s="31"/>
      <c r="AN496" s="31"/>
      <c r="AO496" s="50"/>
      <c r="AP496" s="50"/>
      <c r="AQ496" s="51"/>
      <c r="AR496" s="47"/>
      <c r="AS496" s="47"/>
      <c r="AT496" s="47"/>
      <c r="AU496" s="47"/>
      <c r="AV496" s="48"/>
      <c r="AW496" s="51"/>
      <c r="AX496" s="45"/>
      <c r="AY496" s="47"/>
      <c r="AZ496" s="47"/>
      <c r="BA496" s="47"/>
      <c r="BC496" s="20"/>
      <c r="BD496" s="20"/>
      <c r="BF496" s="20"/>
    </row>
    <row r="497" spans="2:58" ht="15" hidden="1" customHeight="1" x14ac:dyDescent="0.25">
      <c r="B497" s="45"/>
      <c r="C497" s="46"/>
      <c r="D497" s="47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7"/>
      <c r="AK497" s="49"/>
      <c r="AL497" s="31"/>
      <c r="AN497" s="31"/>
      <c r="AO497" s="50"/>
      <c r="AP497" s="50"/>
      <c r="AQ497" s="51"/>
      <c r="AR497" s="47"/>
      <c r="AS497" s="47"/>
      <c r="AT497" s="47"/>
      <c r="AU497" s="47"/>
      <c r="AV497" s="48"/>
      <c r="AW497" s="51"/>
      <c r="AX497" s="45"/>
      <c r="AY497" s="47"/>
      <c r="AZ497" s="47"/>
      <c r="BA497" s="47"/>
      <c r="BC497" s="20"/>
      <c r="BD497" s="20"/>
      <c r="BF497" s="20"/>
    </row>
    <row r="498" spans="2:58" ht="15" hidden="1" customHeight="1" x14ac:dyDescent="0.25">
      <c r="B498" s="45"/>
      <c r="C498" s="46"/>
      <c r="D498" s="47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7"/>
      <c r="AK498" s="49"/>
      <c r="AL498" s="31"/>
      <c r="AN498" s="31"/>
      <c r="AO498" s="50"/>
      <c r="AP498" s="50"/>
      <c r="AQ498" s="51"/>
      <c r="AR498" s="47"/>
      <c r="AS498" s="47"/>
      <c r="AT498" s="47"/>
      <c r="AU498" s="47"/>
      <c r="AV498" s="48"/>
      <c r="AW498" s="51"/>
      <c r="AX498" s="45"/>
      <c r="AY498" s="47"/>
      <c r="AZ498" s="47"/>
      <c r="BA498" s="47"/>
      <c r="BC498" s="20"/>
      <c r="BD498" s="20"/>
      <c r="BF498" s="20"/>
    </row>
    <row r="499" spans="2:58" ht="15" hidden="1" customHeight="1" x14ac:dyDescent="0.25">
      <c r="B499" s="45"/>
      <c r="C499" s="46"/>
      <c r="D499" s="47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7"/>
      <c r="AK499" s="49"/>
      <c r="AL499" s="31"/>
      <c r="AN499" s="31"/>
      <c r="AO499" s="50"/>
      <c r="AP499" s="50"/>
      <c r="AQ499" s="51"/>
      <c r="AR499" s="47"/>
      <c r="AS499" s="47"/>
      <c r="AT499" s="47"/>
      <c r="AU499" s="47"/>
      <c r="AV499" s="48"/>
      <c r="AW499" s="51"/>
      <c r="AX499" s="45"/>
      <c r="AY499" s="47"/>
      <c r="AZ499" s="47"/>
      <c r="BA499" s="47"/>
      <c r="BC499" s="20"/>
      <c r="BD499" s="20"/>
      <c r="BF499" s="20"/>
    </row>
    <row r="500" spans="2:58" ht="15" hidden="1" customHeight="1" x14ac:dyDescent="0.25">
      <c r="B500" s="45"/>
      <c r="C500" s="46"/>
      <c r="D500" s="47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7"/>
      <c r="AK500" s="49"/>
      <c r="AL500" s="31"/>
      <c r="AN500" s="31"/>
      <c r="AO500" s="50"/>
      <c r="AP500" s="50"/>
      <c r="AQ500" s="51"/>
      <c r="AR500" s="47"/>
      <c r="AS500" s="47"/>
      <c r="AT500" s="47"/>
      <c r="AU500" s="47"/>
      <c r="AV500" s="48"/>
      <c r="AW500" s="51"/>
      <c r="AX500" s="45"/>
      <c r="AY500" s="47"/>
      <c r="AZ500" s="47"/>
      <c r="BA500" s="47"/>
      <c r="BC500" s="20"/>
      <c r="BD500" s="20"/>
      <c r="BF500" s="20"/>
    </row>
    <row r="501" spans="2:58" ht="15" hidden="1" customHeight="1" x14ac:dyDescent="0.25">
      <c r="B501" s="45"/>
      <c r="C501" s="46"/>
      <c r="D501" s="47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7"/>
      <c r="AK501" s="49"/>
      <c r="AL501" s="31"/>
      <c r="AN501" s="31"/>
      <c r="AO501" s="50"/>
      <c r="AP501" s="50"/>
      <c r="AQ501" s="51"/>
      <c r="AR501" s="47"/>
      <c r="AS501" s="47"/>
      <c r="AT501" s="47"/>
      <c r="AU501" s="47"/>
      <c r="AV501" s="48"/>
      <c r="AW501" s="51"/>
      <c r="AX501" s="45"/>
      <c r="AY501" s="47"/>
      <c r="AZ501" s="47"/>
      <c r="BA501" s="47"/>
      <c r="BC501" s="20"/>
      <c r="BD501" s="20"/>
      <c r="BF501" s="20"/>
    </row>
    <row r="502" spans="2:58" ht="15" hidden="1" customHeight="1" x14ac:dyDescent="0.25">
      <c r="B502" s="45"/>
      <c r="C502" s="46"/>
      <c r="D502" s="47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7"/>
      <c r="AK502" s="49"/>
      <c r="AL502" s="31"/>
      <c r="AN502" s="31"/>
      <c r="AO502" s="50"/>
      <c r="AP502" s="50"/>
      <c r="AQ502" s="51"/>
      <c r="AR502" s="47"/>
      <c r="AS502" s="47"/>
      <c r="AT502" s="47"/>
      <c r="AU502" s="47"/>
      <c r="AV502" s="48"/>
      <c r="AW502" s="51"/>
      <c r="AX502" s="45"/>
      <c r="AY502" s="47"/>
      <c r="AZ502" s="47"/>
      <c r="BA502" s="47"/>
      <c r="BC502" s="20"/>
      <c r="BD502" s="20"/>
      <c r="BF502" s="20"/>
    </row>
    <row r="503" spans="2:58" ht="15" hidden="1" customHeight="1" x14ac:dyDescent="0.25">
      <c r="B503" s="45"/>
      <c r="C503" s="46"/>
      <c r="D503" s="47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7"/>
      <c r="AK503" s="49"/>
      <c r="AL503" s="31"/>
      <c r="AN503" s="31"/>
      <c r="AO503" s="50"/>
      <c r="AP503" s="50"/>
      <c r="AQ503" s="51"/>
      <c r="AR503" s="47"/>
      <c r="AS503" s="47"/>
      <c r="AT503" s="47"/>
      <c r="AU503" s="47"/>
      <c r="AV503" s="48"/>
      <c r="AW503" s="51"/>
      <c r="AX503" s="45"/>
      <c r="AY503" s="47"/>
      <c r="AZ503" s="47"/>
      <c r="BA503" s="47"/>
      <c r="BC503" s="20"/>
      <c r="BD503" s="20"/>
      <c r="BF503" s="20"/>
    </row>
    <row r="504" spans="2:58" ht="15" hidden="1" customHeight="1" x14ac:dyDescent="0.25">
      <c r="B504" s="45"/>
      <c r="C504" s="46"/>
      <c r="D504" s="47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7"/>
      <c r="AK504" s="49"/>
      <c r="AL504" s="31"/>
      <c r="AN504" s="31"/>
      <c r="AO504" s="50"/>
      <c r="AP504" s="50"/>
      <c r="AQ504" s="51"/>
      <c r="AR504" s="47"/>
      <c r="AS504" s="47"/>
      <c r="AT504" s="47"/>
      <c r="AU504" s="47"/>
      <c r="AV504" s="48"/>
      <c r="AW504" s="51"/>
      <c r="AX504" s="45"/>
      <c r="AY504" s="47"/>
      <c r="AZ504" s="47"/>
      <c r="BA504" s="47"/>
      <c r="BC504" s="20"/>
      <c r="BD504" s="20"/>
      <c r="BF504" s="20"/>
    </row>
    <row r="505" spans="2:58" ht="15" hidden="1" customHeight="1" x14ac:dyDescent="0.25">
      <c r="B505" s="45"/>
      <c r="C505" s="46"/>
      <c r="D505" s="47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7"/>
      <c r="AK505" s="49"/>
      <c r="AL505" s="31"/>
      <c r="AN505" s="31"/>
      <c r="AO505" s="50"/>
      <c r="AP505" s="50"/>
      <c r="AQ505" s="51"/>
      <c r="AR505" s="47"/>
      <c r="AS505" s="47"/>
      <c r="AT505" s="47"/>
      <c r="AU505" s="47"/>
      <c r="AV505" s="48"/>
      <c r="AW505" s="51"/>
      <c r="AX505" s="45"/>
      <c r="AY505" s="47"/>
      <c r="AZ505" s="47"/>
      <c r="BA505" s="47"/>
      <c r="BC505" s="20"/>
      <c r="BD505" s="20"/>
      <c r="BF505" s="20"/>
    </row>
    <row r="506" spans="2:58" ht="15" hidden="1" customHeight="1" x14ac:dyDescent="0.25">
      <c r="B506" s="45"/>
      <c r="C506" s="46"/>
      <c r="D506" s="47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7"/>
      <c r="AK506" s="49"/>
      <c r="AL506" s="31"/>
      <c r="AN506" s="31"/>
      <c r="AO506" s="50"/>
      <c r="AP506" s="50"/>
      <c r="AQ506" s="51"/>
      <c r="AR506" s="47"/>
      <c r="AS506" s="47"/>
      <c r="AT506" s="47"/>
      <c r="AU506" s="47"/>
      <c r="AV506" s="48"/>
      <c r="AW506" s="51"/>
      <c r="AX506" s="45"/>
      <c r="AY506" s="47"/>
      <c r="AZ506" s="47"/>
      <c r="BA506" s="47"/>
      <c r="BC506" s="20"/>
      <c r="BD506" s="20"/>
      <c r="BF506" s="20"/>
    </row>
    <row r="507" spans="2:58" ht="15" hidden="1" customHeight="1" x14ac:dyDescent="0.25">
      <c r="B507" s="45"/>
      <c r="C507" s="46"/>
      <c r="D507" s="47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7"/>
      <c r="AK507" s="49"/>
      <c r="AL507" s="31"/>
      <c r="AN507" s="31"/>
      <c r="AO507" s="50"/>
      <c r="AP507" s="50"/>
      <c r="AQ507" s="51"/>
      <c r="AR507" s="47"/>
      <c r="AS507" s="47"/>
      <c r="AT507" s="47"/>
      <c r="AU507" s="47"/>
      <c r="AV507" s="48"/>
      <c r="AW507" s="51"/>
      <c r="AX507" s="45"/>
      <c r="AY507" s="47"/>
      <c r="AZ507" s="47"/>
      <c r="BA507" s="47"/>
      <c r="BC507" s="20"/>
      <c r="BD507" s="20"/>
      <c r="BF507" s="20"/>
    </row>
    <row r="508" spans="2:58" ht="15" hidden="1" customHeight="1" x14ac:dyDescent="0.25">
      <c r="B508" s="45"/>
      <c r="C508" s="46"/>
      <c r="D508" s="47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7"/>
      <c r="AK508" s="49"/>
      <c r="AL508" s="31"/>
      <c r="AN508" s="31"/>
      <c r="AO508" s="50"/>
      <c r="AP508" s="50"/>
      <c r="AQ508" s="51"/>
      <c r="AR508" s="47"/>
      <c r="AS508" s="47"/>
      <c r="AT508" s="47"/>
      <c r="AU508" s="47"/>
      <c r="AV508" s="48"/>
      <c r="AW508" s="51"/>
      <c r="AX508" s="45"/>
      <c r="AY508" s="47"/>
      <c r="AZ508" s="47"/>
      <c r="BA508" s="47"/>
      <c r="BC508" s="20"/>
      <c r="BD508" s="20"/>
      <c r="BF508" s="20"/>
    </row>
    <row r="509" spans="2:58" ht="15" hidden="1" customHeight="1" x14ac:dyDescent="0.25">
      <c r="B509" s="45"/>
      <c r="C509" s="46"/>
      <c r="D509" s="47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7"/>
      <c r="AK509" s="49"/>
      <c r="AL509" s="31"/>
      <c r="AN509" s="31"/>
      <c r="AO509" s="50"/>
      <c r="AP509" s="50"/>
      <c r="AQ509" s="51"/>
      <c r="AR509" s="47"/>
      <c r="AS509" s="47"/>
      <c r="AT509" s="47"/>
      <c r="AU509" s="47"/>
      <c r="AV509" s="48"/>
      <c r="AW509" s="51"/>
      <c r="AX509" s="45"/>
      <c r="AY509" s="47"/>
      <c r="AZ509" s="47"/>
      <c r="BA509" s="47"/>
      <c r="BC509" s="20"/>
      <c r="BD509" s="20"/>
      <c r="BF509" s="20"/>
    </row>
    <row r="510" spans="2:58" ht="15" hidden="1" customHeight="1" x14ac:dyDescent="0.25">
      <c r="B510" s="45"/>
      <c r="C510" s="46"/>
      <c r="D510" s="47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7"/>
      <c r="AK510" s="49"/>
      <c r="AL510" s="31"/>
      <c r="AN510" s="31"/>
      <c r="AO510" s="50"/>
      <c r="AP510" s="50"/>
      <c r="AQ510" s="51"/>
      <c r="AR510" s="47"/>
      <c r="AS510" s="47"/>
      <c r="AT510" s="47"/>
      <c r="AU510" s="47"/>
      <c r="AV510" s="48"/>
      <c r="AW510" s="51"/>
      <c r="AX510" s="45"/>
      <c r="AY510" s="47"/>
      <c r="AZ510" s="47"/>
      <c r="BA510" s="47"/>
      <c r="BC510" s="20"/>
      <c r="BD510" s="20"/>
      <c r="BF510" s="20"/>
    </row>
    <row r="511" spans="2:58" ht="15" hidden="1" customHeight="1" x14ac:dyDescent="0.25">
      <c r="B511" s="45"/>
      <c r="C511" s="46"/>
      <c r="D511" s="47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7"/>
      <c r="AK511" s="49"/>
      <c r="AL511" s="31"/>
      <c r="AN511" s="31"/>
      <c r="AO511" s="50"/>
      <c r="AP511" s="50"/>
      <c r="AQ511" s="51"/>
      <c r="AR511" s="47"/>
      <c r="AS511" s="47"/>
      <c r="AT511" s="47"/>
      <c r="AU511" s="47"/>
      <c r="AV511" s="48"/>
      <c r="AW511" s="51"/>
      <c r="AX511" s="45"/>
      <c r="AY511" s="47"/>
      <c r="AZ511" s="47"/>
      <c r="BA511" s="47"/>
      <c r="BC511" s="20"/>
      <c r="BD511" s="20"/>
      <c r="BF511" s="20"/>
    </row>
    <row r="512" spans="2:58" ht="15" hidden="1" customHeight="1" x14ac:dyDescent="0.25">
      <c r="B512" s="45"/>
      <c r="C512" s="46"/>
      <c r="D512" s="47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7"/>
      <c r="AK512" s="49"/>
      <c r="AL512" s="31"/>
      <c r="AN512" s="31"/>
      <c r="AO512" s="50"/>
      <c r="AP512" s="50"/>
      <c r="AQ512" s="51"/>
      <c r="AR512" s="47"/>
      <c r="AS512" s="47"/>
      <c r="AT512" s="47"/>
      <c r="AU512" s="47"/>
      <c r="AV512" s="48"/>
      <c r="AW512" s="51"/>
      <c r="AX512" s="45"/>
      <c r="AY512" s="47"/>
      <c r="AZ512" s="47"/>
      <c r="BA512" s="47"/>
      <c r="BC512" s="20"/>
      <c r="BD512" s="20"/>
      <c r="BF512" s="20"/>
    </row>
    <row r="513" spans="2:58" ht="15" hidden="1" customHeight="1" x14ac:dyDescent="0.25">
      <c r="B513" s="45"/>
      <c r="C513" s="46"/>
      <c r="D513" s="47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7"/>
      <c r="AK513" s="49"/>
      <c r="AL513" s="31"/>
      <c r="AN513" s="31"/>
      <c r="AO513" s="50"/>
      <c r="AP513" s="50"/>
      <c r="AQ513" s="51"/>
      <c r="AR513" s="47"/>
      <c r="AS513" s="47"/>
      <c r="AT513" s="47"/>
      <c r="AU513" s="47"/>
      <c r="AV513" s="48"/>
      <c r="AW513" s="51"/>
      <c r="AX513" s="45"/>
      <c r="AY513" s="47"/>
      <c r="AZ513" s="47"/>
      <c r="BA513" s="47"/>
      <c r="BC513" s="20"/>
      <c r="BD513" s="20"/>
      <c r="BF513" s="20"/>
    </row>
    <row r="514" spans="2:58" ht="15" hidden="1" customHeight="1" x14ac:dyDescent="0.25">
      <c r="B514" s="45"/>
      <c r="C514" s="46"/>
      <c r="D514" s="47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7"/>
      <c r="AK514" s="49"/>
      <c r="AL514" s="31"/>
      <c r="AN514" s="31"/>
      <c r="AO514" s="50"/>
      <c r="AP514" s="50"/>
      <c r="AQ514" s="51"/>
      <c r="AR514" s="47"/>
      <c r="AS514" s="47"/>
      <c r="AT514" s="47"/>
      <c r="AU514" s="47"/>
      <c r="AV514" s="48"/>
      <c r="AW514" s="51"/>
      <c r="AX514" s="45"/>
      <c r="AY514" s="47"/>
      <c r="AZ514" s="47"/>
      <c r="BA514" s="47"/>
      <c r="BC514" s="20"/>
      <c r="BD514" s="20"/>
      <c r="BF514" s="20"/>
    </row>
    <row r="515" spans="2:58" ht="15" hidden="1" customHeight="1" x14ac:dyDescent="0.25">
      <c r="B515" s="45"/>
      <c r="C515" s="46"/>
      <c r="D515" s="47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7"/>
      <c r="AK515" s="49"/>
      <c r="AL515" s="31"/>
      <c r="AN515" s="31"/>
      <c r="AO515" s="50"/>
      <c r="AP515" s="50"/>
      <c r="AQ515" s="51"/>
      <c r="AR515" s="47"/>
      <c r="AS515" s="47"/>
      <c r="AT515" s="47"/>
      <c r="AU515" s="47"/>
      <c r="AV515" s="48"/>
      <c r="AW515" s="51"/>
      <c r="AX515" s="45"/>
      <c r="AY515" s="47"/>
      <c r="AZ515" s="47"/>
      <c r="BA515" s="47"/>
      <c r="BC515" s="20"/>
      <c r="BD515" s="20"/>
      <c r="BF515" s="20"/>
    </row>
    <row r="516" spans="2:58" ht="15" hidden="1" customHeight="1" x14ac:dyDescent="0.25">
      <c r="B516" s="45"/>
      <c r="C516" s="46"/>
      <c r="D516" s="47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7"/>
      <c r="AK516" s="49"/>
      <c r="AL516" s="31"/>
      <c r="AN516" s="31"/>
      <c r="AO516" s="50"/>
      <c r="AP516" s="50"/>
      <c r="AQ516" s="51"/>
      <c r="AR516" s="47"/>
      <c r="AS516" s="47"/>
      <c r="AT516" s="47"/>
      <c r="AU516" s="47"/>
      <c r="AV516" s="48"/>
      <c r="AW516" s="51"/>
      <c r="AX516" s="45"/>
      <c r="AY516" s="47"/>
      <c r="AZ516" s="47"/>
      <c r="BA516" s="47"/>
      <c r="BC516" s="20"/>
      <c r="BD516" s="20"/>
      <c r="BF516" s="20"/>
    </row>
    <row r="517" spans="2:58" ht="15" hidden="1" customHeight="1" x14ac:dyDescent="0.25">
      <c r="B517" s="45"/>
      <c r="C517" s="46"/>
      <c r="D517" s="47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7"/>
      <c r="AK517" s="49"/>
      <c r="AL517" s="31"/>
      <c r="AN517" s="31"/>
      <c r="AO517" s="50"/>
      <c r="AP517" s="50"/>
      <c r="AQ517" s="51"/>
      <c r="AR517" s="47"/>
      <c r="AS517" s="47"/>
      <c r="AT517" s="47"/>
      <c r="AU517" s="47"/>
      <c r="AV517" s="48"/>
      <c r="AW517" s="51"/>
      <c r="AX517" s="45"/>
      <c r="AY517" s="47"/>
      <c r="AZ517" s="47"/>
      <c r="BA517" s="47"/>
      <c r="BC517" s="20"/>
      <c r="BD517" s="20"/>
      <c r="BF517" s="20"/>
    </row>
    <row r="518" spans="2:58" ht="15" hidden="1" customHeight="1" x14ac:dyDescent="0.25">
      <c r="B518" s="45"/>
      <c r="C518" s="46"/>
      <c r="D518" s="47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7"/>
      <c r="AK518" s="49"/>
      <c r="AL518" s="31"/>
      <c r="AN518" s="31"/>
      <c r="AO518" s="50"/>
      <c r="AP518" s="50"/>
      <c r="AQ518" s="51"/>
      <c r="AR518" s="47"/>
      <c r="AS518" s="47"/>
      <c r="AT518" s="47"/>
      <c r="AU518" s="47"/>
      <c r="AV518" s="48"/>
      <c r="AW518" s="51"/>
      <c r="AX518" s="45"/>
      <c r="AY518" s="47"/>
      <c r="AZ518" s="47"/>
      <c r="BA518" s="47"/>
      <c r="BC518" s="20"/>
      <c r="BD518" s="20"/>
      <c r="BF518" s="20"/>
    </row>
    <row r="519" spans="2:58" ht="15" hidden="1" customHeight="1" x14ac:dyDescent="0.25">
      <c r="B519" s="45"/>
      <c r="C519" s="46"/>
      <c r="D519" s="47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7"/>
      <c r="AK519" s="49"/>
      <c r="AL519" s="31"/>
      <c r="AN519" s="31"/>
      <c r="AO519" s="50"/>
      <c r="AP519" s="50"/>
      <c r="AQ519" s="51"/>
      <c r="AR519" s="47"/>
      <c r="AS519" s="47"/>
      <c r="AT519" s="47"/>
      <c r="AU519" s="47"/>
      <c r="AV519" s="48"/>
      <c r="AW519" s="51"/>
      <c r="AX519" s="45"/>
      <c r="AY519" s="47"/>
      <c r="AZ519" s="47"/>
      <c r="BA519" s="47"/>
      <c r="BC519" s="20"/>
      <c r="BD519" s="20"/>
      <c r="BF519" s="20"/>
    </row>
    <row r="520" spans="2:58" ht="15" hidden="1" customHeight="1" x14ac:dyDescent="0.25">
      <c r="B520" s="45"/>
      <c r="C520" s="46"/>
      <c r="D520" s="47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7"/>
      <c r="AK520" s="49"/>
      <c r="AL520" s="31"/>
      <c r="AN520" s="31"/>
      <c r="AO520" s="50"/>
      <c r="AP520" s="50"/>
      <c r="AQ520" s="51"/>
      <c r="AR520" s="47"/>
      <c r="AS520" s="47"/>
      <c r="AT520" s="47"/>
      <c r="AU520" s="47"/>
      <c r="AV520" s="48"/>
      <c r="AW520" s="51"/>
      <c r="AX520" s="45"/>
      <c r="AY520" s="47"/>
      <c r="AZ520" s="47"/>
      <c r="BA520" s="47"/>
      <c r="BC520" s="20"/>
      <c r="BD520" s="20"/>
      <c r="BF520" s="20"/>
    </row>
    <row r="521" spans="2:58" ht="15" hidden="1" customHeight="1" x14ac:dyDescent="0.25">
      <c r="B521" s="45"/>
      <c r="C521" s="46"/>
      <c r="D521" s="47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7"/>
      <c r="AK521" s="49"/>
      <c r="AL521" s="31"/>
      <c r="AN521" s="31"/>
      <c r="AO521" s="50"/>
      <c r="AP521" s="50"/>
      <c r="AQ521" s="51"/>
      <c r="AR521" s="47"/>
      <c r="AS521" s="47"/>
      <c r="AT521" s="47"/>
      <c r="AU521" s="47"/>
      <c r="AV521" s="48"/>
      <c r="AW521" s="51"/>
      <c r="AX521" s="45"/>
      <c r="AY521" s="47"/>
      <c r="AZ521" s="47"/>
      <c r="BA521" s="47"/>
      <c r="BC521" s="20"/>
      <c r="BD521" s="20"/>
      <c r="BF521" s="20"/>
    </row>
    <row r="522" spans="2:58" ht="15" hidden="1" customHeight="1" x14ac:dyDescent="0.25">
      <c r="B522" s="45"/>
      <c r="C522" s="46"/>
      <c r="D522" s="47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7"/>
      <c r="AK522" s="49"/>
      <c r="AL522" s="31"/>
      <c r="AN522" s="31"/>
      <c r="AO522" s="50"/>
      <c r="AP522" s="50"/>
      <c r="AQ522" s="51"/>
      <c r="AR522" s="47"/>
      <c r="AS522" s="47"/>
      <c r="AT522" s="47"/>
      <c r="AU522" s="47"/>
      <c r="AV522" s="48"/>
      <c r="AW522" s="51"/>
      <c r="AX522" s="45"/>
      <c r="AY522" s="47"/>
      <c r="AZ522" s="47"/>
      <c r="BA522" s="47"/>
      <c r="BC522" s="20"/>
      <c r="BD522" s="20"/>
      <c r="BF522" s="20"/>
    </row>
    <row r="523" spans="2:58" ht="15" hidden="1" customHeight="1" x14ac:dyDescent="0.25">
      <c r="B523" s="45"/>
      <c r="C523" s="46"/>
      <c r="D523" s="47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7"/>
      <c r="AK523" s="49"/>
      <c r="AL523" s="31"/>
      <c r="AN523" s="31"/>
      <c r="AO523" s="50"/>
      <c r="AP523" s="50"/>
      <c r="AQ523" s="51"/>
      <c r="AR523" s="47"/>
      <c r="AS523" s="47"/>
      <c r="AT523" s="47"/>
      <c r="AU523" s="47"/>
      <c r="AV523" s="48"/>
      <c r="AW523" s="51"/>
      <c r="AX523" s="45"/>
      <c r="AY523" s="47"/>
      <c r="AZ523" s="47"/>
      <c r="BA523" s="47"/>
      <c r="BC523" s="20"/>
      <c r="BD523" s="20"/>
      <c r="BF523" s="20"/>
    </row>
    <row r="524" spans="2:58" ht="15" hidden="1" customHeight="1" x14ac:dyDescent="0.25">
      <c r="B524" s="45"/>
      <c r="C524" s="46"/>
      <c r="D524" s="47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7"/>
      <c r="AK524" s="49"/>
      <c r="AL524" s="31"/>
      <c r="AN524" s="31"/>
      <c r="AO524" s="50"/>
      <c r="AP524" s="50"/>
      <c r="AQ524" s="51"/>
      <c r="AR524" s="47"/>
      <c r="AS524" s="47"/>
      <c r="AT524" s="47"/>
      <c r="AU524" s="47"/>
      <c r="AV524" s="48"/>
      <c r="AW524" s="51"/>
      <c r="AX524" s="45"/>
      <c r="AY524" s="47"/>
      <c r="AZ524" s="47"/>
      <c r="BA524" s="47"/>
      <c r="BC524" s="20"/>
      <c r="BD524" s="20"/>
      <c r="BF524" s="20"/>
    </row>
    <row r="525" spans="2:58" ht="15" hidden="1" customHeight="1" x14ac:dyDescent="0.25">
      <c r="B525" s="45"/>
      <c r="C525" s="46"/>
      <c r="D525" s="47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7"/>
      <c r="AK525" s="49"/>
      <c r="AL525" s="31"/>
      <c r="AN525" s="31"/>
      <c r="AO525" s="50"/>
      <c r="AP525" s="50"/>
      <c r="AQ525" s="51"/>
      <c r="AR525" s="47"/>
      <c r="AS525" s="47"/>
      <c r="AT525" s="47"/>
      <c r="AU525" s="47"/>
      <c r="AV525" s="48"/>
      <c r="AW525" s="51"/>
      <c r="AX525" s="45"/>
      <c r="AY525" s="47"/>
      <c r="AZ525" s="47"/>
      <c r="BA525" s="47"/>
      <c r="BC525" s="20"/>
      <c r="BD525" s="20"/>
      <c r="BF525" s="20"/>
    </row>
    <row r="526" spans="2:58" ht="15" hidden="1" customHeight="1" x14ac:dyDescent="0.25">
      <c r="B526" s="45"/>
      <c r="C526" s="46"/>
      <c r="D526" s="47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7"/>
      <c r="AK526" s="49"/>
      <c r="AL526" s="31"/>
      <c r="AN526" s="31"/>
      <c r="AO526" s="50"/>
      <c r="AP526" s="50"/>
      <c r="AQ526" s="51"/>
      <c r="AR526" s="47"/>
      <c r="AS526" s="47"/>
      <c r="AT526" s="47"/>
      <c r="AU526" s="47"/>
      <c r="AV526" s="48"/>
      <c r="AW526" s="51"/>
      <c r="AX526" s="45"/>
      <c r="AY526" s="47"/>
      <c r="AZ526" s="47"/>
      <c r="BA526" s="47"/>
      <c r="BC526" s="20"/>
      <c r="BD526" s="20"/>
      <c r="BF526" s="20"/>
    </row>
    <row r="527" spans="2:58" ht="15" hidden="1" customHeight="1" x14ac:dyDescent="0.25">
      <c r="B527" s="45"/>
      <c r="C527" s="46"/>
      <c r="D527" s="47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7"/>
      <c r="AK527" s="49"/>
      <c r="AL527" s="31"/>
      <c r="AN527" s="31"/>
      <c r="AO527" s="50"/>
      <c r="AP527" s="50"/>
      <c r="AQ527" s="51"/>
      <c r="AR527" s="47"/>
      <c r="AS527" s="47"/>
      <c r="AT527" s="47"/>
      <c r="AU527" s="47"/>
      <c r="AV527" s="48"/>
      <c r="AW527" s="51"/>
      <c r="AX527" s="45"/>
      <c r="AY527" s="47"/>
      <c r="AZ527" s="47"/>
      <c r="BA527" s="47"/>
      <c r="BC527" s="20"/>
      <c r="BD527" s="20"/>
      <c r="BF527" s="20"/>
    </row>
    <row r="528" spans="2:58" ht="15" hidden="1" customHeight="1" x14ac:dyDescent="0.25">
      <c r="B528" s="45"/>
      <c r="C528" s="46"/>
      <c r="D528" s="47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7"/>
      <c r="AK528" s="49"/>
      <c r="AL528" s="31"/>
      <c r="AN528" s="31"/>
      <c r="AO528" s="50"/>
      <c r="AP528" s="50"/>
      <c r="AQ528" s="51"/>
      <c r="AR528" s="47"/>
      <c r="AS528" s="47"/>
      <c r="AT528" s="47"/>
      <c r="AU528" s="47"/>
      <c r="AV528" s="48"/>
      <c r="AW528" s="51"/>
      <c r="AX528" s="45"/>
      <c r="AY528" s="47"/>
      <c r="AZ528" s="47"/>
      <c r="BA528" s="47"/>
      <c r="BC528" s="20"/>
      <c r="BD528" s="20"/>
      <c r="BF528" s="20"/>
    </row>
    <row r="529" spans="2:58" ht="15" hidden="1" customHeight="1" x14ac:dyDescent="0.25">
      <c r="B529" s="45"/>
      <c r="C529" s="46"/>
      <c r="D529" s="47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7"/>
      <c r="AK529" s="49"/>
      <c r="AL529" s="31"/>
      <c r="AN529" s="31"/>
      <c r="AO529" s="50"/>
      <c r="AP529" s="50"/>
      <c r="AQ529" s="51"/>
      <c r="AR529" s="47"/>
      <c r="AS529" s="47"/>
      <c r="AT529" s="47"/>
      <c r="AU529" s="47"/>
      <c r="AV529" s="48"/>
      <c r="AW529" s="51"/>
      <c r="AX529" s="45"/>
      <c r="AY529" s="47"/>
      <c r="AZ529" s="47"/>
      <c r="BA529" s="47"/>
      <c r="BC529" s="20"/>
      <c r="BD529" s="20"/>
      <c r="BF529" s="20"/>
    </row>
    <row r="530" spans="2:58" ht="15" hidden="1" customHeight="1" x14ac:dyDescent="0.25">
      <c r="B530" s="45"/>
      <c r="C530" s="46"/>
      <c r="D530" s="47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7"/>
      <c r="AK530" s="49"/>
      <c r="AL530" s="31"/>
      <c r="AN530" s="31"/>
      <c r="AO530" s="50"/>
      <c r="AP530" s="50"/>
      <c r="AQ530" s="51"/>
      <c r="AR530" s="47"/>
      <c r="AS530" s="47"/>
      <c r="AT530" s="47"/>
      <c r="AU530" s="47"/>
      <c r="AV530" s="48"/>
      <c r="AW530" s="51"/>
      <c r="AX530" s="45"/>
      <c r="AY530" s="47"/>
      <c r="AZ530" s="47"/>
      <c r="BA530" s="47"/>
      <c r="BC530" s="20"/>
      <c r="BD530" s="20"/>
      <c r="BF530" s="20"/>
    </row>
    <row r="531" spans="2:58" ht="15" hidden="1" customHeight="1" x14ac:dyDescent="0.25">
      <c r="B531" s="45"/>
      <c r="C531" s="46"/>
      <c r="D531" s="47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7"/>
      <c r="AK531" s="49"/>
      <c r="AL531" s="31"/>
      <c r="AN531" s="31"/>
      <c r="AO531" s="50"/>
      <c r="AP531" s="50"/>
      <c r="AQ531" s="51"/>
      <c r="AR531" s="47"/>
      <c r="AS531" s="47"/>
      <c r="AT531" s="47"/>
      <c r="AU531" s="47"/>
      <c r="AV531" s="48"/>
      <c r="AW531" s="51"/>
      <c r="AX531" s="45"/>
      <c r="AY531" s="47"/>
      <c r="AZ531" s="47"/>
      <c r="BA531" s="47"/>
      <c r="BC531" s="20"/>
      <c r="BD531" s="20"/>
      <c r="BF531" s="20"/>
    </row>
    <row r="532" spans="2:58" ht="15" hidden="1" customHeight="1" x14ac:dyDescent="0.25">
      <c r="B532" s="45"/>
      <c r="C532" s="46"/>
      <c r="D532" s="47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7"/>
      <c r="AK532" s="49"/>
      <c r="AL532" s="31"/>
      <c r="AN532" s="31"/>
      <c r="AO532" s="50"/>
      <c r="AP532" s="50"/>
      <c r="AQ532" s="51"/>
      <c r="AR532" s="47"/>
      <c r="AS532" s="47"/>
      <c r="AT532" s="47"/>
      <c r="AU532" s="47"/>
      <c r="AV532" s="48"/>
      <c r="AW532" s="51"/>
      <c r="AX532" s="45"/>
      <c r="AY532" s="47"/>
      <c r="AZ532" s="47"/>
      <c r="BA532" s="47"/>
      <c r="BC532" s="20"/>
      <c r="BD532" s="20"/>
      <c r="BF532" s="20"/>
    </row>
    <row r="533" spans="2:58" ht="15" hidden="1" customHeight="1" x14ac:dyDescent="0.25">
      <c r="B533" s="45"/>
      <c r="C533" s="46"/>
      <c r="D533" s="47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7"/>
      <c r="AK533" s="49"/>
      <c r="AL533" s="31"/>
      <c r="AN533" s="31"/>
      <c r="AO533" s="50"/>
      <c r="AP533" s="50"/>
      <c r="AQ533" s="51"/>
      <c r="AR533" s="47"/>
      <c r="AS533" s="47"/>
      <c r="AT533" s="47"/>
      <c r="AU533" s="47"/>
      <c r="AV533" s="48"/>
      <c r="AW533" s="51"/>
      <c r="AX533" s="45"/>
      <c r="AY533" s="47"/>
      <c r="AZ533" s="47"/>
      <c r="BA533" s="47"/>
      <c r="BC533" s="20"/>
      <c r="BD533" s="20"/>
      <c r="BF533" s="20"/>
    </row>
    <row r="534" spans="2:58" ht="15" hidden="1" customHeight="1" x14ac:dyDescent="0.25">
      <c r="B534" s="45"/>
      <c r="C534" s="46"/>
      <c r="D534" s="47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7"/>
      <c r="AK534" s="49"/>
      <c r="AL534" s="31"/>
      <c r="AN534" s="31"/>
      <c r="AO534" s="50"/>
      <c r="AP534" s="50"/>
      <c r="AQ534" s="51"/>
      <c r="AR534" s="47"/>
      <c r="AS534" s="47"/>
      <c r="AT534" s="47"/>
      <c r="AU534" s="47"/>
      <c r="AV534" s="48"/>
      <c r="AW534" s="51"/>
      <c r="AX534" s="45"/>
      <c r="AY534" s="47"/>
      <c r="AZ534" s="47"/>
      <c r="BA534" s="47"/>
      <c r="BC534" s="20"/>
      <c r="BD534" s="20"/>
      <c r="BF534" s="20"/>
    </row>
    <row r="535" spans="2:58" ht="15" hidden="1" customHeight="1" x14ac:dyDescent="0.25">
      <c r="B535" s="45"/>
      <c r="C535" s="46"/>
      <c r="D535" s="47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7"/>
      <c r="AK535" s="49"/>
      <c r="AL535" s="31"/>
      <c r="AN535" s="31"/>
      <c r="AO535" s="50"/>
      <c r="AP535" s="50"/>
      <c r="AQ535" s="51"/>
      <c r="AR535" s="47"/>
      <c r="AS535" s="47"/>
      <c r="AT535" s="47"/>
      <c r="AU535" s="47"/>
      <c r="AV535" s="48"/>
      <c r="AW535" s="51"/>
      <c r="AX535" s="45"/>
      <c r="AY535" s="47"/>
      <c r="AZ535" s="47"/>
      <c r="BA535" s="47"/>
      <c r="BC535" s="20"/>
      <c r="BD535" s="20"/>
      <c r="BF535" s="20"/>
    </row>
    <row r="536" spans="2:58" ht="15" hidden="1" customHeight="1" x14ac:dyDescent="0.25">
      <c r="B536" s="45"/>
      <c r="C536" s="46"/>
      <c r="D536" s="47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7"/>
      <c r="AK536" s="49"/>
      <c r="AL536" s="31"/>
      <c r="AN536" s="31"/>
      <c r="AO536" s="50"/>
      <c r="AP536" s="50"/>
      <c r="AQ536" s="51"/>
      <c r="AR536" s="47"/>
      <c r="AS536" s="47"/>
      <c r="AT536" s="47"/>
      <c r="AU536" s="47"/>
      <c r="AV536" s="48"/>
      <c r="AW536" s="51"/>
      <c r="AX536" s="45"/>
      <c r="AY536" s="47"/>
      <c r="AZ536" s="47"/>
      <c r="BA536" s="47"/>
      <c r="BC536" s="20"/>
      <c r="BD536" s="20"/>
      <c r="BF536" s="20"/>
    </row>
    <row r="537" spans="2:58" ht="15" hidden="1" customHeight="1" x14ac:dyDescent="0.25">
      <c r="B537" s="45"/>
      <c r="C537" s="46"/>
      <c r="D537" s="47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7"/>
      <c r="AK537" s="49"/>
      <c r="AL537" s="31"/>
      <c r="AN537" s="31"/>
      <c r="AO537" s="50"/>
      <c r="AP537" s="50"/>
      <c r="AQ537" s="51"/>
      <c r="AR537" s="47"/>
      <c r="AS537" s="47"/>
      <c r="AT537" s="47"/>
      <c r="AU537" s="47"/>
      <c r="AV537" s="48"/>
      <c r="AW537" s="51"/>
      <c r="AX537" s="45"/>
      <c r="AY537" s="47"/>
      <c r="AZ537" s="47"/>
      <c r="BA537" s="47"/>
      <c r="BC537" s="20"/>
      <c r="BD537" s="20"/>
      <c r="BF537" s="20"/>
    </row>
    <row r="538" spans="2:58" ht="15" hidden="1" customHeight="1" x14ac:dyDescent="0.25">
      <c r="B538" s="45"/>
      <c r="C538" s="46"/>
      <c r="D538" s="47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7"/>
      <c r="AK538" s="49"/>
      <c r="AL538" s="31"/>
      <c r="AN538" s="31"/>
      <c r="AO538" s="50"/>
      <c r="AP538" s="50"/>
      <c r="AQ538" s="51"/>
      <c r="AR538" s="47"/>
      <c r="AS538" s="47"/>
      <c r="AT538" s="47"/>
      <c r="AU538" s="47"/>
      <c r="AV538" s="48"/>
      <c r="AW538" s="51"/>
      <c r="AX538" s="45"/>
      <c r="AY538" s="47"/>
      <c r="AZ538" s="47"/>
      <c r="BA538" s="47"/>
      <c r="BC538" s="20"/>
      <c r="BD538" s="20"/>
      <c r="BF538" s="20"/>
    </row>
    <row r="539" spans="2:58" ht="15" hidden="1" customHeight="1" x14ac:dyDescent="0.25">
      <c r="B539" s="45"/>
      <c r="C539" s="46"/>
      <c r="D539" s="47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7"/>
      <c r="AK539" s="49"/>
      <c r="AL539" s="31"/>
      <c r="AN539" s="31"/>
      <c r="AO539" s="50"/>
      <c r="AP539" s="50"/>
      <c r="AQ539" s="51"/>
      <c r="AR539" s="47"/>
      <c r="AS539" s="47"/>
      <c r="AT539" s="47"/>
      <c r="AU539" s="47"/>
      <c r="AV539" s="48"/>
      <c r="AW539" s="51"/>
      <c r="AX539" s="45"/>
      <c r="AY539" s="47"/>
      <c r="AZ539" s="47"/>
      <c r="BA539" s="47"/>
      <c r="BC539" s="20"/>
      <c r="BD539" s="20"/>
      <c r="BF539" s="20"/>
    </row>
    <row r="540" spans="2:58" ht="15" hidden="1" customHeight="1" x14ac:dyDescent="0.25">
      <c r="B540" s="45"/>
      <c r="C540" s="46"/>
      <c r="D540" s="47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7"/>
      <c r="AK540" s="49"/>
      <c r="AL540" s="31"/>
      <c r="AN540" s="31"/>
      <c r="AO540" s="50"/>
      <c r="AP540" s="50"/>
      <c r="AQ540" s="51"/>
      <c r="AR540" s="47"/>
      <c r="AS540" s="47"/>
      <c r="AT540" s="47"/>
      <c r="AU540" s="47"/>
      <c r="AV540" s="48"/>
      <c r="AW540" s="51"/>
      <c r="AX540" s="45"/>
      <c r="AY540" s="47"/>
      <c r="AZ540" s="47"/>
      <c r="BA540" s="47"/>
      <c r="BC540" s="20"/>
      <c r="BD540" s="20"/>
      <c r="BF540" s="20"/>
    </row>
    <row r="541" spans="2:58" ht="15" hidden="1" customHeight="1" x14ac:dyDescent="0.25">
      <c r="B541" s="45"/>
      <c r="C541" s="46"/>
      <c r="D541" s="47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7"/>
      <c r="AK541" s="49"/>
      <c r="AL541" s="31"/>
      <c r="AN541" s="31"/>
      <c r="AO541" s="50"/>
      <c r="AP541" s="50"/>
      <c r="AQ541" s="51"/>
      <c r="AR541" s="47"/>
      <c r="AS541" s="47"/>
      <c r="AT541" s="47"/>
      <c r="AU541" s="47"/>
      <c r="AV541" s="48"/>
      <c r="AW541" s="51"/>
      <c r="AX541" s="45"/>
      <c r="AY541" s="47"/>
      <c r="AZ541" s="47"/>
      <c r="BA541" s="47"/>
      <c r="BC541" s="20"/>
      <c r="BD541" s="20"/>
      <c r="BF541" s="20"/>
    </row>
    <row r="542" spans="2:58" ht="15" hidden="1" customHeight="1" x14ac:dyDescent="0.25">
      <c r="B542" s="45"/>
      <c r="C542" s="46"/>
      <c r="D542" s="47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7"/>
      <c r="AK542" s="49"/>
      <c r="AL542" s="31"/>
      <c r="AN542" s="31"/>
      <c r="AO542" s="50"/>
      <c r="AP542" s="50"/>
      <c r="AQ542" s="51"/>
      <c r="AR542" s="47"/>
      <c r="AS542" s="47"/>
      <c r="AT542" s="47"/>
      <c r="AU542" s="47"/>
      <c r="AV542" s="48"/>
      <c r="AW542" s="51"/>
      <c r="AX542" s="45"/>
      <c r="AY542" s="47"/>
      <c r="AZ542" s="47"/>
      <c r="BA542" s="47"/>
      <c r="BC542" s="20"/>
      <c r="BD542" s="20"/>
      <c r="BF542" s="20"/>
    </row>
    <row r="543" spans="2:58" ht="15" hidden="1" customHeight="1" x14ac:dyDescent="0.25">
      <c r="B543" s="45"/>
      <c r="C543" s="46"/>
      <c r="D543" s="47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7"/>
      <c r="AK543" s="49"/>
      <c r="AL543" s="31"/>
      <c r="AN543" s="31"/>
      <c r="AO543" s="50"/>
      <c r="AP543" s="50"/>
      <c r="AQ543" s="51"/>
      <c r="AR543" s="47"/>
      <c r="AS543" s="47"/>
      <c r="AT543" s="47"/>
      <c r="AU543" s="47"/>
      <c r="AV543" s="48"/>
      <c r="AW543" s="51"/>
      <c r="AX543" s="45"/>
      <c r="AY543" s="47"/>
      <c r="AZ543" s="47"/>
      <c r="BA543" s="47"/>
      <c r="BC543" s="20"/>
      <c r="BD543" s="20"/>
      <c r="BF543" s="20"/>
    </row>
    <row r="544" spans="2:58" ht="15" hidden="1" customHeight="1" x14ac:dyDescent="0.25">
      <c r="B544" s="45"/>
      <c r="C544" s="46"/>
      <c r="D544" s="47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7"/>
      <c r="AK544" s="49"/>
      <c r="AL544" s="31"/>
      <c r="AN544" s="31"/>
      <c r="AO544" s="50"/>
      <c r="AP544" s="50"/>
      <c r="AQ544" s="51"/>
      <c r="AR544" s="47"/>
      <c r="AS544" s="47"/>
      <c r="AT544" s="47"/>
      <c r="AU544" s="47"/>
      <c r="AV544" s="48"/>
      <c r="AW544" s="51"/>
      <c r="AX544" s="45"/>
      <c r="AY544" s="47"/>
      <c r="AZ544" s="47"/>
      <c r="BA544" s="47"/>
      <c r="BC544" s="20"/>
      <c r="BD544" s="20"/>
      <c r="BF544" s="20"/>
    </row>
    <row r="545" spans="2:58" ht="15" hidden="1" customHeight="1" x14ac:dyDescent="0.25">
      <c r="B545" s="45"/>
      <c r="C545" s="46"/>
      <c r="D545" s="47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7"/>
      <c r="AK545" s="49"/>
      <c r="AL545" s="31"/>
      <c r="AN545" s="31"/>
      <c r="AO545" s="50"/>
      <c r="AP545" s="50"/>
      <c r="AQ545" s="51"/>
      <c r="AR545" s="47"/>
      <c r="AS545" s="47"/>
      <c r="AT545" s="47"/>
      <c r="AU545" s="47"/>
      <c r="AV545" s="48"/>
      <c r="AW545" s="51"/>
      <c r="AX545" s="45"/>
      <c r="AY545" s="47"/>
      <c r="AZ545" s="47"/>
      <c r="BA545" s="47"/>
      <c r="BC545" s="20"/>
      <c r="BD545" s="20"/>
      <c r="BF545" s="20"/>
    </row>
    <row r="546" spans="2:58" ht="15" hidden="1" customHeight="1" x14ac:dyDescent="0.25">
      <c r="B546" s="45"/>
      <c r="C546" s="46"/>
      <c r="D546" s="47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7"/>
      <c r="AK546" s="49"/>
      <c r="AL546" s="31"/>
      <c r="AN546" s="31"/>
      <c r="AO546" s="50"/>
      <c r="AP546" s="50"/>
      <c r="AQ546" s="51"/>
      <c r="AR546" s="47"/>
      <c r="AS546" s="47"/>
      <c r="AT546" s="47"/>
      <c r="AU546" s="47"/>
      <c r="AV546" s="48"/>
      <c r="AW546" s="51"/>
      <c r="AX546" s="45"/>
      <c r="AY546" s="47"/>
      <c r="AZ546" s="47"/>
      <c r="BA546" s="47"/>
      <c r="BC546" s="20"/>
      <c r="BD546" s="20"/>
      <c r="BF546" s="20"/>
    </row>
    <row r="547" spans="2:58" ht="15" hidden="1" customHeight="1" x14ac:dyDescent="0.25">
      <c r="B547" s="45"/>
      <c r="C547" s="46"/>
      <c r="D547" s="47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7"/>
      <c r="AK547" s="49"/>
      <c r="AL547" s="31"/>
      <c r="AN547" s="31"/>
      <c r="AO547" s="50"/>
      <c r="AP547" s="50"/>
      <c r="AQ547" s="51"/>
      <c r="AR547" s="47"/>
      <c r="AS547" s="47"/>
      <c r="AT547" s="47"/>
      <c r="AU547" s="47"/>
      <c r="AV547" s="48"/>
      <c r="AW547" s="51"/>
      <c r="AX547" s="45"/>
      <c r="AY547" s="47"/>
      <c r="AZ547" s="47"/>
      <c r="BA547" s="47"/>
      <c r="BC547" s="20"/>
      <c r="BD547" s="20"/>
      <c r="BF547" s="20"/>
    </row>
    <row r="548" spans="2:58" ht="15" hidden="1" customHeight="1" x14ac:dyDescent="0.25">
      <c r="B548" s="45"/>
      <c r="C548" s="46"/>
      <c r="D548" s="47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7"/>
      <c r="AK548" s="49"/>
      <c r="AL548" s="31"/>
      <c r="AN548" s="31"/>
      <c r="AO548" s="50"/>
      <c r="AP548" s="50"/>
      <c r="AQ548" s="51"/>
      <c r="AR548" s="47"/>
      <c r="AS548" s="47"/>
      <c r="AT548" s="47"/>
      <c r="AU548" s="47"/>
      <c r="AV548" s="48"/>
      <c r="AW548" s="51"/>
      <c r="AX548" s="45"/>
      <c r="AY548" s="47"/>
      <c r="AZ548" s="47"/>
      <c r="BA548" s="47"/>
      <c r="BC548" s="20"/>
      <c r="BD548" s="20"/>
      <c r="BF548" s="20"/>
    </row>
    <row r="549" spans="2:58" ht="15" hidden="1" customHeight="1" x14ac:dyDescent="0.25">
      <c r="B549" s="45"/>
      <c r="C549" s="46"/>
      <c r="D549" s="47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7"/>
      <c r="AK549" s="49"/>
      <c r="AL549" s="31"/>
      <c r="AN549" s="31"/>
      <c r="AO549" s="50"/>
      <c r="AP549" s="50"/>
      <c r="AQ549" s="51"/>
      <c r="AR549" s="47"/>
      <c r="AS549" s="47"/>
      <c r="AT549" s="47"/>
      <c r="AU549" s="47"/>
      <c r="AV549" s="48"/>
      <c r="AW549" s="51"/>
      <c r="AX549" s="45"/>
      <c r="AY549" s="47"/>
      <c r="AZ549" s="47"/>
      <c r="BA549" s="47"/>
      <c r="BC549" s="20"/>
      <c r="BD549" s="20"/>
      <c r="BF549" s="20"/>
    </row>
    <row r="550" spans="2:58" ht="15" hidden="1" customHeight="1" x14ac:dyDescent="0.25">
      <c r="B550" s="45"/>
      <c r="C550" s="46"/>
      <c r="D550" s="47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7"/>
      <c r="AK550" s="49"/>
      <c r="AL550" s="31"/>
      <c r="AN550" s="31"/>
      <c r="AO550" s="50"/>
      <c r="AP550" s="50"/>
      <c r="AQ550" s="51"/>
      <c r="AR550" s="47"/>
      <c r="AS550" s="47"/>
      <c r="AT550" s="47"/>
      <c r="AU550" s="47"/>
      <c r="AV550" s="48"/>
      <c r="AW550" s="51"/>
      <c r="AX550" s="45"/>
      <c r="AY550" s="47"/>
      <c r="AZ550" s="47"/>
      <c r="BA550" s="47"/>
      <c r="BC550" s="20"/>
      <c r="BD550" s="20"/>
      <c r="BF550" s="20"/>
    </row>
    <row r="551" spans="2:58" ht="15" hidden="1" customHeight="1" x14ac:dyDescent="0.25">
      <c r="B551" s="45"/>
      <c r="C551" s="46"/>
      <c r="D551" s="47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7"/>
      <c r="AK551" s="49"/>
      <c r="AL551" s="31"/>
      <c r="AN551" s="31"/>
      <c r="AO551" s="50"/>
      <c r="AP551" s="50"/>
      <c r="AQ551" s="51"/>
      <c r="AR551" s="47"/>
      <c r="AS551" s="47"/>
      <c r="AT551" s="47"/>
      <c r="AU551" s="47"/>
      <c r="AV551" s="48"/>
      <c r="AW551" s="51"/>
      <c r="AX551" s="45"/>
      <c r="AY551" s="47"/>
      <c r="AZ551" s="47"/>
      <c r="BA551" s="47"/>
      <c r="BC551" s="20"/>
      <c r="BD551" s="20"/>
      <c r="BF551" s="20"/>
    </row>
    <row r="552" spans="2:58" ht="15" hidden="1" customHeight="1" x14ac:dyDescent="0.25">
      <c r="B552" s="45"/>
      <c r="C552" s="46"/>
      <c r="D552" s="47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7"/>
      <c r="AK552" s="49"/>
      <c r="AL552" s="31"/>
      <c r="AN552" s="31"/>
      <c r="AO552" s="50"/>
      <c r="AP552" s="50"/>
      <c r="AQ552" s="51"/>
      <c r="AR552" s="47"/>
      <c r="AS552" s="47"/>
      <c r="AT552" s="47"/>
      <c r="AU552" s="47"/>
      <c r="AV552" s="48"/>
      <c r="AW552" s="51"/>
      <c r="AX552" s="45"/>
      <c r="AY552" s="47"/>
      <c r="AZ552" s="47"/>
      <c r="BA552" s="47"/>
      <c r="BC552" s="20"/>
      <c r="BD552" s="20"/>
      <c r="BF552" s="20"/>
    </row>
    <row r="553" spans="2:58" ht="15" hidden="1" customHeight="1" x14ac:dyDescent="0.25">
      <c r="B553" s="45"/>
      <c r="C553" s="46"/>
      <c r="D553" s="47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7"/>
      <c r="AK553" s="49"/>
      <c r="AL553" s="31"/>
      <c r="AN553" s="31"/>
      <c r="AO553" s="50"/>
      <c r="AP553" s="50"/>
      <c r="AQ553" s="51"/>
      <c r="AR553" s="47"/>
      <c r="AS553" s="47"/>
      <c r="AT553" s="47"/>
      <c r="AU553" s="47"/>
      <c r="AV553" s="48"/>
      <c r="AW553" s="51"/>
      <c r="AX553" s="45"/>
      <c r="AY553" s="47"/>
      <c r="AZ553" s="47"/>
      <c r="BA553" s="47"/>
      <c r="BC553" s="20"/>
      <c r="BD553" s="20"/>
      <c r="BF553" s="20"/>
    </row>
    <row r="554" spans="2:58" ht="15" hidden="1" customHeight="1" x14ac:dyDescent="0.25">
      <c r="B554" s="45"/>
      <c r="C554" s="46"/>
      <c r="D554" s="47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7"/>
      <c r="AK554" s="49"/>
      <c r="AL554" s="31"/>
      <c r="AN554" s="31"/>
      <c r="AO554" s="50"/>
      <c r="AP554" s="50"/>
      <c r="AQ554" s="51"/>
      <c r="AR554" s="47"/>
      <c r="AS554" s="47"/>
      <c r="AT554" s="47"/>
      <c r="AU554" s="47"/>
      <c r="AV554" s="48"/>
      <c r="AW554" s="51"/>
      <c r="AX554" s="45"/>
      <c r="AY554" s="47"/>
      <c r="AZ554" s="47"/>
      <c r="BA554" s="47"/>
      <c r="BC554" s="20"/>
      <c r="BD554" s="20"/>
      <c r="BF554" s="20"/>
    </row>
    <row r="555" spans="2:58" ht="15" hidden="1" customHeight="1" x14ac:dyDescent="0.25">
      <c r="B555" s="45"/>
      <c r="C555" s="46"/>
      <c r="D555" s="47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7"/>
      <c r="AK555" s="49"/>
      <c r="AL555" s="31"/>
      <c r="AN555" s="31"/>
      <c r="AO555" s="50"/>
      <c r="AP555" s="50"/>
      <c r="AQ555" s="51"/>
      <c r="AR555" s="47"/>
      <c r="AS555" s="47"/>
      <c r="AT555" s="47"/>
      <c r="AU555" s="47"/>
      <c r="AV555" s="48"/>
      <c r="AW555" s="51"/>
      <c r="AX555" s="45"/>
      <c r="AY555" s="47"/>
      <c r="AZ555" s="47"/>
      <c r="BA555" s="47"/>
      <c r="BC555" s="20"/>
      <c r="BD555" s="20"/>
      <c r="BF555" s="20"/>
    </row>
    <row r="556" spans="2:58" ht="15" hidden="1" customHeight="1" x14ac:dyDescent="0.25">
      <c r="B556" s="45"/>
      <c r="C556" s="46"/>
      <c r="D556" s="47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7"/>
      <c r="AK556" s="49"/>
      <c r="AL556" s="31"/>
      <c r="AN556" s="31"/>
      <c r="AO556" s="50"/>
      <c r="AP556" s="50"/>
      <c r="AQ556" s="51"/>
      <c r="AR556" s="47"/>
      <c r="AS556" s="47"/>
      <c r="AT556" s="47"/>
      <c r="AU556" s="47"/>
      <c r="AV556" s="48"/>
      <c r="AW556" s="51"/>
      <c r="AX556" s="45"/>
      <c r="AY556" s="47"/>
      <c r="AZ556" s="47"/>
      <c r="BA556" s="47"/>
      <c r="BC556" s="20"/>
      <c r="BD556" s="20"/>
      <c r="BF556" s="20"/>
    </row>
    <row r="557" spans="2:58" ht="15" hidden="1" customHeight="1" x14ac:dyDescent="0.25">
      <c r="B557" s="45"/>
      <c r="C557" s="46"/>
      <c r="D557" s="47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7"/>
      <c r="AK557" s="49"/>
      <c r="AL557" s="31"/>
      <c r="AN557" s="31"/>
      <c r="AO557" s="50"/>
      <c r="AP557" s="50"/>
      <c r="AQ557" s="51"/>
      <c r="AR557" s="47"/>
      <c r="AS557" s="47"/>
      <c r="AT557" s="47"/>
      <c r="AU557" s="47"/>
      <c r="AV557" s="48"/>
      <c r="AW557" s="51"/>
      <c r="AX557" s="45"/>
      <c r="AY557" s="47"/>
      <c r="AZ557" s="47"/>
      <c r="BA557" s="47"/>
      <c r="BC557" s="20"/>
      <c r="BD557" s="20"/>
      <c r="BF557" s="20"/>
    </row>
    <row r="558" spans="2:58" ht="15" hidden="1" customHeight="1" x14ac:dyDescent="0.25">
      <c r="B558" s="45"/>
      <c r="C558" s="46"/>
      <c r="D558" s="47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7"/>
      <c r="AK558" s="49"/>
      <c r="AL558" s="31"/>
      <c r="AN558" s="31"/>
      <c r="AO558" s="50"/>
      <c r="AP558" s="50"/>
      <c r="AQ558" s="51"/>
      <c r="AR558" s="47"/>
      <c r="AS558" s="47"/>
      <c r="AT558" s="47"/>
      <c r="AU558" s="47"/>
      <c r="AV558" s="48"/>
      <c r="AW558" s="51"/>
      <c r="AX558" s="45"/>
      <c r="AY558" s="47"/>
      <c r="AZ558" s="47"/>
      <c r="BA558" s="47"/>
      <c r="BC558" s="20"/>
      <c r="BD558" s="20"/>
      <c r="BF558" s="20"/>
    </row>
    <row r="559" spans="2:58" ht="15" hidden="1" customHeight="1" x14ac:dyDescent="0.25">
      <c r="B559" s="45"/>
      <c r="C559" s="46"/>
      <c r="D559" s="47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7"/>
      <c r="AK559" s="49"/>
      <c r="AL559" s="31"/>
      <c r="AN559" s="31"/>
      <c r="AO559" s="50"/>
      <c r="AP559" s="50"/>
      <c r="AQ559" s="51"/>
      <c r="AR559" s="47"/>
      <c r="AS559" s="47"/>
      <c r="AT559" s="47"/>
      <c r="AU559" s="47"/>
      <c r="AV559" s="48"/>
      <c r="AW559" s="51"/>
      <c r="AX559" s="45"/>
      <c r="AY559" s="47"/>
      <c r="AZ559" s="47"/>
      <c r="BA559" s="47"/>
      <c r="BC559" s="20"/>
      <c r="BD559" s="20"/>
      <c r="BF559" s="20"/>
    </row>
    <row r="560" spans="2:58" ht="15" hidden="1" customHeight="1" x14ac:dyDescent="0.25">
      <c r="B560" s="45"/>
      <c r="C560" s="46"/>
      <c r="D560" s="47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7"/>
      <c r="AK560" s="49"/>
      <c r="AL560" s="31"/>
      <c r="AN560" s="31"/>
      <c r="AO560" s="50"/>
      <c r="AP560" s="50"/>
      <c r="AQ560" s="51"/>
      <c r="AR560" s="47"/>
      <c r="AS560" s="47"/>
      <c r="AT560" s="47"/>
      <c r="AU560" s="47"/>
      <c r="AV560" s="48"/>
      <c r="AW560" s="51"/>
      <c r="AX560" s="45"/>
      <c r="AY560" s="47"/>
      <c r="AZ560" s="47"/>
      <c r="BA560" s="47"/>
      <c r="BC560" s="20"/>
      <c r="BD560" s="20"/>
      <c r="BF560" s="20"/>
    </row>
    <row r="561" spans="2:58" ht="15" hidden="1" customHeight="1" x14ac:dyDescent="0.25">
      <c r="B561" s="45"/>
      <c r="C561" s="46"/>
      <c r="D561" s="47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7"/>
      <c r="AK561" s="49"/>
      <c r="AL561" s="31"/>
      <c r="AN561" s="31"/>
      <c r="AO561" s="50"/>
      <c r="AP561" s="50"/>
      <c r="AQ561" s="51"/>
      <c r="AR561" s="47"/>
      <c r="AS561" s="47"/>
      <c r="AT561" s="47"/>
      <c r="AU561" s="47"/>
      <c r="AV561" s="48"/>
      <c r="AW561" s="51"/>
      <c r="AX561" s="45"/>
      <c r="AY561" s="47"/>
      <c r="AZ561" s="47"/>
      <c r="BA561" s="47"/>
      <c r="BC561" s="20"/>
      <c r="BD561" s="20"/>
      <c r="BF561" s="20"/>
    </row>
    <row r="562" spans="2:58" ht="15" hidden="1" customHeight="1" x14ac:dyDescent="0.25">
      <c r="B562" s="45"/>
      <c r="C562" s="46"/>
      <c r="D562" s="47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7"/>
      <c r="AK562" s="49"/>
      <c r="AL562" s="31"/>
      <c r="AN562" s="31"/>
      <c r="AO562" s="50"/>
      <c r="AP562" s="50"/>
      <c r="AQ562" s="51"/>
      <c r="AR562" s="47"/>
      <c r="AS562" s="47"/>
      <c r="AT562" s="47"/>
      <c r="AU562" s="47"/>
      <c r="AV562" s="48"/>
      <c r="AW562" s="51"/>
      <c r="AX562" s="45"/>
      <c r="AY562" s="47"/>
      <c r="AZ562" s="47"/>
      <c r="BA562" s="47"/>
      <c r="BC562" s="20"/>
      <c r="BD562" s="20"/>
      <c r="BF562" s="20"/>
    </row>
    <row r="563" spans="2:58" ht="15" hidden="1" customHeight="1" x14ac:dyDescent="0.25">
      <c r="B563" s="45"/>
      <c r="C563" s="46"/>
      <c r="D563" s="47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7"/>
      <c r="AK563" s="49"/>
      <c r="AL563" s="31"/>
      <c r="AN563" s="31"/>
      <c r="AO563" s="50"/>
      <c r="AP563" s="50"/>
      <c r="AQ563" s="51"/>
      <c r="AR563" s="47"/>
      <c r="AS563" s="47"/>
      <c r="AT563" s="47"/>
      <c r="AU563" s="47"/>
      <c r="AV563" s="48"/>
      <c r="AW563" s="51"/>
      <c r="AX563" s="45"/>
      <c r="AY563" s="47"/>
      <c r="AZ563" s="47"/>
      <c r="BA563" s="47"/>
      <c r="BC563" s="20"/>
      <c r="BD563" s="20"/>
      <c r="BF563" s="20"/>
    </row>
    <row r="564" spans="2:58" ht="15" hidden="1" customHeight="1" x14ac:dyDescent="0.25">
      <c r="B564" s="45"/>
      <c r="C564" s="46"/>
      <c r="D564" s="47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7"/>
      <c r="AK564" s="49"/>
      <c r="AL564" s="31"/>
      <c r="AN564" s="31"/>
      <c r="AO564" s="50"/>
      <c r="AP564" s="50"/>
      <c r="AQ564" s="51"/>
      <c r="AR564" s="47"/>
      <c r="AS564" s="47"/>
      <c r="AT564" s="47"/>
      <c r="AU564" s="47"/>
      <c r="AV564" s="48"/>
      <c r="AW564" s="51"/>
      <c r="AX564" s="45"/>
      <c r="AY564" s="47"/>
      <c r="AZ564" s="47"/>
      <c r="BA564" s="47"/>
      <c r="BC564" s="20"/>
      <c r="BD564" s="20"/>
      <c r="BF564" s="20"/>
    </row>
    <row r="565" spans="2:58" ht="15" hidden="1" customHeight="1" x14ac:dyDescent="0.25">
      <c r="B565" s="45"/>
      <c r="C565" s="46"/>
      <c r="D565" s="47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7"/>
      <c r="AK565" s="49"/>
      <c r="AL565" s="31"/>
      <c r="AN565" s="31"/>
      <c r="AO565" s="50"/>
      <c r="AP565" s="50"/>
      <c r="AQ565" s="51"/>
      <c r="AR565" s="47"/>
      <c r="AS565" s="47"/>
      <c r="AT565" s="47"/>
      <c r="AU565" s="47"/>
      <c r="AV565" s="48"/>
      <c r="AW565" s="51"/>
      <c r="AX565" s="45"/>
      <c r="AY565" s="47"/>
      <c r="AZ565" s="47"/>
      <c r="BA565" s="47"/>
      <c r="BC565" s="20"/>
      <c r="BD565" s="20"/>
      <c r="BF565" s="20"/>
    </row>
    <row r="566" spans="2:58" ht="15" hidden="1" customHeight="1" x14ac:dyDescent="0.25">
      <c r="B566" s="45"/>
      <c r="C566" s="46"/>
      <c r="D566" s="47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7"/>
      <c r="AK566" s="49"/>
      <c r="AL566" s="31"/>
      <c r="AN566" s="31"/>
      <c r="AO566" s="50"/>
      <c r="AP566" s="50"/>
      <c r="AQ566" s="51"/>
      <c r="AR566" s="47"/>
      <c r="AS566" s="47"/>
      <c r="AT566" s="47"/>
      <c r="AU566" s="47"/>
      <c r="AV566" s="48"/>
      <c r="AW566" s="51"/>
      <c r="AX566" s="45"/>
      <c r="AY566" s="47"/>
      <c r="AZ566" s="47"/>
      <c r="BA566" s="47"/>
      <c r="BC566" s="20"/>
      <c r="BD566" s="20"/>
      <c r="BF566" s="20"/>
    </row>
    <row r="567" spans="2:58" ht="15" hidden="1" customHeight="1" x14ac:dyDescent="0.25">
      <c r="B567" s="45"/>
      <c r="C567" s="46"/>
      <c r="D567" s="47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7"/>
      <c r="AK567" s="49"/>
      <c r="AL567" s="31"/>
      <c r="AN567" s="31"/>
      <c r="AO567" s="50"/>
      <c r="AP567" s="50"/>
      <c r="AQ567" s="51"/>
      <c r="AR567" s="47"/>
      <c r="AS567" s="47"/>
      <c r="AT567" s="47"/>
      <c r="AU567" s="47"/>
      <c r="AV567" s="48"/>
      <c r="AW567" s="51"/>
      <c r="AX567" s="45"/>
      <c r="AY567" s="47"/>
      <c r="AZ567" s="47"/>
      <c r="BA567" s="47"/>
      <c r="BC567" s="20"/>
      <c r="BD567" s="20"/>
      <c r="BF567" s="20"/>
    </row>
    <row r="568" spans="2:58" ht="15" hidden="1" customHeight="1" x14ac:dyDescent="0.25">
      <c r="B568" s="45"/>
      <c r="C568" s="46"/>
      <c r="D568" s="47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7"/>
      <c r="AK568" s="49"/>
      <c r="AL568" s="31"/>
      <c r="AN568" s="31"/>
      <c r="AO568" s="50"/>
      <c r="AP568" s="50"/>
      <c r="AQ568" s="51"/>
      <c r="AR568" s="47"/>
      <c r="AS568" s="47"/>
      <c r="AT568" s="47"/>
      <c r="AU568" s="47"/>
      <c r="AV568" s="48"/>
      <c r="AW568" s="51"/>
      <c r="AX568" s="45"/>
      <c r="AY568" s="47"/>
      <c r="AZ568" s="47"/>
      <c r="BA568" s="47"/>
      <c r="BC568" s="20"/>
      <c r="BD568" s="20"/>
      <c r="BF568" s="20"/>
    </row>
    <row r="569" spans="2:58" ht="15" hidden="1" customHeight="1" x14ac:dyDescent="0.25">
      <c r="B569" s="45"/>
      <c r="C569" s="46"/>
      <c r="D569" s="47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7"/>
      <c r="AK569" s="49"/>
      <c r="AL569" s="31"/>
      <c r="AN569" s="31"/>
      <c r="AO569" s="50"/>
      <c r="AP569" s="50"/>
      <c r="AQ569" s="51"/>
      <c r="AR569" s="47"/>
      <c r="AS569" s="47"/>
      <c r="AT569" s="47"/>
      <c r="AU569" s="47"/>
      <c r="AV569" s="48"/>
      <c r="AW569" s="51"/>
      <c r="AX569" s="45"/>
      <c r="AY569" s="47"/>
      <c r="AZ569" s="47"/>
      <c r="BA569" s="47"/>
      <c r="BC569" s="20"/>
      <c r="BD569" s="20"/>
      <c r="BF569" s="20"/>
    </row>
    <row r="570" spans="2:58" ht="15" hidden="1" customHeight="1" x14ac:dyDescent="0.25">
      <c r="B570" s="45"/>
      <c r="C570" s="46"/>
      <c r="D570" s="47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7"/>
      <c r="AK570" s="49"/>
      <c r="AL570" s="31"/>
      <c r="AN570" s="31"/>
      <c r="AO570" s="50"/>
      <c r="AP570" s="50"/>
      <c r="AQ570" s="51"/>
      <c r="AR570" s="47"/>
      <c r="AS570" s="47"/>
      <c r="AT570" s="47"/>
      <c r="AU570" s="47"/>
      <c r="AV570" s="48"/>
      <c r="AW570" s="51"/>
      <c r="AX570" s="45"/>
      <c r="AY570" s="47"/>
      <c r="AZ570" s="47"/>
      <c r="BA570" s="47"/>
      <c r="BC570" s="20"/>
      <c r="BD570" s="20"/>
      <c r="BF570" s="20"/>
    </row>
    <row r="571" spans="2:58" ht="15" hidden="1" customHeight="1" x14ac:dyDescent="0.25">
      <c r="B571" s="45"/>
      <c r="C571" s="46"/>
      <c r="D571" s="47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7"/>
      <c r="AK571" s="49"/>
      <c r="AL571" s="31"/>
      <c r="AN571" s="31"/>
      <c r="AO571" s="50"/>
      <c r="AP571" s="50"/>
      <c r="AQ571" s="51"/>
      <c r="AR571" s="47"/>
      <c r="AS571" s="47"/>
      <c r="AT571" s="47"/>
      <c r="AU571" s="47"/>
      <c r="AV571" s="48"/>
      <c r="AW571" s="51"/>
      <c r="AX571" s="45"/>
      <c r="AY571" s="47"/>
      <c r="AZ571" s="47"/>
      <c r="BA571" s="47"/>
      <c r="BC571" s="20"/>
      <c r="BD571" s="20"/>
      <c r="BF571" s="20"/>
    </row>
    <row r="572" spans="2:58" ht="15" hidden="1" customHeight="1" x14ac:dyDescent="0.25">
      <c r="B572" s="45"/>
      <c r="C572" s="46"/>
      <c r="D572" s="47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7"/>
      <c r="AK572" s="49"/>
      <c r="AL572" s="31"/>
      <c r="AN572" s="31"/>
      <c r="AO572" s="50"/>
      <c r="AP572" s="50"/>
      <c r="AQ572" s="51"/>
      <c r="AR572" s="47"/>
      <c r="AS572" s="47"/>
      <c r="AT572" s="47"/>
      <c r="AU572" s="47"/>
      <c r="AV572" s="48"/>
      <c r="AW572" s="51"/>
      <c r="AX572" s="45"/>
      <c r="AY572" s="47"/>
      <c r="AZ572" s="47"/>
      <c r="BA572" s="47"/>
      <c r="BC572" s="20"/>
      <c r="BD572" s="20"/>
      <c r="BF572" s="20"/>
    </row>
    <row r="573" spans="2:58" ht="15" hidden="1" customHeight="1" x14ac:dyDescent="0.25">
      <c r="B573" s="45"/>
      <c r="C573" s="46"/>
      <c r="D573" s="47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7"/>
      <c r="AK573" s="49"/>
      <c r="AL573" s="31"/>
      <c r="AN573" s="31"/>
      <c r="AO573" s="50"/>
      <c r="AP573" s="50"/>
      <c r="AQ573" s="51"/>
      <c r="AR573" s="47"/>
      <c r="AS573" s="47"/>
      <c r="AT573" s="47"/>
      <c r="AU573" s="47"/>
      <c r="AV573" s="48"/>
      <c r="AW573" s="51"/>
      <c r="AX573" s="45"/>
      <c r="AY573" s="47"/>
      <c r="AZ573" s="47"/>
      <c r="BA573" s="47"/>
      <c r="BC573" s="20"/>
      <c r="BD573" s="20"/>
      <c r="BF573" s="20"/>
    </row>
    <row r="574" spans="2:58" ht="15" hidden="1" customHeight="1" x14ac:dyDescent="0.25">
      <c r="B574" s="45"/>
      <c r="C574" s="46"/>
      <c r="D574" s="47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7"/>
      <c r="AK574" s="49"/>
      <c r="AL574" s="31"/>
      <c r="AN574" s="31"/>
      <c r="AO574" s="50"/>
      <c r="AP574" s="50"/>
      <c r="AQ574" s="51"/>
      <c r="AR574" s="47"/>
      <c r="AS574" s="47"/>
      <c r="AT574" s="47"/>
      <c r="AU574" s="47"/>
      <c r="AV574" s="48"/>
      <c r="AW574" s="51"/>
      <c r="AX574" s="45"/>
      <c r="AY574" s="47"/>
      <c r="AZ574" s="47"/>
      <c r="BA574" s="47"/>
      <c r="BC574" s="20"/>
      <c r="BD574" s="20"/>
      <c r="BF574" s="20"/>
    </row>
    <row r="575" spans="2:58" ht="15" hidden="1" customHeight="1" x14ac:dyDescent="0.25">
      <c r="B575" s="45"/>
      <c r="C575" s="46"/>
      <c r="D575" s="47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7"/>
      <c r="AK575" s="49"/>
      <c r="AL575" s="31"/>
      <c r="AN575" s="31"/>
      <c r="AO575" s="50"/>
      <c r="AP575" s="50"/>
      <c r="AQ575" s="51"/>
      <c r="AR575" s="47"/>
      <c r="AS575" s="47"/>
      <c r="AT575" s="47"/>
      <c r="AU575" s="47"/>
      <c r="AV575" s="48"/>
      <c r="AW575" s="51"/>
      <c r="AX575" s="45"/>
      <c r="AY575" s="47"/>
      <c r="AZ575" s="47"/>
      <c r="BA575" s="47"/>
      <c r="BC575" s="20"/>
      <c r="BD575" s="20"/>
      <c r="BF575" s="20"/>
    </row>
    <row r="576" spans="2:58" ht="15" hidden="1" customHeight="1" x14ac:dyDescent="0.25">
      <c r="B576" s="45"/>
      <c r="C576" s="46"/>
      <c r="D576" s="47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7"/>
      <c r="AK576" s="49"/>
      <c r="AL576" s="31"/>
      <c r="AN576" s="31"/>
      <c r="AO576" s="50"/>
      <c r="AP576" s="50"/>
      <c r="AQ576" s="51"/>
      <c r="AR576" s="47"/>
      <c r="AS576" s="47"/>
      <c r="AT576" s="47"/>
      <c r="AU576" s="47"/>
      <c r="AV576" s="48"/>
      <c r="AW576" s="51"/>
      <c r="AX576" s="45"/>
      <c r="AY576" s="47"/>
      <c r="AZ576" s="47"/>
      <c r="BA576" s="47"/>
      <c r="BC576" s="20"/>
      <c r="BD576" s="20"/>
      <c r="BF576" s="20"/>
    </row>
    <row r="577" spans="2:58" ht="15" hidden="1" customHeight="1" x14ac:dyDescent="0.25">
      <c r="B577" s="45"/>
      <c r="C577" s="46"/>
      <c r="D577" s="47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7"/>
      <c r="AK577" s="49"/>
      <c r="AL577" s="31"/>
      <c r="AN577" s="31"/>
      <c r="AO577" s="50"/>
      <c r="AP577" s="50"/>
      <c r="AQ577" s="51"/>
      <c r="AR577" s="47"/>
      <c r="AS577" s="47"/>
      <c r="AT577" s="47"/>
      <c r="AU577" s="47"/>
      <c r="AV577" s="48"/>
      <c r="AW577" s="51"/>
      <c r="AX577" s="45"/>
      <c r="AY577" s="47"/>
      <c r="AZ577" s="47"/>
      <c r="BA577" s="47"/>
      <c r="BC577" s="20"/>
      <c r="BD577" s="20"/>
      <c r="BF577" s="20"/>
    </row>
    <row r="578" spans="2:58" ht="15" hidden="1" customHeight="1" x14ac:dyDescent="0.25">
      <c r="B578" s="45"/>
      <c r="C578" s="46"/>
      <c r="D578" s="47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7"/>
      <c r="AK578" s="49"/>
      <c r="AL578" s="31"/>
      <c r="AN578" s="31"/>
      <c r="AO578" s="50"/>
      <c r="AP578" s="50"/>
      <c r="AQ578" s="51"/>
      <c r="AR578" s="47"/>
      <c r="AS578" s="47"/>
      <c r="AT578" s="47"/>
      <c r="AU578" s="47"/>
      <c r="AV578" s="48"/>
      <c r="AW578" s="51"/>
      <c r="AX578" s="45"/>
      <c r="AY578" s="47"/>
      <c r="AZ578" s="47"/>
      <c r="BA578" s="47"/>
      <c r="BC578" s="20"/>
      <c r="BD578" s="20"/>
      <c r="BF578" s="20"/>
    </row>
    <row r="579" spans="2:58" ht="15" hidden="1" customHeight="1" x14ac:dyDescent="0.25">
      <c r="B579" s="45"/>
      <c r="C579" s="46"/>
      <c r="D579" s="47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7"/>
      <c r="AK579" s="49"/>
      <c r="AL579" s="31"/>
      <c r="AN579" s="31"/>
      <c r="AO579" s="50"/>
      <c r="AP579" s="50"/>
      <c r="AQ579" s="51"/>
      <c r="AR579" s="47"/>
      <c r="AS579" s="47"/>
      <c r="AT579" s="47"/>
      <c r="AU579" s="47"/>
      <c r="AV579" s="48"/>
      <c r="AW579" s="51"/>
      <c r="AX579" s="45"/>
      <c r="AY579" s="47"/>
      <c r="AZ579" s="47"/>
      <c r="BA579" s="47"/>
      <c r="BC579" s="20"/>
      <c r="BD579" s="20"/>
      <c r="BF579" s="20"/>
    </row>
    <row r="580" spans="2:58" ht="15" hidden="1" customHeight="1" x14ac:dyDescent="0.25">
      <c r="B580" s="45"/>
      <c r="C580" s="46"/>
      <c r="D580" s="47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7"/>
      <c r="AK580" s="49"/>
      <c r="AL580" s="31"/>
      <c r="AN580" s="31"/>
      <c r="AO580" s="50"/>
      <c r="AP580" s="50"/>
      <c r="AQ580" s="51"/>
      <c r="AR580" s="47"/>
      <c r="AS580" s="47"/>
      <c r="AT580" s="47"/>
      <c r="AU580" s="47"/>
      <c r="AV580" s="48"/>
      <c r="AW580" s="51"/>
      <c r="AX580" s="45"/>
      <c r="AY580" s="47"/>
      <c r="AZ580" s="47"/>
      <c r="BA580" s="47"/>
      <c r="BC580" s="20"/>
      <c r="BD580" s="20"/>
      <c r="BF580" s="20"/>
    </row>
    <row r="581" spans="2:58" ht="15" hidden="1" customHeight="1" x14ac:dyDescent="0.25">
      <c r="B581" s="45"/>
      <c r="C581" s="46"/>
      <c r="D581" s="47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7"/>
      <c r="AK581" s="49"/>
      <c r="AL581" s="31"/>
      <c r="AN581" s="31"/>
      <c r="AO581" s="50"/>
      <c r="AP581" s="50"/>
      <c r="AQ581" s="51"/>
      <c r="AR581" s="47"/>
      <c r="AS581" s="47"/>
      <c r="AT581" s="47"/>
      <c r="AU581" s="47"/>
      <c r="AV581" s="48"/>
      <c r="AW581" s="51"/>
      <c r="AX581" s="45"/>
      <c r="AY581" s="47"/>
      <c r="AZ581" s="47"/>
      <c r="BA581" s="47"/>
      <c r="BC581" s="20"/>
      <c r="BD581" s="20"/>
      <c r="BF581" s="20"/>
    </row>
    <row r="582" spans="2:58" ht="15" hidden="1" customHeight="1" x14ac:dyDescent="0.25">
      <c r="B582" s="45"/>
      <c r="C582" s="46"/>
      <c r="D582" s="47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7"/>
      <c r="AK582" s="49"/>
      <c r="AL582" s="31"/>
      <c r="AN582" s="31"/>
      <c r="AO582" s="50"/>
      <c r="AP582" s="50"/>
      <c r="AQ582" s="51"/>
      <c r="AR582" s="47"/>
      <c r="AS582" s="47"/>
      <c r="AT582" s="47"/>
      <c r="AU582" s="47"/>
      <c r="AV582" s="48"/>
      <c r="AW582" s="51"/>
      <c r="AX582" s="45"/>
      <c r="AY582" s="47"/>
      <c r="AZ582" s="47"/>
      <c r="BA582" s="47"/>
      <c r="BC582" s="20"/>
      <c r="BD582" s="20"/>
      <c r="BF582" s="20"/>
    </row>
    <row r="583" spans="2:58" ht="15" hidden="1" customHeight="1" x14ac:dyDescent="0.25">
      <c r="B583" s="45"/>
      <c r="C583" s="46"/>
      <c r="D583" s="47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7"/>
      <c r="AK583" s="49"/>
      <c r="AL583" s="31"/>
      <c r="AN583" s="31"/>
      <c r="AO583" s="50"/>
      <c r="AP583" s="50"/>
      <c r="AQ583" s="51"/>
      <c r="AR583" s="47"/>
      <c r="AS583" s="47"/>
      <c r="AT583" s="47"/>
      <c r="AU583" s="47"/>
      <c r="AV583" s="48"/>
      <c r="AW583" s="51"/>
      <c r="AX583" s="45"/>
      <c r="AY583" s="47"/>
      <c r="AZ583" s="47"/>
      <c r="BA583" s="47"/>
      <c r="BC583" s="20"/>
      <c r="BD583" s="20"/>
      <c r="BF583" s="20"/>
    </row>
    <row r="584" spans="2:58" ht="15" hidden="1" customHeight="1" x14ac:dyDescent="0.25">
      <c r="B584" s="45"/>
      <c r="C584" s="46"/>
      <c r="D584" s="47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7"/>
      <c r="AK584" s="49"/>
      <c r="AL584" s="31"/>
      <c r="AN584" s="31"/>
      <c r="AO584" s="50"/>
      <c r="AP584" s="50"/>
      <c r="AQ584" s="51"/>
      <c r="AR584" s="47"/>
      <c r="AS584" s="47"/>
      <c r="AT584" s="47"/>
      <c r="AU584" s="47"/>
      <c r="AV584" s="48"/>
      <c r="AW584" s="51"/>
      <c r="AX584" s="45"/>
      <c r="AY584" s="47"/>
      <c r="AZ584" s="47"/>
      <c r="BA584" s="47"/>
      <c r="BC584" s="20"/>
      <c r="BD584" s="20"/>
      <c r="BF584" s="20"/>
    </row>
    <row r="585" spans="2:58" ht="15" hidden="1" customHeight="1" x14ac:dyDescent="0.25">
      <c r="B585" s="45"/>
      <c r="C585" s="46"/>
      <c r="D585" s="47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7"/>
      <c r="AK585" s="49"/>
      <c r="AL585" s="31"/>
      <c r="AN585" s="31"/>
      <c r="AO585" s="50"/>
      <c r="AP585" s="50"/>
      <c r="AQ585" s="51"/>
      <c r="AR585" s="47"/>
      <c r="AS585" s="47"/>
      <c r="AT585" s="47"/>
      <c r="AU585" s="47"/>
      <c r="AV585" s="48"/>
      <c r="AW585" s="51"/>
      <c r="AX585" s="45"/>
      <c r="AY585" s="47"/>
      <c r="AZ585" s="47"/>
      <c r="BA585" s="47"/>
      <c r="BC585" s="20"/>
      <c r="BD585" s="20"/>
      <c r="BF585" s="20"/>
    </row>
    <row r="586" spans="2:58" ht="15" hidden="1" customHeight="1" x14ac:dyDescent="0.25">
      <c r="B586" s="45"/>
      <c r="C586" s="46"/>
      <c r="D586" s="47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7"/>
      <c r="AK586" s="49"/>
      <c r="AL586" s="31"/>
      <c r="AN586" s="31"/>
      <c r="AO586" s="50"/>
      <c r="AP586" s="50"/>
      <c r="AQ586" s="51"/>
      <c r="AR586" s="47"/>
      <c r="AS586" s="47"/>
      <c r="AT586" s="47"/>
      <c r="AU586" s="47"/>
      <c r="AV586" s="48"/>
      <c r="AW586" s="51"/>
      <c r="AX586" s="45"/>
      <c r="AY586" s="47"/>
      <c r="AZ586" s="47"/>
      <c r="BA586" s="47"/>
      <c r="BC586" s="20"/>
      <c r="BD586" s="20"/>
      <c r="BF586" s="20"/>
    </row>
    <row r="587" spans="2:58" ht="15" hidden="1" customHeight="1" x14ac:dyDescent="0.25">
      <c r="B587" s="45"/>
      <c r="C587" s="46"/>
      <c r="D587" s="47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7"/>
      <c r="AK587" s="49"/>
      <c r="AL587" s="31"/>
      <c r="AN587" s="31"/>
      <c r="AO587" s="50"/>
      <c r="AP587" s="50"/>
      <c r="AQ587" s="51"/>
      <c r="AR587" s="47"/>
      <c r="AS587" s="47"/>
      <c r="AT587" s="47"/>
      <c r="AU587" s="47"/>
      <c r="AV587" s="48"/>
      <c r="AW587" s="51"/>
      <c r="AX587" s="45"/>
      <c r="AY587" s="47"/>
      <c r="AZ587" s="47"/>
      <c r="BA587" s="47"/>
      <c r="BC587" s="20"/>
      <c r="BD587" s="20"/>
      <c r="BF587" s="20"/>
    </row>
    <row r="588" spans="2:58" ht="15" hidden="1" customHeight="1" x14ac:dyDescent="0.25">
      <c r="B588" s="45"/>
      <c r="C588" s="46"/>
      <c r="D588" s="47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7"/>
      <c r="AK588" s="49"/>
      <c r="AL588" s="31"/>
      <c r="AN588" s="31"/>
      <c r="AO588" s="50"/>
      <c r="AP588" s="50"/>
      <c r="AQ588" s="51"/>
      <c r="AR588" s="47"/>
      <c r="AS588" s="47"/>
      <c r="AT588" s="47"/>
      <c r="AU588" s="47"/>
      <c r="AV588" s="48"/>
      <c r="AW588" s="51"/>
      <c r="AX588" s="45"/>
      <c r="AY588" s="47"/>
      <c r="AZ588" s="47"/>
      <c r="BA588" s="47"/>
      <c r="BC588" s="20"/>
      <c r="BD588" s="20"/>
      <c r="BF588" s="20"/>
    </row>
    <row r="589" spans="2:58" ht="15" hidden="1" customHeight="1" x14ac:dyDescent="0.25">
      <c r="B589" s="45"/>
      <c r="C589" s="46"/>
      <c r="D589" s="47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7"/>
      <c r="AK589" s="49"/>
      <c r="AL589" s="31"/>
      <c r="AN589" s="31"/>
      <c r="AO589" s="50"/>
      <c r="AP589" s="50"/>
      <c r="AQ589" s="51"/>
      <c r="AR589" s="47"/>
      <c r="AS589" s="47"/>
      <c r="AT589" s="47"/>
      <c r="AU589" s="47"/>
      <c r="AV589" s="48"/>
      <c r="AW589" s="51"/>
      <c r="AX589" s="45"/>
      <c r="AY589" s="47"/>
      <c r="AZ589" s="47"/>
      <c r="BA589" s="47"/>
      <c r="BC589" s="20"/>
      <c r="BD589" s="20"/>
      <c r="BF589" s="20"/>
    </row>
    <row r="590" spans="2:58" ht="15" hidden="1" customHeight="1" x14ac:dyDescent="0.25">
      <c r="B590" s="45"/>
      <c r="C590" s="46"/>
      <c r="D590" s="47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7"/>
      <c r="AK590" s="49"/>
      <c r="AL590" s="31"/>
      <c r="AN590" s="31"/>
      <c r="AO590" s="50"/>
      <c r="AP590" s="50"/>
      <c r="AQ590" s="51"/>
      <c r="AR590" s="47"/>
      <c r="AS590" s="47"/>
      <c r="AT590" s="47"/>
      <c r="AU590" s="47"/>
      <c r="AV590" s="48"/>
      <c r="AW590" s="51"/>
      <c r="AX590" s="45"/>
      <c r="AY590" s="47"/>
      <c r="AZ590" s="47"/>
      <c r="BA590" s="47"/>
      <c r="BC590" s="20"/>
      <c r="BD590" s="20"/>
      <c r="BF590" s="20"/>
    </row>
    <row r="591" spans="2:58" ht="15" hidden="1" customHeight="1" x14ac:dyDescent="0.25">
      <c r="B591" s="45"/>
      <c r="C591" s="46"/>
      <c r="D591" s="47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7"/>
      <c r="AK591" s="49"/>
      <c r="AL591" s="31"/>
      <c r="AN591" s="31"/>
      <c r="AO591" s="50"/>
      <c r="AP591" s="50"/>
      <c r="AQ591" s="51"/>
      <c r="AR591" s="47"/>
      <c r="AS591" s="47"/>
      <c r="AT591" s="47"/>
      <c r="AU591" s="47"/>
      <c r="AV591" s="48"/>
      <c r="AW591" s="51"/>
      <c r="AX591" s="45"/>
      <c r="AY591" s="47"/>
      <c r="AZ591" s="47"/>
      <c r="BA591" s="47"/>
      <c r="BC591" s="20"/>
      <c r="BD591" s="20"/>
      <c r="BF591" s="20"/>
    </row>
    <row r="592" spans="2:58" ht="15" hidden="1" customHeight="1" x14ac:dyDescent="0.25">
      <c r="B592" s="45"/>
      <c r="C592" s="46"/>
      <c r="D592" s="47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7"/>
      <c r="AK592" s="49"/>
      <c r="AL592" s="31"/>
      <c r="AN592" s="31"/>
      <c r="AO592" s="50"/>
      <c r="AP592" s="50"/>
      <c r="AQ592" s="51"/>
      <c r="AR592" s="47"/>
      <c r="AS592" s="47"/>
      <c r="AT592" s="47"/>
      <c r="AU592" s="47"/>
      <c r="AV592" s="48"/>
      <c r="AW592" s="51"/>
      <c r="AX592" s="45"/>
      <c r="AY592" s="47"/>
      <c r="AZ592" s="47"/>
      <c r="BA592" s="47"/>
      <c r="BC592" s="20"/>
      <c r="BD592" s="20"/>
      <c r="BF592" s="20"/>
    </row>
    <row r="593" spans="2:58" ht="15" hidden="1" customHeight="1" x14ac:dyDescent="0.25">
      <c r="B593" s="45"/>
      <c r="C593" s="46"/>
      <c r="D593" s="47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7"/>
      <c r="AK593" s="49"/>
      <c r="AL593" s="31"/>
      <c r="AN593" s="31"/>
      <c r="AO593" s="50"/>
      <c r="AP593" s="50"/>
      <c r="AQ593" s="51"/>
      <c r="AR593" s="47"/>
      <c r="AS593" s="47"/>
      <c r="AT593" s="47"/>
      <c r="AU593" s="47"/>
      <c r="AV593" s="48"/>
      <c r="AW593" s="51"/>
      <c r="AX593" s="45"/>
      <c r="AY593" s="47"/>
      <c r="AZ593" s="47"/>
      <c r="BA593" s="47"/>
      <c r="BC593" s="20"/>
      <c r="BD593" s="20"/>
      <c r="BF593" s="20"/>
    </row>
    <row r="594" spans="2:58" ht="15" hidden="1" customHeight="1" x14ac:dyDescent="0.25">
      <c r="B594" s="45"/>
      <c r="C594" s="46"/>
      <c r="D594" s="47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7"/>
      <c r="AK594" s="49"/>
      <c r="AL594" s="31"/>
      <c r="AN594" s="31"/>
      <c r="AO594" s="50"/>
      <c r="AP594" s="50"/>
      <c r="AQ594" s="51"/>
      <c r="AR594" s="47"/>
      <c r="AS594" s="47"/>
      <c r="AT594" s="47"/>
      <c r="AU594" s="47"/>
      <c r="AV594" s="48"/>
      <c r="AW594" s="51"/>
      <c r="AX594" s="45"/>
      <c r="AY594" s="47"/>
      <c r="AZ594" s="47"/>
      <c r="BA594" s="47"/>
      <c r="BC594" s="20"/>
      <c r="BD594" s="20"/>
      <c r="BF594" s="20"/>
    </row>
    <row r="595" spans="2:58" ht="15" hidden="1" customHeight="1" x14ac:dyDescent="0.25">
      <c r="B595" s="45"/>
      <c r="C595" s="46"/>
      <c r="D595" s="47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7"/>
      <c r="AK595" s="49"/>
      <c r="AL595" s="31"/>
      <c r="AN595" s="31"/>
      <c r="AO595" s="50"/>
      <c r="AP595" s="50"/>
      <c r="AQ595" s="51"/>
      <c r="AR595" s="47"/>
      <c r="AS595" s="47"/>
      <c r="AT595" s="47"/>
      <c r="AU595" s="47"/>
      <c r="AV595" s="48"/>
      <c r="AW595" s="51"/>
      <c r="AX595" s="45"/>
      <c r="AY595" s="47"/>
      <c r="AZ595" s="47"/>
      <c r="BA595" s="47"/>
      <c r="BC595" s="20"/>
      <c r="BD595" s="20"/>
      <c r="BF595" s="20"/>
    </row>
    <row r="596" spans="2:58" ht="15" hidden="1" customHeight="1" x14ac:dyDescent="0.25">
      <c r="B596" s="45"/>
      <c r="C596" s="46"/>
      <c r="D596" s="47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7"/>
      <c r="AK596" s="49"/>
      <c r="AL596" s="31"/>
      <c r="AN596" s="31"/>
      <c r="AO596" s="50"/>
      <c r="AP596" s="50"/>
      <c r="AQ596" s="51"/>
      <c r="AR596" s="47"/>
      <c r="AS596" s="47"/>
      <c r="AT596" s="47"/>
      <c r="AU596" s="47"/>
      <c r="AV596" s="48"/>
      <c r="AW596" s="51"/>
      <c r="AX596" s="45"/>
      <c r="AY596" s="47"/>
      <c r="AZ596" s="47"/>
      <c r="BA596" s="47"/>
      <c r="BC596" s="20"/>
      <c r="BD596" s="20"/>
      <c r="BF596" s="20"/>
    </row>
    <row r="597" spans="2:58" ht="15" hidden="1" customHeight="1" x14ac:dyDescent="0.25">
      <c r="B597" s="45"/>
      <c r="C597" s="46"/>
      <c r="D597" s="47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7"/>
      <c r="AK597" s="49"/>
      <c r="AL597" s="31"/>
      <c r="AN597" s="31"/>
      <c r="AO597" s="50"/>
      <c r="AP597" s="50"/>
      <c r="AQ597" s="51"/>
      <c r="AR597" s="47"/>
      <c r="AS597" s="47"/>
      <c r="AT597" s="47"/>
      <c r="AU597" s="47"/>
      <c r="AV597" s="48"/>
      <c r="AW597" s="51"/>
      <c r="AX597" s="45"/>
      <c r="AY597" s="47"/>
      <c r="AZ597" s="47"/>
      <c r="BA597" s="47"/>
      <c r="BC597" s="20"/>
      <c r="BD597" s="20"/>
      <c r="BF597" s="20"/>
    </row>
    <row r="598" spans="2:58" ht="15" hidden="1" customHeight="1" x14ac:dyDescent="0.25">
      <c r="B598" s="45"/>
      <c r="C598" s="46"/>
      <c r="D598" s="47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7"/>
      <c r="AK598" s="49"/>
      <c r="AL598" s="31"/>
      <c r="AN598" s="31"/>
      <c r="AO598" s="50"/>
      <c r="AP598" s="50"/>
      <c r="AQ598" s="51"/>
      <c r="AR598" s="47"/>
      <c r="AS598" s="47"/>
      <c r="AT598" s="47"/>
      <c r="AU598" s="47"/>
      <c r="AV598" s="48"/>
      <c r="AW598" s="51"/>
      <c r="AX598" s="45"/>
      <c r="AY598" s="47"/>
      <c r="AZ598" s="47"/>
      <c r="BA598" s="47"/>
      <c r="BC598" s="20"/>
      <c r="BD598" s="20"/>
      <c r="BF598" s="20"/>
    </row>
    <row r="599" spans="2:58" ht="15" hidden="1" customHeight="1" x14ac:dyDescent="0.25">
      <c r="B599" s="45"/>
      <c r="C599" s="46"/>
      <c r="D599" s="47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7"/>
      <c r="AK599" s="49"/>
      <c r="AL599" s="31"/>
      <c r="AN599" s="31"/>
      <c r="AO599" s="50"/>
      <c r="AP599" s="50"/>
      <c r="AQ599" s="51"/>
      <c r="AR599" s="47"/>
      <c r="AS599" s="47"/>
      <c r="AT599" s="47"/>
      <c r="AU599" s="47"/>
      <c r="AV599" s="48"/>
      <c r="AW599" s="51"/>
      <c r="AX599" s="45"/>
      <c r="AY599" s="47"/>
      <c r="AZ599" s="47"/>
      <c r="BA599" s="47"/>
      <c r="BC599" s="20"/>
      <c r="BD599" s="20"/>
      <c r="BF599" s="20"/>
    </row>
    <row r="600" spans="2:58" ht="15" hidden="1" customHeight="1" x14ac:dyDescent="0.25">
      <c r="B600" s="45"/>
      <c r="C600" s="46"/>
      <c r="D600" s="47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7"/>
      <c r="AK600" s="49"/>
      <c r="AL600" s="31"/>
      <c r="AN600" s="31"/>
      <c r="AO600" s="50"/>
      <c r="AP600" s="50"/>
      <c r="AQ600" s="51"/>
      <c r="AR600" s="47"/>
      <c r="AS600" s="47"/>
      <c r="AT600" s="47"/>
      <c r="AU600" s="47"/>
      <c r="AV600" s="48"/>
      <c r="AW600" s="51"/>
      <c r="AX600" s="45"/>
      <c r="AY600" s="47"/>
      <c r="AZ600" s="47"/>
      <c r="BA600" s="47"/>
      <c r="BC600" s="20"/>
      <c r="BD600" s="20"/>
      <c r="BF600" s="20"/>
    </row>
    <row r="601" spans="2:58" ht="15" hidden="1" customHeight="1" x14ac:dyDescent="0.25">
      <c r="B601" s="45"/>
      <c r="C601" s="46"/>
      <c r="D601" s="47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7"/>
      <c r="AK601" s="49"/>
      <c r="AL601" s="31"/>
      <c r="AN601" s="31"/>
      <c r="AO601" s="50"/>
      <c r="AP601" s="50"/>
      <c r="AQ601" s="51"/>
      <c r="AR601" s="47"/>
      <c r="AS601" s="47"/>
      <c r="AT601" s="47"/>
      <c r="AU601" s="47"/>
      <c r="AV601" s="48"/>
      <c r="AW601" s="51"/>
      <c r="AX601" s="45"/>
      <c r="AY601" s="47"/>
      <c r="AZ601" s="47"/>
      <c r="BA601" s="47"/>
      <c r="BC601" s="20"/>
      <c r="BD601" s="20"/>
      <c r="BF601" s="20"/>
    </row>
    <row r="602" spans="2:58" ht="15" hidden="1" customHeight="1" x14ac:dyDescent="0.25">
      <c r="B602" s="45"/>
      <c r="C602" s="46"/>
      <c r="D602" s="47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7"/>
      <c r="AK602" s="49"/>
      <c r="AL602" s="31"/>
      <c r="AN602" s="31"/>
      <c r="AO602" s="50"/>
      <c r="AP602" s="50"/>
      <c r="AQ602" s="51"/>
      <c r="AR602" s="47"/>
      <c r="AS602" s="47"/>
      <c r="AT602" s="47"/>
      <c r="AU602" s="47"/>
      <c r="AV602" s="48"/>
      <c r="AW602" s="51"/>
      <c r="AX602" s="45"/>
      <c r="AY602" s="47"/>
      <c r="AZ602" s="47"/>
      <c r="BA602" s="47"/>
      <c r="BC602" s="20"/>
      <c r="BD602" s="20"/>
      <c r="BF602" s="20"/>
    </row>
    <row r="603" spans="2:58" ht="15" hidden="1" customHeight="1" x14ac:dyDescent="0.25">
      <c r="B603" s="45"/>
      <c r="C603" s="46"/>
      <c r="D603" s="47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7"/>
      <c r="AK603" s="49"/>
      <c r="AL603" s="31"/>
      <c r="AN603" s="31"/>
      <c r="AO603" s="50"/>
      <c r="AP603" s="50"/>
      <c r="AQ603" s="51"/>
      <c r="AR603" s="47"/>
      <c r="AS603" s="47"/>
      <c r="AT603" s="47"/>
      <c r="AU603" s="47"/>
      <c r="AV603" s="48"/>
      <c r="AW603" s="51"/>
      <c r="AX603" s="45"/>
      <c r="AY603" s="47"/>
      <c r="AZ603" s="47"/>
      <c r="BA603" s="47"/>
      <c r="BC603" s="20"/>
      <c r="BD603" s="20"/>
      <c r="BF603" s="20"/>
    </row>
    <row r="604" spans="2:58" ht="15" hidden="1" customHeight="1" x14ac:dyDescent="0.25">
      <c r="B604" s="45"/>
      <c r="C604" s="46"/>
      <c r="D604" s="47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7"/>
      <c r="AK604" s="49"/>
      <c r="AL604" s="31"/>
      <c r="AN604" s="31"/>
      <c r="AO604" s="50"/>
      <c r="AP604" s="50"/>
      <c r="AQ604" s="51"/>
      <c r="AR604" s="47"/>
      <c r="AS604" s="47"/>
      <c r="AT604" s="47"/>
      <c r="AU604" s="47"/>
      <c r="AV604" s="48"/>
      <c r="AW604" s="51"/>
      <c r="AX604" s="45"/>
      <c r="AY604" s="47"/>
      <c r="AZ604" s="47"/>
      <c r="BA604" s="47"/>
      <c r="BC604" s="20"/>
      <c r="BD604" s="20"/>
      <c r="BF604" s="20"/>
    </row>
    <row r="605" spans="2:58" ht="15" hidden="1" customHeight="1" x14ac:dyDescent="0.25">
      <c r="B605" s="45"/>
      <c r="C605" s="46"/>
      <c r="D605" s="47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7"/>
      <c r="AK605" s="49"/>
      <c r="AL605" s="31"/>
      <c r="AN605" s="31"/>
      <c r="AO605" s="50"/>
      <c r="AP605" s="50"/>
      <c r="AQ605" s="51"/>
      <c r="AR605" s="47"/>
      <c r="AS605" s="47"/>
      <c r="AT605" s="47"/>
      <c r="AU605" s="47"/>
      <c r="AV605" s="48"/>
      <c r="AW605" s="51"/>
      <c r="AX605" s="45"/>
      <c r="AY605" s="47"/>
      <c r="AZ605" s="47"/>
      <c r="BA605" s="47"/>
      <c r="BC605" s="20"/>
      <c r="BD605" s="20"/>
      <c r="BF605" s="20"/>
    </row>
    <row r="606" spans="2:58" ht="15" hidden="1" customHeight="1" x14ac:dyDescent="0.25">
      <c r="B606" s="45"/>
      <c r="C606" s="46"/>
      <c r="D606" s="47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7"/>
      <c r="AK606" s="49"/>
      <c r="AL606" s="31"/>
      <c r="AN606" s="31"/>
      <c r="AO606" s="50"/>
      <c r="AP606" s="50"/>
      <c r="AQ606" s="51"/>
      <c r="AR606" s="47"/>
      <c r="AS606" s="47"/>
      <c r="AT606" s="47"/>
      <c r="AU606" s="47"/>
      <c r="AV606" s="48"/>
      <c r="AW606" s="51"/>
      <c r="AX606" s="45"/>
      <c r="AY606" s="47"/>
      <c r="AZ606" s="47"/>
      <c r="BA606" s="47"/>
      <c r="BC606" s="20"/>
      <c r="BD606" s="20"/>
      <c r="BF606" s="20"/>
    </row>
    <row r="607" spans="2:58" ht="15" hidden="1" customHeight="1" x14ac:dyDescent="0.25">
      <c r="B607" s="45"/>
      <c r="C607" s="46"/>
      <c r="D607" s="47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7"/>
      <c r="AK607" s="49"/>
      <c r="AL607" s="31"/>
      <c r="AN607" s="31"/>
      <c r="AO607" s="50"/>
      <c r="AP607" s="50"/>
      <c r="AQ607" s="51"/>
      <c r="AR607" s="47"/>
      <c r="AS607" s="47"/>
      <c r="AT607" s="47"/>
      <c r="AU607" s="47"/>
      <c r="AV607" s="48"/>
      <c r="AW607" s="51"/>
      <c r="AX607" s="45"/>
      <c r="AY607" s="47"/>
      <c r="AZ607" s="47"/>
      <c r="BA607" s="47"/>
      <c r="BC607" s="20"/>
      <c r="BD607" s="20"/>
      <c r="BF607" s="20"/>
    </row>
    <row r="608" spans="2:58" ht="15" hidden="1" customHeight="1" x14ac:dyDescent="0.25">
      <c r="B608" s="45"/>
      <c r="C608" s="46"/>
      <c r="D608" s="47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7"/>
      <c r="AK608" s="49"/>
      <c r="AL608" s="31"/>
      <c r="AN608" s="31"/>
      <c r="AO608" s="50"/>
      <c r="AP608" s="50"/>
      <c r="AQ608" s="51"/>
      <c r="AR608" s="47"/>
      <c r="AS608" s="47"/>
      <c r="AT608" s="47"/>
      <c r="AU608" s="47"/>
      <c r="AV608" s="48"/>
      <c r="AW608" s="51"/>
      <c r="AX608" s="45"/>
      <c r="AY608" s="47"/>
      <c r="AZ608" s="47"/>
      <c r="BA608" s="47"/>
      <c r="BC608" s="20"/>
      <c r="BD608" s="20"/>
      <c r="BF608" s="20"/>
    </row>
    <row r="609" spans="2:58" ht="15" hidden="1" customHeight="1" x14ac:dyDescent="0.25">
      <c r="B609" s="45"/>
      <c r="C609" s="46"/>
      <c r="D609" s="47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  <c r="AI609" s="48"/>
      <c r="AJ609" s="47"/>
      <c r="AK609" s="49"/>
      <c r="AL609" s="31"/>
      <c r="AN609" s="31"/>
      <c r="AO609" s="50"/>
      <c r="AP609" s="50"/>
      <c r="AQ609" s="51"/>
      <c r="AR609" s="47"/>
      <c r="AS609" s="47"/>
      <c r="AT609" s="47"/>
      <c r="AU609" s="47"/>
      <c r="AV609" s="48"/>
      <c r="AW609" s="51"/>
      <c r="AX609" s="45"/>
      <c r="AY609" s="47"/>
      <c r="AZ609" s="47"/>
      <c r="BA609" s="47"/>
      <c r="BC609" s="20"/>
      <c r="BD609" s="20"/>
      <c r="BF609" s="20"/>
    </row>
    <row r="610" spans="2:58" ht="15" hidden="1" customHeight="1" x14ac:dyDescent="0.25">
      <c r="B610" s="45"/>
      <c r="C610" s="46"/>
      <c r="D610" s="47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  <c r="AI610" s="48"/>
      <c r="AJ610" s="47"/>
      <c r="AK610" s="49"/>
      <c r="AL610" s="31"/>
      <c r="AN610" s="31"/>
      <c r="AO610" s="50"/>
      <c r="AP610" s="50"/>
      <c r="AQ610" s="51"/>
      <c r="AR610" s="47"/>
      <c r="AS610" s="47"/>
      <c r="AT610" s="47"/>
      <c r="AU610" s="47"/>
      <c r="AV610" s="48"/>
      <c r="AW610" s="51"/>
      <c r="AX610" s="45"/>
      <c r="AY610" s="47"/>
      <c r="AZ610" s="47"/>
      <c r="BA610" s="47"/>
      <c r="BC610" s="20"/>
      <c r="BD610" s="20"/>
      <c r="BF610" s="20"/>
    </row>
    <row r="611" spans="2:58" ht="15" hidden="1" customHeight="1" x14ac:dyDescent="0.25">
      <c r="B611" s="45"/>
      <c r="C611" s="46"/>
      <c r="D611" s="47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7"/>
      <c r="AK611" s="49"/>
      <c r="AL611" s="31"/>
      <c r="AN611" s="31"/>
      <c r="AO611" s="50"/>
      <c r="AP611" s="50"/>
      <c r="AQ611" s="51"/>
      <c r="AR611" s="47"/>
      <c r="AS611" s="47"/>
      <c r="AT611" s="47"/>
      <c r="AU611" s="47"/>
      <c r="AV611" s="48"/>
      <c r="AW611" s="51"/>
      <c r="AX611" s="45"/>
      <c r="AY611" s="47"/>
      <c r="AZ611" s="47"/>
      <c r="BA611" s="47"/>
      <c r="BC611" s="20"/>
      <c r="BD611" s="20"/>
      <c r="BF611" s="20"/>
    </row>
    <row r="612" spans="2:58" ht="15" hidden="1" customHeight="1" x14ac:dyDescent="0.25">
      <c r="B612" s="45"/>
      <c r="C612" s="46"/>
      <c r="D612" s="47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7"/>
      <c r="AK612" s="49"/>
      <c r="AL612" s="31"/>
      <c r="AN612" s="31"/>
      <c r="AO612" s="50"/>
      <c r="AP612" s="50"/>
      <c r="AQ612" s="51"/>
      <c r="AR612" s="47"/>
      <c r="AS612" s="47"/>
      <c r="AT612" s="47"/>
      <c r="AU612" s="47"/>
      <c r="AV612" s="48"/>
      <c r="AW612" s="51"/>
      <c r="AX612" s="45"/>
      <c r="AY612" s="47"/>
      <c r="AZ612" s="47"/>
      <c r="BA612" s="47"/>
      <c r="BC612" s="20"/>
      <c r="BD612" s="20"/>
      <c r="BF612" s="20"/>
    </row>
    <row r="613" spans="2:58" ht="15" hidden="1" customHeight="1" x14ac:dyDescent="0.25">
      <c r="B613" s="45"/>
      <c r="C613" s="46"/>
      <c r="D613" s="47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  <c r="AI613" s="48"/>
      <c r="AJ613" s="47"/>
      <c r="AK613" s="49"/>
      <c r="AL613" s="31"/>
      <c r="AN613" s="31"/>
      <c r="AO613" s="50"/>
      <c r="AP613" s="50"/>
      <c r="AQ613" s="51"/>
      <c r="AR613" s="47"/>
      <c r="AS613" s="47"/>
      <c r="AT613" s="47"/>
      <c r="AU613" s="47"/>
      <c r="AV613" s="48"/>
      <c r="AW613" s="51"/>
      <c r="AX613" s="45"/>
      <c r="AY613" s="47"/>
      <c r="AZ613" s="47"/>
      <c r="BA613" s="47"/>
      <c r="BC613" s="20"/>
      <c r="BD613" s="20"/>
      <c r="BF613" s="20"/>
    </row>
    <row r="614" spans="2:58" ht="15" hidden="1" customHeight="1" x14ac:dyDescent="0.25">
      <c r="B614" s="45"/>
      <c r="C614" s="46"/>
      <c r="D614" s="47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  <c r="AI614" s="48"/>
      <c r="AJ614" s="47"/>
      <c r="AK614" s="49"/>
      <c r="AL614" s="31"/>
      <c r="AN614" s="31"/>
      <c r="AO614" s="50"/>
      <c r="AP614" s="50"/>
      <c r="AQ614" s="51"/>
      <c r="AR614" s="47"/>
      <c r="AS614" s="47"/>
      <c r="AT614" s="47"/>
      <c r="AU614" s="47"/>
      <c r="AV614" s="48"/>
      <c r="AW614" s="51"/>
      <c r="AX614" s="45"/>
      <c r="AY614" s="47"/>
      <c r="AZ614" s="47"/>
      <c r="BA614" s="47"/>
      <c r="BC614" s="20"/>
      <c r="BD614" s="20"/>
      <c r="BF614" s="20"/>
    </row>
    <row r="615" spans="2:58" ht="15" hidden="1" customHeight="1" x14ac:dyDescent="0.25">
      <c r="B615" s="45"/>
      <c r="C615" s="46"/>
      <c r="D615" s="47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  <c r="AI615" s="48"/>
      <c r="AJ615" s="47"/>
      <c r="AK615" s="49"/>
      <c r="AL615" s="31"/>
      <c r="AN615" s="31"/>
      <c r="AO615" s="50"/>
      <c r="AP615" s="50"/>
      <c r="AQ615" s="51"/>
      <c r="AR615" s="47"/>
      <c r="AS615" s="47"/>
      <c r="AT615" s="47"/>
      <c r="AU615" s="47"/>
      <c r="AV615" s="48"/>
      <c r="AW615" s="51"/>
      <c r="AX615" s="45"/>
      <c r="AY615" s="47"/>
      <c r="AZ615" s="47"/>
      <c r="BA615" s="47"/>
      <c r="BC615" s="20"/>
      <c r="BD615" s="20"/>
      <c r="BF615" s="20"/>
    </row>
    <row r="616" spans="2:58" ht="15" hidden="1" customHeight="1" x14ac:dyDescent="0.25">
      <c r="B616" s="45"/>
      <c r="C616" s="46"/>
      <c r="D616" s="47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  <c r="AI616" s="48"/>
      <c r="AJ616" s="47"/>
      <c r="AK616" s="49"/>
      <c r="AL616" s="31"/>
      <c r="AN616" s="31"/>
      <c r="AO616" s="50"/>
      <c r="AP616" s="50"/>
      <c r="AQ616" s="51"/>
      <c r="AR616" s="47"/>
      <c r="AS616" s="47"/>
      <c r="AT616" s="47"/>
      <c r="AU616" s="47"/>
      <c r="AV616" s="48"/>
      <c r="AW616" s="51"/>
      <c r="AX616" s="45"/>
      <c r="AY616" s="47"/>
      <c r="AZ616" s="47"/>
      <c r="BA616" s="47"/>
      <c r="BC616" s="20"/>
      <c r="BD616" s="20"/>
      <c r="BF616" s="20"/>
    </row>
    <row r="617" spans="2:58" ht="15" hidden="1" customHeight="1" x14ac:dyDescent="0.25">
      <c r="B617" s="45"/>
      <c r="C617" s="46"/>
      <c r="D617" s="47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7"/>
      <c r="AK617" s="49"/>
      <c r="AL617" s="31"/>
      <c r="AN617" s="31"/>
      <c r="AO617" s="50"/>
      <c r="AP617" s="50"/>
      <c r="AQ617" s="51"/>
      <c r="AR617" s="47"/>
      <c r="AS617" s="47"/>
      <c r="AT617" s="47"/>
      <c r="AU617" s="47"/>
      <c r="AV617" s="48"/>
      <c r="AW617" s="51"/>
      <c r="AX617" s="45"/>
      <c r="AY617" s="47"/>
      <c r="AZ617" s="47"/>
      <c r="BA617" s="47"/>
      <c r="BC617" s="20"/>
      <c r="BD617" s="20"/>
      <c r="BF617" s="20"/>
    </row>
    <row r="618" spans="2:58" ht="15" hidden="1" customHeight="1" x14ac:dyDescent="0.25">
      <c r="B618" s="45"/>
      <c r="C618" s="46"/>
      <c r="D618" s="47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7"/>
      <c r="AK618" s="49"/>
      <c r="AL618" s="31"/>
      <c r="AN618" s="31"/>
      <c r="AO618" s="50"/>
      <c r="AP618" s="50"/>
      <c r="AQ618" s="51"/>
      <c r="AR618" s="47"/>
      <c r="AS618" s="47"/>
      <c r="AT618" s="47"/>
      <c r="AU618" s="47"/>
      <c r="AV618" s="48"/>
      <c r="AW618" s="51"/>
      <c r="AX618" s="45"/>
      <c r="AY618" s="47"/>
      <c r="AZ618" s="47"/>
      <c r="BA618" s="47"/>
      <c r="BC618" s="20"/>
      <c r="BD618" s="20"/>
      <c r="BF618" s="20"/>
    </row>
    <row r="619" spans="2:58" ht="15" hidden="1" customHeight="1" x14ac:dyDescent="0.25">
      <c r="B619" s="45"/>
      <c r="C619" s="46"/>
      <c r="D619" s="47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7"/>
      <c r="AK619" s="49"/>
      <c r="AL619" s="31"/>
      <c r="AN619" s="31"/>
      <c r="AO619" s="50"/>
      <c r="AP619" s="50"/>
      <c r="AQ619" s="51"/>
      <c r="AR619" s="47"/>
      <c r="AS619" s="47"/>
      <c r="AT619" s="47"/>
      <c r="AU619" s="47"/>
      <c r="AV619" s="48"/>
      <c r="AW619" s="51"/>
      <c r="AX619" s="45"/>
      <c r="AY619" s="47"/>
      <c r="AZ619" s="47"/>
      <c r="BA619" s="47"/>
      <c r="BC619" s="20"/>
      <c r="BD619" s="20"/>
      <c r="BF619" s="20"/>
    </row>
    <row r="620" spans="2:58" ht="15" hidden="1" customHeight="1" x14ac:dyDescent="0.25">
      <c r="B620" s="45"/>
      <c r="C620" s="46"/>
      <c r="D620" s="47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  <c r="AI620" s="48"/>
      <c r="AJ620" s="47"/>
      <c r="AK620" s="49"/>
      <c r="AL620" s="31"/>
      <c r="AN620" s="31"/>
      <c r="AO620" s="50"/>
      <c r="AP620" s="50"/>
      <c r="AQ620" s="51"/>
      <c r="AR620" s="47"/>
      <c r="AS620" s="47"/>
      <c r="AT620" s="47"/>
      <c r="AU620" s="47"/>
      <c r="AV620" s="48"/>
      <c r="AW620" s="51"/>
      <c r="AX620" s="45"/>
      <c r="AY620" s="47"/>
      <c r="AZ620" s="47"/>
      <c r="BA620" s="47"/>
      <c r="BC620" s="20"/>
      <c r="BD620" s="20"/>
      <c r="BF620" s="20"/>
    </row>
    <row r="621" spans="2:58" ht="15" hidden="1" customHeight="1" x14ac:dyDescent="0.25">
      <c r="B621" s="45"/>
      <c r="C621" s="46"/>
      <c r="D621" s="47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  <c r="AI621" s="48"/>
      <c r="AJ621" s="47"/>
      <c r="AK621" s="49"/>
      <c r="AL621" s="31"/>
      <c r="AN621" s="31"/>
      <c r="AO621" s="50"/>
      <c r="AP621" s="50"/>
      <c r="AQ621" s="51"/>
      <c r="AR621" s="47"/>
      <c r="AS621" s="47"/>
      <c r="AT621" s="47"/>
      <c r="AU621" s="47"/>
      <c r="AV621" s="48"/>
      <c r="AW621" s="51"/>
      <c r="AX621" s="45"/>
      <c r="AY621" s="47"/>
      <c r="AZ621" s="47"/>
      <c r="BA621" s="47"/>
      <c r="BC621" s="20"/>
      <c r="BD621" s="20"/>
      <c r="BF621" s="20"/>
    </row>
    <row r="622" spans="2:58" ht="15" hidden="1" customHeight="1" x14ac:dyDescent="0.25">
      <c r="B622" s="45"/>
      <c r="C622" s="46"/>
      <c r="D622" s="47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  <c r="AI622" s="48"/>
      <c r="AJ622" s="47"/>
      <c r="AK622" s="49"/>
      <c r="AL622" s="31"/>
      <c r="AN622" s="31"/>
      <c r="AO622" s="50"/>
      <c r="AP622" s="50"/>
      <c r="AQ622" s="51"/>
      <c r="AR622" s="47"/>
      <c r="AS622" s="47"/>
      <c r="AT622" s="47"/>
      <c r="AU622" s="47"/>
      <c r="AV622" s="48"/>
      <c r="AW622" s="51"/>
      <c r="AX622" s="45"/>
      <c r="AY622" s="47"/>
      <c r="AZ622" s="47"/>
      <c r="BA622" s="47"/>
      <c r="BC622" s="20"/>
      <c r="BD622" s="20"/>
      <c r="BF622" s="20"/>
    </row>
    <row r="623" spans="2:58" ht="15" hidden="1" customHeight="1" x14ac:dyDescent="0.25">
      <c r="B623" s="45"/>
      <c r="C623" s="46"/>
      <c r="D623" s="47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7"/>
      <c r="AK623" s="49"/>
      <c r="AL623" s="31"/>
      <c r="AN623" s="31"/>
      <c r="AO623" s="50"/>
      <c r="AP623" s="50"/>
      <c r="AQ623" s="51"/>
      <c r="AR623" s="47"/>
      <c r="AS623" s="47"/>
      <c r="AT623" s="47"/>
      <c r="AU623" s="47"/>
      <c r="AV623" s="48"/>
      <c r="AW623" s="51"/>
      <c r="AX623" s="45"/>
      <c r="AY623" s="47"/>
      <c r="AZ623" s="47"/>
      <c r="BA623" s="47"/>
      <c r="BC623" s="20"/>
      <c r="BD623" s="20"/>
      <c r="BF623" s="20"/>
    </row>
    <row r="624" spans="2:58" ht="15" hidden="1" customHeight="1" x14ac:dyDescent="0.25">
      <c r="B624" s="45"/>
      <c r="C624" s="46"/>
      <c r="D624" s="47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7"/>
      <c r="AK624" s="49"/>
      <c r="AL624" s="31"/>
      <c r="AN624" s="31"/>
      <c r="AO624" s="50"/>
      <c r="AP624" s="50"/>
      <c r="AQ624" s="51"/>
      <c r="AR624" s="47"/>
      <c r="AS624" s="47"/>
      <c r="AT624" s="47"/>
      <c r="AU624" s="47"/>
      <c r="AV624" s="48"/>
      <c r="AW624" s="51"/>
      <c r="AX624" s="45"/>
      <c r="AY624" s="47"/>
      <c r="AZ624" s="47"/>
      <c r="BA624" s="47"/>
      <c r="BC624" s="20"/>
      <c r="BD624" s="20"/>
      <c r="BF624" s="20"/>
    </row>
    <row r="625" spans="2:58" ht="15" hidden="1" customHeight="1" x14ac:dyDescent="0.25">
      <c r="B625" s="45"/>
      <c r="C625" s="46"/>
      <c r="D625" s="47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  <c r="AI625" s="48"/>
      <c r="AJ625" s="47"/>
      <c r="AK625" s="49"/>
      <c r="AL625" s="31"/>
      <c r="AN625" s="31"/>
      <c r="AO625" s="50"/>
      <c r="AP625" s="50"/>
      <c r="AQ625" s="51"/>
      <c r="AR625" s="47"/>
      <c r="AS625" s="47"/>
      <c r="AT625" s="47"/>
      <c r="AU625" s="47"/>
      <c r="AV625" s="48"/>
      <c r="AW625" s="51"/>
      <c r="AX625" s="45"/>
      <c r="AY625" s="47"/>
      <c r="AZ625" s="47"/>
      <c r="BA625" s="47"/>
      <c r="BC625" s="20"/>
      <c r="BD625" s="20"/>
      <c r="BF625" s="20"/>
    </row>
    <row r="626" spans="2:58" ht="15" hidden="1" customHeight="1" x14ac:dyDescent="0.25">
      <c r="B626" s="45"/>
      <c r="C626" s="46"/>
      <c r="D626" s="47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  <c r="AG626" s="48"/>
      <c r="AH626" s="48"/>
      <c r="AI626" s="48"/>
      <c r="AJ626" s="47"/>
      <c r="AK626" s="49"/>
      <c r="AL626" s="31"/>
      <c r="AN626" s="31"/>
      <c r="AO626" s="50"/>
      <c r="AP626" s="50"/>
      <c r="AQ626" s="51"/>
      <c r="AR626" s="47"/>
      <c r="AS626" s="47"/>
      <c r="AT626" s="47"/>
      <c r="AU626" s="47"/>
      <c r="AV626" s="48"/>
      <c r="AW626" s="51"/>
      <c r="AX626" s="45"/>
      <c r="AY626" s="47"/>
      <c r="AZ626" s="47"/>
      <c r="BA626" s="47"/>
      <c r="BC626" s="20"/>
      <c r="BD626" s="20"/>
      <c r="BF626" s="20"/>
    </row>
    <row r="627" spans="2:58" ht="15" hidden="1" customHeight="1" x14ac:dyDescent="0.25">
      <c r="B627" s="45"/>
      <c r="C627" s="46"/>
      <c r="D627" s="47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8"/>
      <c r="AI627" s="48"/>
      <c r="AJ627" s="47"/>
      <c r="AK627" s="49"/>
      <c r="AL627" s="31"/>
      <c r="AN627" s="31"/>
      <c r="AO627" s="50"/>
      <c r="AP627" s="50"/>
      <c r="AQ627" s="51"/>
      <c r="AR627" s="47"/>
      <c r="AS627" s="47"/>
      <c r="AT627" s="47"/>
      <c r="AU627" s="47"/>
      <c r="AV627" s="48"/>
      <c r="AW627" s="51"/>
      <c r="AX627" s="45"/>
      <c r="AY627" s="47"/>
      <c r="AZ627" s="47"/>
      <c r="BA627" s="47"/>
      <c r="BC627" s="20"/>
      <c r="BD627" s="20"/>
      <c r="BF627" s="20"/>
    </row>
    <row r="628" spans="2:58" ht="15" hidden="1" customHeight="1" x14ac:dyDescent="0.25">
      <c r="B628" s="45"/>
      <c r="C628" s="46"/>
      <c r="D628" s="47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  <c r="AG628" s="48"/>
      <c r="AH628" s="48"/>
      <c r="AI628" s="48"/>
      <c r="AJ628" s="47"/>
      <c r="AK628" s="49"/>
      <c r="AL628" s="31"/>
      <c r="AN628" s="31"/>
      <c r="AO628" s="50"/>
      <c r="AP628" s="50"/>
      <c r="AQ628" s="51"/>
      <c r="AR628" s="47"/>
      <c r="AS628" s="47"/>
      <c r="AT628" s="47"/>
      <c r="AU628" s="47"/>
      <c r="AV628" s="48"/>
      <c r="AW628" s="51"/>
      <c r="AX628" s="45"/>
      <c r="AY628" s="47"/>
      <c r="AZ628" s="47"/>
      <c r="BA628" s="47"/>
      <c r="BC628" s="20"/>
      <c r="BD628" s="20"/>
      <c r="BF628" s="20"/>
    </row>
    <row r="629" spans="2:58" ht="15" hidden="1" customHeight="1" x14ac:dyDescent="0.25">
      <c r="B629" s="45"/>
      <c r="C629" s="46"/>
      <c r="D629" s="47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7"/>
      <c r="AK629" s="49"/>
      <c r="AL629" s="31"/>
      <c r="AN629" s="31"/>
      <c r="AO629" s="50"/>
      <c r="AP629" s="50"/>
      <c r="AQ629" s="51"/>
      <c r="AR629" s="47"/>
      <c r="AS629" s="47"/>
      <c r="AT629" s="47"/>
      <c r="AU629" s="47"/>
      <c r="AV629" s="48"/>
      <c r="AW629" s="51"/>
      <c r="AX629" s="45"/>
      <c r="AY629" s="47"/>
      <c r="AZ629" s="47"/>
      <c r="BA629" s="47"/>
      <c r="BC629" s="20"/>
      <c r="BD629" s="20"/>
      <c r="BF629" s="20"/>
    </row>
    <row r="630" spans="2:58" ht="15" hidden="1" customHeight="1" x14ac:dyDescent="0.25">
      <c r="B630" s="45"/>
      <c r="C630" s="46"/>
      <c r="D630" s="47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7"/>
      <c r="AK630" s="49"/>
      <c r="AL630" s="31"/>
      <c r="AN630" s="31"/>
      <c r="AO630" s="50"/>
      <c r="AP630" s="50"/>
      <c r="AQ630" s="51"/>
      <c r="AR630" s="47"/>
      <c r="AS630" s="47"/>
      <c r="AT630" s="47"/>
      <c r="AU630" s="47"/>
      <c r="AV630" s="48"/>
      <c r="AW630" s="51"/>
      <c r="AX630" s="45"/>
      <c r="AY630" s="47"/>
      <c r="AZ630" s="47"/>
      <c r="BA630" s="47"/>
      <c r="BC630" s="20"/>
      <c r="BD630" s="20"/>
      <c r="BF630" s="20"/>
    </row>
    <row r="631" spans="2:58" ht="15" hidden="1" customHeight="1" x14ac:dyDescent="0.25">
      <c r="B631" s="45"/>
      <c r="C631" s="46"/>
      <c r="D631" s="47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  <c r="AI631" s="48"/>
      <c r="AJ631" s="47"/>
      <c r="AK631" s="49"/>
      <c r="AL631" s="31"/>
      <c r="AN631" s="31"/>
      <c r="AO631" s="50"/>
      <c r="AP631" s="50"/>
      <c r="AQ631" s="51"/>
      <c r="AR631" s="47"/>
      <c r="AS631" s="47"/>
      <c r="AT631" s="47"/>
      <c r="AU631" s="47"/>
      <c r="AV631" s="48"/>
      <c r="AW631" s="51"/>
      <c r="AX631" s="45"/>
      <c r="AY631" s="47"/>
      <c r="AZ631" s="47"/>
      <c r="BA631" s="47"/>
      <c r="BC631" s="20"/>
      <c r="BD631" s="20"/>
      <c r="BF631" s="20"/>
    </row>
    <row r="632" spans="2:58" ht="15" hidden="1" customHeight="1" x14ac:dyDescent="0.25">
      <c r="B632" s="45"/>
      <c r="C632" s="46"/>
      <c r="D632" s="47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  <c r="AI632" s="48"/>
      <c r="AJ632" s="47"/>
      <c r="AK632" s="49"/>
      <c r="AL632" s="31"/>
      <c r="AN632" s="31"/>
      <c r="AO632" s="50"/>
      <c r="AP632" s="50"/>
      <c r="AQ632" s="51"/>
      <c r="AR632" s="47"/>
      <c r="AS632" s="47"/>
      <c r="AT632" s="47"/>
      <c r="AU632" s="47"/>
      <c r="AV632" s="48"/>
      <c r="AW632" s="51"/>
      <c r="AX632" s="45"/>
      <c r="AY632" s="47"/>
      <c r="AZ632" s="47"/>
      <c r="BA632" s="47"/>
      <c r="BC632" s="20"/>
      <c r="BD632" s="20"/>
      <c r="BF632" s="20"/>
    </row>
    <row r="633" spans="2:58" ht="15" hidden="1" customHeight="1" x14ac:dyDescent="0.25">
      <c r="B633" s="45"/>
      <c r="C633" s="46"/>
      <c r="D633" s="47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  <c r="AI633" s="48"/>
      <c r="AJ633" s="47"/>
      <c r="AK633" s="49"/>
      <c r="AL633" s="31"/>
      <c r="AN633" s="31"/>
      <c r="AO633" s="50"/>
      <c r="AP633" s="50"/>
      <c r="AQ633" s="51"/>
      <c r="AR633" s="47"/>
      <c r="AS633" s="47"/>
      <c r="AT633" s="47"/>
      <c r="AU633" s="47"/>
      <c r="AV633" s="48"/>
      <c r="AW633" s="51"/>
      <c r="AX633" s="45"/>
      <c r="AY633" s="47"/>
      <c r="AZ633" s="47"/>
      <c r="BA633" s="47"/>
      <c r="BC633" s="20"/>
      <c r="BD633" s="20"/>
      <c r="BF633" s="20"/>
    </row>
    <row r="634" spans="2:58" ht="15" hidden="1" customHeight="1" x14ac:dyDescent="0.25">
      <c r="B634" s="45"/>
      <c r="C634" s="46"/>
      <c r="D634" s="47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  <c r="AI634" s="48"/>
      <c r="AJ634" s="47"/>
      <c r="AK634" s="49"/>
      <c r="AL634" s="31"/>
      <c r="AN634" s="31"/>
      <c r="AO634" s="50"/>
      <c r="AP634" s="50"/>
      <c r="AQ634" s="51"/>
      <c r="AR634" s="47"/>
      <c r="AS634" s="47"/>
      <c r="AT634" s="47"/>
      <c r="AU634" s="47"/>
      <c r="AV634" s="48"/>
      <c r="AW634" s="51"/>
      <c r="AX634" s="45"/>
      <c r="AY634" s="47"/>
      <c r="AZ634" s="47"/>
      <c r="BA634" s="47"/>
      <c r="BC634" s="20"/>
      <c r="BD634" s="20"/>
      <c r="BF634" s="20"/>
    </row>
    <row r="635" spans="2:58" ht="15" hidden="1" customHeight="1" x14ac:dyDescent="0.25">
      <c r="B635" s="45"/>
      <c r="C635" s="46"/>
      <c r="D635" s="47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7"/>
      <c r="AK635" s="49"/>
      <c r="AL635" s="31"/>
      <c r="AN635" s="31"/>
      <c r="AO635" s="50"/>
      <c r="AP635" s="50"/>
      <c r="AQ635" s="51"/>
      <c r="AR635" s="47"/>
      <c r="AS635" s="47"/>
      <c r="AT635" s="47"/>
      <c r="AU635" s="47"/>
      <c r="AV635" s="48"/>
      <c r="AW635" s="51"/>
      <c r="AX635" s="45"/>
      <c r="AY635" s="47"/>
      <c r="AZ635" s="47"/>
      <c r="BA635" s="47"/>
      <c r="BC635" s="20"/>
      <c r="BD635" s="20"/>
      <c r="BF635" s="20"/>
    </row>
    <row r="636" spans="2:58" ht="15" hidden="1" customHeight="1" x14ac:dyDescent="0.25">
      <c r="B636" s="45"/>
      <c r="C636" s="46"/>
      <c r="D636" s="47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7"/>
      <c r="AK636" s="49"/>
      <c r="AL636" s="31"/>
      <c r="AN636" s="31"/>
      <c r="AO636" s="50"/>
      <c r="AP636" s="50"/>
      <c r="AQ636" s="51"/>
      <c r="AR636" s="47"/>
      <c r="AS636" s="47"/>
      <c r="AT636" s="47"/>
      <c r="AU636" s="47"/>
      <c r="AV636" s="48"/>
      <c r="AW636" s="51"/>
      <c r="AX636" s="45"/>
      <c r="AY636" s="47"/>
      <c r="AZ636" s="47"/>
      <c r="BA636" s="47"/>
      <c r="BC636" s="20"/>
      <c r="BD636" s="20"/>
      <c r="BF636" s="20"/>
    </row>
    <row r="637" spans="2:58" ht="15" hidden="1" customHeight="1" x14ac:dyDescent="0.25">
      <c r="B637" s="45"/>
      <c r="C637" s="46"/>
      <c r="D637" s="47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48"/>
      <c r="AI637" s="48"/>
      <c r="AJ637" s="47"/>
      <c r="AK637" s="49"/>
      <c r="AL637" s="31"/>
      <c r="AN637" s="31"/>
      <c r="AO637" s="50"/>
      <c r="AP637" s="50"/>
      <c r="AQ637" s="51"/>
      <c r="AR637" s="47"/>
      <c r="AS637" s="47"/>
      <c r="AT637" s="47"/>
      <c r="AU637" s="47"/>
      <c r="AV637" s="48"/>
      <c r="AW637" s="51"/>
      <c r="AX637" s="45"/>
      <c r="AY637" s="47"/>
      <c r="AZ637" s="47"/>
      <c r="BA637" s="47"/>
      <c r="BC637" s="20"/>
      <c r="BD637" s="20"/>
      <c r="BF637" s="20"/>
    </row>
    <row r="638" spans="2:58" ht="15" hidden="1" customHeight="1" x14ac:dyDescent="0.25">
      <c r="B638" s="45"/>
      <c r="C638" s="46"/>
      <c r="D638" s="47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  <c r="AG638" s="48"/>
      <c r="AH638" s="48"/>
      <c r="AI638" s="48"/>
      <c r="AJ638" s="47"/>
      <c r="AK638" s="49"/>
      <c r="AL638" s="31"/>
      <c r="AN638" s="31"/>
      <c r="AO638" s="50"/>
      <c r="AP638" s="50"/>
      <c r="AQ638" s="51"/>
      <c r="AR638" s="47"/>
      <c r="AS638" s="47"/>
      <c r="AT638" s="47"/>
      <c r="AU638" s="47"/>
      <c r="AV638" s="48"/>
      <c r="AW638" s="51"/>
      <c r="AX638" s="45"/>
      <c r="AY638" s="47"/>
      <c r="AZ638" s="47"/>
      <c r="BA638" s="47"/>
      <c r="BC638" s="20"/>
      <c r="BD638" s="20"/>
      <c r="BF638" s="20"/>
    </row>
    <row r="639" spans="2:58" ht="15" hidden="1" customHeight="1" x14ac:dyDescent="0.25">
      <c r="B639" s="45"/>
      <c r="C639" s="46"/>
      <c r="D639" s="47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8"/>
      <c r="AI639" s="48"/>
      <c r="AJ639" s="47"/>
      <c r="AK639" s="49"/>
      <c r="AL639" s="31"/>
      <c r="AN639" s="31"/>
      <c r="AO639" s="50"/>
      <c r="AP639" s="50"/>
      <c r="AQ639" s="51"/>
      <c r="AR639" s="47"/>
      <c r="AS639" s="47"/>
      <c r="AT639" s="47"/>
      <c r="AU639" s="47"/>
      <c r="AV639" s="48"/>
      <c r="AW639" s="51"/>
      <c r="AX639" s="45"/>
      <c r="AY639" s="47"/>
      <c r="AZ639" s="47"/>
      <c r="BA639" s="47"/>
      <c r="BC639" s="20"/>
      <c r="BD639" s="20"/>
      <c r="BF639" s="20"/>
    </row>
    <row r="640" spans="2:58" ht="15" hidden="1" customHeight="1" x14ac:dyDescent="0.25">
      <c r="B640" s="45"/>
      <c r="C640" s="46"/>
      <c r="D640" s="47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8"/>
      <c r="AH640" s="48"/>
      <c r="AI640" s="48"/>
      <c r="AJ640" s="47"/>
      <c r="AK640" s="49"/>
      <c r="AL640" s="31"/>
      <c r="AN640" s="31"/>
      <c r="AO640" s="50"/>
      <c r="AP640" s="50"/>
      <c r="AQ640" s="51"/>
      <c r="AR640" s="47"/>
      <c r="AS640" s="47"/>
      <c r="AT640" s="47"/>
      <c r="AU640" s="47"/>
      <c r="AV640" s="48"/>
      <c r="AW640" s="51"/>
      <c r="AX640" s="45"/>
      <c r="AY640" s="47"/>
      <c r="AZ640" s="47"/>
      <c r="BA640" s="47"/>
      <c r="BC640" s="20"/>
      <c r="BD640" s="20"/>
      <c r="BF640" s="20"/>
    </row>
    <row r="641" spans="2:58" ht="15" hidden="1" customHeight="1" x14ac:dyDescent="0.25">
      <c r="B641" s="45"/>
      <c r="C641" s="46"/>
      <c r="D641" s="47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7"/>
      <c r="AK641" s="49"/>
      <c r="AL641" s="31"/>
      <c r="AN641" s="31"/>
      <c r="AO641" s="50"/>
      <c r="AP641" s="50"/>
      <c r="AQ641" s="51"/>
      <c r="AR641" s="47"/>
      <c r="AS641" s="47"/>
      <c r="AT641" s="47"/>
      <c r="AU641" s="47"/>
      <c r="AV641" s="48"/>
      <c r="AW641" s="51"/>
      <c r="AX641" s="45"/>
      <c r="AY641" s="47"/>
      <c r="AZ641" s="47"/>
      <c r="BA641" s="47"/>
      <c r="BC641" s="20"/>
      <c r="BD641" s="20"/>
      <c r="BF641" s="20"/>
    </row>
    <row r="642" spans="2:58" ht="15" hidden="1" customHeight="1" x14ac:dyDescent="0.25">
      <c r="B642" s="45"/>
      <c r="C642" s="46"/>
      <c r="D642" s="47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7"/>
      <c r="AK642" s="49"/>
      <c r="AL642" s="31"/>
      <c r="AN642" s="31"/>
      <c r="AO642" s="50"/>
      <c r="AP642" s="50"/>
      <c r="AQ642" s="51"/>
      <c r="AR642" s="47"/>
      <c r="AS642" s="47"/>
      <c r="AT642" s="47"/>
      <c r="AU642" s="47"/>
      <c r="AV642" s="48"/>
      <c r="AW642" s="51"/>
      <c r="AX642" s="45"/>
      <c r="AY642" s="47"/>
      <c r="AZ642" s="47"/>
      <c r="BA642" s="47"/>
      <c r="BC642" s="20"/>
      <c r="BD642" s="20"/>
      <c r="BF642" s="20"/>
    </row>
    <row r="643" spans="2:58" ht="15" hidden="1" customHeight="1" x14ac:dyDescent="0.25">
      <c r="B643" s="45"/>
      <c r="C643" s="46"/>
      <c r="D643" s="47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  <c r="AG643" s="48"/>
      <c r="AH643" s="48"/>
      <c r="AI643" s="48"/>
      <c r="AJ643" s="47"/>
      <c r="AK643" s="49"/>
      <c r="AL643" s="31"/>
      <c r="AN643" s="31"/>
      <c r="AO643" s="50"/>
      <c r="AP643" s="50"/>
      <c r="AQ643" s="51"/>
      <c r="AR643" s="47"/>
      <c r="AS643" s="47"/>
      <c r="AT643" s="47"/>
      <c r="AU643" s="47"/>
      <c r="AV643" s="48"/>
      <c r="AW643" s="51"/>
      <c r="AX643" s="45"/>
      <c r="AY643" s="47"/>
      <c r="AZ643" s="47"/>
      <c r="BA643" s="47"/>
      <c r="BC643" s="20"/>
      <c r="BD643" s="20"/>
      <c r="BF643" s="20"/>
    </row>
    <row r="644" spans="2:58" ht="15" hidden="1" customHeight="1" x14ac:dyDescent="0.25">
      <c r="B644" s="45"/>
      <c r="C644" s="46"/>
      <c r="D644" s="47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8"/>
      <c r="AI644" s="48"/>
      <c r="AJ644" s="47"/>
      <c r="AK644" s="49"/>
      <c r="AL644" s="31"/>
      <c r="AN644" s="31"/>
      <c r="AO644" s="50"/>
      <c r="AP644" s="50"/>
      <c r="AQ644" s="51"/>
      <c r="AR644" s="47"/>
      <c r="AS644" s="47"/>
      <c r="AT644" s="47"/>
      <c r="AU644" s="47"/>
      <c r="AV644" s="48"/>
      <c r="AW644" s="51"/>
      <c r="AX644" s="45"/>
      <c r="AY644" s="47"/>
      <c r="AZ644" s="47"/>
      <c r="BA644" s="47"/>
      <c r="BC644" s="20"/>
      <c r="BD644" s="20"/>
      <c r="BF644" s="20"/>
    </row>
    <row r="645" spans="2:58" ht="15" hidden="1" customHeight="1" x14ac:dyDescent="0.25">
      <c r="B645" s="45"/>
      <c r="C645" s="46"/>
      <c r="D645" s="47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  <c r="AI645" s="48"/>
      <c r="AJ645" s="47"/>
      <c r="AK645" s="49"/>
      <c r="AL645" s="31"/>
      <c r="AN645" s="31"/>
      <c r="AO645" s="50"/>
      <c r="AP645" s="50"/>
      <c r="AQ645" s="51"/>
      <c r="AR645" s="47"/>
      <c r="AS645" s="47"/>
      <c r="AT645" s="47"/>
      <c r="AU645" s="47"/>
      <c r="AV645" s="48"/>
      <c r="AW645" s="51"/>
      <c r="AX645" s="45"/>
      <c r="AY645" s="47"/>
      <c r="AZ645" s="47"/>
      <c r="BA645" s="47"/>
      <c r="BC645" s="20"/>
      <c r="BD645" s="20"/>
      <c r="BF645" s="20"/>
    </row>
    <row r="646" spans="2:58" ht="15" hidden="1" customHeight="1" x14ac:dyDescent="0.25">
      <c r="B646" s="45"/>
      <c r="C646" s="46"/>
      <c r="D646" s="47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  <c r="AI646" s="48"/>
      <c r="AJ646" s="47"/>
      <c r="AK646" s="49"/>
      <c r="AL646" s="31"/>
      <c r="AN646" s="31"/>
      <c r="AO646" s="50"/>
      <c r="AP646" s="50"/>
      <c r="AQ646" s="51"/>
      <c r="AR646" s="47"/>
      <c r="AS646" s="47"/>
      <c r="AT646" s="47"/>
      <c r="AU646" s="47"/>
      <c r="AV646" s="48"/>
      <c r="AW646" s="51"/>
      <c r="AX646" s="45"/>
      <c r="AY646" s="47"/>
      <c r="AZ646" s="47"/>
      <c r="BA646" s="47"/>
      <c r="BC646" s="20"/>
      <c r="BD646" s="20"/>
      <c r="BF646" s="20"/>
    </row>
    <row r="647" spans="2:58" ht="15" hidden="1" customHeight="1" x14ac:dyDescent="0.25">
      <c r="B647" s="45"/>
      <c r="C647" s="46"/>
      <c r="D647" s="47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7"/>
      <c r="AK647" s="49"/>
      <c r="AL647" s="31"/>
      <c r="AN647" s="31"/>
      <c r="AO647" s="50"/>
      <c r="AP647" s="50"/>
      <c r="AQ647" s="51"/>
      <c r="AR647" s="47"/>
      <c r="AS647" s="47"/>
      <c r="AT647" s="47"/>
      <c r="AU647" s="47"/>
      <c r="AV647" s="48"/>
      <c r="AW647" s="51"/>
      <c r="AX647" s="45"/>
      <c r="AY647" s="47"/>
      <c r="AZ647" s="47"/>
      <c r="BA647" s="47"/>
      <c r="BC647" s="20"/>
      <c r="BD647" s="20"/>
      <c r="BF647" s="20"/>
    </row>
    <row r="648" spans="2:58" ht="15" hidden="1" customHeight="1" x14ac:dyDescent="0.25">
      <c r="B648" s="45"/>
      <c r="C648" s="46"/>
      <c r="D648" s="47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7"/>
      <c r="AK648" s="49"/>
      <c r="AL648" s="31"/>
      <c r="AN648" s="31"/>
      <c r="AO648" s="50"/>
      <c r="AP648" s="50"/>
      <c r="AQ648" s="51"/>
      <c r="AR648" s="47"/>
      <c r="AS648" s="47"/>
      <c r="AT648" s="47"/>
      <c r="AU648" s="47"/>
      <c r="AV648" s="48"/>
      <c r="AW648" s="51"/>
      <c r="AX648" s="45"/>
      <c r="AY648" s="47"/>
      <c r="AZ648" s="47"/>
      <c r="BA648" s="47"/>
      <c r="BC648" s="20"/>
      <c r="BD648" s="20"/>
      <c r="BF648" s="20"/>
    </row>
    <row r="649" spans="2:58" ht="15" hidden="1" customHeight="1" x14ac:dyDescent="0.25">
      <c r="B649" s="45"/>
      <c r="C649" s="46"/>
      <c r="D649" s="47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8"/>
      <c r="AH649" s="48"/>
      <c r="AI649" s="48"/>
      <c r="AJ649" s="47"/>
      <c r="AK649" s="49"/>
      <c r="AL649" s="31"/>
      <c r="AN649" s="31"/>
      <c r="AO649" s="50"/>
      <c r="AP649" s="50"/>
      <c r="AQ649" s="51"/>
      <c r="AR649" s="47"/>
      <c r="AS649" s="47"/>
      <c r="AT649" s="47"/>
      <c r="AU649" s="47"/>
      <c r="AV649" s="48"/>
      <c r="AW649" s="51"/>
      <c r="AX649" s="45"/>
      <c r="AY649" s="47"/>
      <c r="AZ649" s="47"/>
      <c r="BA649" s="47"/>
      <c r="BC649" s="20"/>
      <c r="BD649" s="20"/>
      <c r="BF649" s="20"/>
    </row>
    <row r="650" spans="2:58" ht="15" hidden="1" customHeight="1" x14ac:dyDescent="0.25">
      <c r="B650" s="45"/>
      <c r="C650" s="46"/>
      <c r="D650" s="47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48"/>
      <c r="AH650" s="48"/>
      <c r="AI650" s="48"/>
      <c r="AJ650" s="47"/>
      <c r="AK650" s="49"/>
      <c r="AL650" s="31"/>
      <c r="AN650" s="31"/>
      <c r="AO650" s="50"/>
      <c r="AP650" s="50"/>
      <c r="AQ650" s="51"/>
      <c r="AR650" s="47"/>
      <c r="AS650" s="47"/>
      <c r="AT650" s="47"/>
      <c r="AU650" s="47"/>
      <c r="AV650" s="48"/>
      <c r="AW650" s="51"/>
      <c r="AX650" s="45"/>
      <c r="AY650" s="47"/>
      <c r="AZ650" s="47"/>
      <c r="BA650" s="47"/>
      <c r="BC650" s="20"/>
      <c r="BD650" s="20"/>
      <c r="BF650" s="20"/>
    </row>
    <row r="651" spans="2:58" ht="15" hidden="1" customHeight="1" x14ac:dyDescent="0.25">
      <c r="B651" s="45"/>
      <c r="C651" s="46"/>
      <c r="D651" s="47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  <c r="AG651" s="48"/>
      <c r="AH651" s="48"/>
      <c r="AI651" s="48"/>
      <c r="AJ651" s="47"/>
      <c r="AK651" s="49"/>
      <c r="AL651" s="31"/>
      <c r="AN651" s="31"/>
      <c r="AO651" s="50"/>
      <c r="AP651" s="50"/>
      <c r="AQ651" s="51"/>
      <c r="AR651" s="47"/>
      <c r="AS651" s="47"/>
      <c r="AT651" s="47"/>
      <c r="AU651" s="47"/>
      <c r="AV651" s="48"/>
      <c r="AW651" s="51"/>
      <c r="AX651" s="45"/>
      <c r="AY651" s="47"/>
      <c r="AZ651" s="47"/>
      <c r="BA651" s="47"/>
      <c r="BC651" s="20"/>
      <c r="BD651" s="20"/>
      <c r="BF651" s="20"/>
    </row>
    <row r="652" spans="2:58" ht="15" hidden="1" customHeight="1" x14ac:dyDescent="0.25">
      <c r="B652" s="45"/>
      <c r="C652" s="46"/>
      <c r="D652" s="47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48"/>
      <c r="AI652" s="48"/>
      <c r="AJ652" s="47"/>
      <c r="AK652" s="49"/>
      <c r="AL652" s="31"/>
      <c r="AN652" s="31"/>
      <c r="AO652" s="50"/>
      <c r="AP652" s="50"/>
      <c r="AQ652" s="51"/>
      <c r="AR652" s="47"/>
      <c r="AS652" s="47"/>
      <c r="AT652" s="47"/>
      <c r="AU652" s="47"/>
      <c r="AV652" s="48"/>
      <c r="AW652" s="51"/>
      <c r="AX652" s="45"/>
      <c r="AY652" s="47"/>
      <c r="AZ652" s="47"/>
      <c r="BA652" s="47"/>
      <c r="BC652" s="20"/>
      <c r="BD652" s="20"/>
      <c r="BF652" s="20"/>
    </row>
    <row r="653" spans="2:58" ht="15" hidden="1" customHeight="1" x14ac:dyDescent="0.25">
      <c r="B653" s="45"/>
      <c r="C653" s="46"/>
      <c r="D653" s="47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7"/>
      <c r="AK653" s="49"/>
      <c r="AL653" s="31"/>
      <c r="AN653" s="31"/>
      <c r="AO653" s="50"/>
      <c r="AP653" s="50"/>
      <c r="AQ653" s="51"/>
      <c r="AR653" s="47"/>
      <c r="AS653" s="47"/>
      <c r="AT653" s="47"/>
      <c r="AU653" s="47"/>
      <c r="AV653" s="48"/>
      <c r="AW653" s="51"/>
      <c r="AX653" s="45"/>
      <c r="AY653" s="47"/>
      <c r="AZ653" s="47"/>
      <c r="BA653" s="47"/>
      <c r="BC653" s="20"/>
      <c r="BD653" s="20"/>
      <c r="BF653" s="20"/>
    </row>
    <row r="654" spans="2:58" ht="15" hidden="1" customHeight="1" x14ac:dyDescent="0.25">
      <c r="B654" s="45"/>
      <c r="C654" s="46"/>
      <c r="D654" s="47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7"/>
      <c r="AK654" s="49"/>
      <c r="AL654" s="31"/>
      <c r="AN654" s="31"/>
      <c r="AO654" s="50"/>
      <c r="AP654" s="50"/>
      <c r="AQ654" s="51"/>
      <c r="AR654" s="47"/>
      <c r="AS654" s="47"/>
      <c r="AT654" s="47"/>
      <c r="AU654" s="47"/>
      <c r="AV654" s="48"/>
      <c r="AW654" s="51"/>
      <c r="AX654" s="45"/>
      <c r="AY654" s="47"/>
      <c r="AZ654" s="47"/>
      <c r="BA654" s="47"/>
      <c r="BC654" s="20"/>
      <c r="BD654" s="20"/>
      <c r="BF654" s="20"/>
    </row>
    <row r="655" spans="2:58" ht="15" hidden="1" customHeight="1" x14ac:dyDescent="0.25">
      <c r="B655" s="45"/>
      <c r="C655" s="46"/>
      <c r="D655" s="47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  <c r="AI655" s="48"/>
      <c r="AJ655" s="47"/>
      <c r="AK655" s="49"/>
      <c r="AL655" s="31"/>
      <c r="AN655" s="31"/>
      <c r="AO655" s="50"/>
      <c r="AP655" s="50"/>
      <c r="AQ655" s="51"/>
      <c r="AR655" s="47"/>
      <c r="AS655" s="47"/>
      <c r="AT655" s="47"/>
      <c r="AU655" s="47"/>
      <c r="AV655" s="48"/>
      <c r="AW655" s="51"/>
      <c r="AX655" s="45"/>
      <c r="AY655" s="47"/>
      <c r="AZ655" s="47"/>
      <c r="BA655" s="47"/>
      <c r="BC655" s="20"/>
      <c r="BD655" s="20"/>
      <c r="BF655" s="20"/>
    </row>
    <row r="656" spans="2:58" ht="15" hidden="1" customHeight="1" x14ac:dyDescent="0.25">
      <c r="B656" s="45"/>
      <c r="C656" s="46"/>
      <c r="D656" s="47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  <c r="AI656" s="48"/>
      <c r="AJ656" s="47"/>
      <c r="AK656" s="49"/>
      <c r="AL656" s="31"/>
      <c r="AN656" s="31"/>
      <c r="AO656" s="50"/>
      <c r="AP656" s="50"/>
      <c r="AQ656" s="51"/>
      <c r="AR656" s="47"/>
      <c r="AS656" s="47"/>
      <c r="AT656" s="47"/>
      <c r="AU656" s="47"/>
      <c r="AV656" s="48"/>
      <c r="AW656" s="51"/>
      <c r="AX656" s="45"/>
      <c r="AY656" s="47"/>
      <c r="AZ656" s="47"/>
      <c r="BA656" s="47"/>
      <c r="BC656" s="20"/>
      <c r="BD656" s="20"/>
      <c r="BF656" s="20"/>
    </row>
    <row r="657" spans="2:58" ht="15" hidden="1" customHeight="1" x14ac:dyDescent="0.25">
      <c r="B657" s="45"/>
      <c r="C657" s="46"/>
      <c r="D657" s="47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47"/>
      <c r="AK657" s="49"/>
      <c r="AL657" s="31"/>
      <c r="AN657" s="31"/>
      <c r="AO657" s="50"/>
      <c r="AP657" s="50"/>
      <c r="AQ657" s="51"/>
      <c r="AR657" s="47"/>
      <c r="AS657" s="47"/>
      <c r="AT657" s="47"/>
      <c r="AU657" s="47"/>
      <c r="AV657" s="48"/>
      <c r="AW657" s="51"/>
      <c r="AX657" s="45"/>
      <c r="AY657" s="47"/>
      <c r="AZ657" s="47"/>
      <c r="BA657" s="47"/>
      <c r="BC657" s="20"/>
      <c r="BD657" s="20"/>
      <c r="BF657" s="20"/>
    </row>
    <row r="658" spans="2:58" ht="15" hidden="1" customHeight="1" x14ac:dyDescent="0.25">
      <c r="B658" s="45"/>
      <c r="C658" s="46"/>
      <c r="D658" s="47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  <c r="AI658" s="48"/>
      <c r="AJ658" s="47"/>
      <c r="AK658" s="49"/>
      <c r="AL658" s="31"/>
      <c r="AN658" s="31"/>
      <c r="AO658" s="50"/>
      <c r="AP658" s="50"/>
      <c r="AQ658" s="51"/>
      <c r="AR658" s="47"/>
      <c r="AS658" s="47"/>
      <c r="AT658" s="47"/>
      <c r="AU658" s="47"/>
      <c r="AV658" s="48"/>
      <c r="AW658" s="51"/>
      <c r="AX658" s="45"/>
      <c r="AY658" s="47"/>
      <c r="AZ658" s="47"/>
      <c r="BA658" s="47"/>
      <c r="BC658" s="20"/>
      <c r="BD658" s="20"/>
      <c r="BF658" s="20"/>
    </row>
    <row r="659" spans="2:58" ht="15" hidden="1" customHeight="1" x14ac:dyDescent="0.25">
      <c r="B659" s="45"/>
      <c r="C659" s="46"/>
      <c r="D659" s="47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7"/>
      <c r="AK659" s="49"/>
      <c r="AL659" s="31"/>
      <c r="AN659" s="31"/>
      <c r="AO659" s="50"/>
      <c r="AP659" s="50"/>
      <c r="AQ659" s="51"/>
      <c r="AR659" s="47"/>
      <c r="AS659" s="47"/>
      <c r="AT659" s="47"/>
      <c r="AU659" s="47"/>
      <c r="AV659" s="48"/>
      <c r="AW659" s="51"/>
      <c r="AX659" s="45"/>
      <c r="AY659" s="47"/>
      <c r="AZ659" s="47"/>
      <c r="BA659" s="47"/>
      <c r="BC659" s="20"/>
      <c r="BD659" s="20"/>
      <c r="BF659" s="20"/>
    </row>
    <row r="660" spans="2:58" ht="15" hidden="1" customHeight="1" x14ac:dyDescent="0.25">
      <c r="B660" s="45"/>
      <c r="C660" s="46"/>
      <c r="D660" s="47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7"/>
      <c r="AK660" s="49"/>
      <c r="AL660" s="31"/>
      <c r="AN660" s="31"/>
      <c r="AO660" s="50"/>
      <c r="AP660" s="50"/>
      <c r="AQ660" s="51"/>
      <c r="AR660" s="47"/>
      <c r="AS660" s="47"/>
      <c r="AT660" s="47"/>
      <c r="AU660" s="47"/>
      <c r="AV660" s="48"/>
      <c r="AW660" s="51"/>
      <c r="AX660" s="45"/>
      <c r="AY660" s="47"/>
      <c r="AZ660" s="47"/>
      <c r="BA660" s="47"/>
      <c r="BC660" s="20"/>
      <c r="BD660" s="20"/>
      <c r="BF660" s="20"/>
    </row>
    <row r="661" spans="2:58" ht="15" hidden="1" customHeight="1" x14ac:dyDescent="0.25">
      <c r="B661" s="45"/>
      <c r="C661" s="46"/>
      <c r="D661" s="47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8"/>
      <c r="AI661" s="48"/>
      <c r="AJ661" s="47"/>
      <c r="AK661" s="49"/>
      <c r="AL661" s="31"/>
      <c r="AN661" s="31"/>
      <c r="AO661" s="50"/>
      <c r="AP661" s="50"/>
      <c r="AQ661" s="51"/>
      <c r="AR661" s="47"/>
      <c r="AS661" s="47"/>
      <c r="AT661" s="47"/>
      <c r="AU661" s="47"/>
      <c r="AV661" s="48"/>
      <c r="AW661" s="51"/>
      <c r="AX661" s="45"/>
      <c r="AY661" s="47"/>
      <c r="AZ661" s="47"/>
      <c r="BA661" s="47"/>
      <c r="BC661" s="20"/>
      <c r="BD661" s="20"/>
      <c r="BF661" s="20"/>
    </row>
    <row r="662" spans="2:58" ht="15" hidden="1" customHeight="1" x14ac:dyDescent="0.25">
      <c r="B662" s="45"/>
      <c r="C662" s="46"/>
      <c r="D662" s="47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  <c r="AG662" s="48"/>
      <c r="AH662" s="48"/>
      <c r="AI662" s="48"/>
      <c r="AJ662" s="47"/>
      <c r="AK662" s="49"/>
      <c r="AL662" s="31"/>
      <c r="AN662" s="31"/>
      <c r="AO662" s="50"/>
      <c r="AP662" s="50"/>
      <c r="AQ662" s="51"/>
      <c r="AR662" s="47"/>
      <c r="AS662" s="47"/>
      <c r="AT662" s="47"/>
      <c r="AU662" s="47"/>
      <c r="AV662" s="48"/>
      <c r="AW662" s="51"/>
      <c r="AX662" s="45"/>
      <c r="AY662" s="47"/>
      <c r="AZ662" s="47"/>
      <c r="BA662" s="47"/>
      <c r="BC662" s="20"/>
      <c r="BD662" s="20"/>
      <c r="BF662" s="20"/>
    </row>
    <row r="663" spans="2:58" ht="15" hidden="1" customHeight="1" x14ac:dyDescent="0.25">
      <c r="B663" s="45"/>
      <c r="C663" s="46"/>
      <c r="D663" s="47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8"/>
      <c r="AI663" s="48"/>
      <c r="AJ663" s="47"/>
      <c r="AK663" s="49"/>
      <c r="AL663" s="31"/>
      <c r="AN663" s="31"/>
      <c r="AO663" s="50"/>
      <c r="AP663" s="50"/>
      <c r="AQ663" s="51"/>
      <c r="AR663" s="47"/>
      <c r="AS663" s="47"/>
      <c r="AT663" s="47"/>
      <c r="AU663" s="47"/>
      <c r="AV663" s="48"/>
      <c r="AW663" s="51"/>
      <c r="AX663" s="45"/>
      <c r="AY663" s="47"/>
      <c r="AZ663" s="47"/>
      <c r="BA663" s="47"/>
      <c r="BC663" s="20"/>
      <c r="BD663" s="20"/>
      <c r="BF663" s="20"/>
    </row>
    <row r="664" spans="2:58" ht="15" hidden="1" customHeight="1" x14ac:dyDescent="0.25">
      <c r="B664" s="45"/>
      <c r="C664" s="46"/>
      <c r="D664" s="47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  <c r="AG664" s="48"/>
      <c r="AH664" s="48"/>
      <c r="AI664" s="48"/>
      <c r="AJ664" s="47"/>
      <c r="AK664" s="49"/>
      <c r="AL664" s="31"/>
      <c r="AN664" s="31"/>
      <c r="AO664" s="50"/>
      <c r="AP664" s="50"/>
      <c r="AQ664" s="51"/>
      <c r="AR664" s="47"/>
      <c r="AS664" s="47"/>
      <c r="AT664" s="47"/>
      <c r="AU664" s="47"/>
      <c r="AV664" s="48"/>
      <c r="AW664" s="51"/>
      <c r="AX664" s="45"/>
      <c r="AY664" s="47"/>
      <c r="AZ664" s="47"/>
      <c r="BA664" s="47"/>
      <c r="BC664" s="20"/>
      <c r="BD664" s="20"/>
      <c r="BF664" s="20"/>
    </row>
    <row r="665" spans="2:58" ht="15" hidden="1" customHeight="1" x14ac:dyDescent="0.25">
      <c r="B665" s="45"/>
      <c r="C665" s="46"/>
      <c r="D665" s="47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7"/>
      <c r="AK665" s="49"/>
      <c r="AL665" s="31"/>
      <c r="AN665" s="31"/>
      <c r="AO665" s="50"/>
      <c r="AP665" s="50"/>
      <c r="AQ665" s="51"/>
      <c r="AR665" s="47"/>
      <c r="AS665" s="47"/>
      <c r="AT665" s="47"/>
      <c r="AU665" s="47"/>
      <c r="AV665" s="48"/>
      <c r="AW665" s="51"/>
      <c r="AX665" s="45"/>
      <c r="AY665" s="47"/>
      <c r="AZ665" s="47"/>
      <c r="BA665" s="47"/>
      <c r="BC665" s="20"/>
      <c r="BD665" s="20"/>
      <c r="BF665" s="20"/>
    </row>
    <row r="666" spans="2:58" ht="15" hidden="1" customHeight="1" x14ac:dyDescent="0.25">
      <c r="B666" s="45"/>
      <c r="C666" s="46"/>
      <c r="D666" s="47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7"/>
      <c r="AK666" s="49"/>
      <c r="AL666" s="31"/>
      <c r="AN666" s="31"/>
      <c r="AO666" s="50"/>
      <c r="AP666" s="50"/>
      <c r="AQ666" s="51"/>
      <c r="AR666" s="47"/>
      <c r="AS666" s="47"/>
      <c r="AT666" s="47"/>
      <c r="AU666" s="47"/>
      <c r="AV666" s="48"/>
      <c r="AW666" s="51"/>
      <c r="AX666" s="45"/>
      <c r="AY666" s="47"/>
      <c r="AZ666" s="47"/>
      <c r="BA666" s="47"/>
      <c r="BC666" s="20"/>
      <c r="BD666" s="20"/>
      <c r="BF666" s="20"/>
    </row>
    <row r="667" spans="2:58" ht="15" hidden="1" customHeight="1" x14ac:dyDescent="0.25">
      <c r="B667" s="45"/>
      <c r="C667" s="46"/>
      <c r="D667" s="47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48"/>
      <c r="AH667" s="48"/>
      <c r="AI667" s="48"/>
      <c r="AJ667" s="47"/>
      <c r="AK667" s="49"/>
      <c r="AL667" s="31"/>
      <c r="AN667" s="31"/>
      <c r="AO667" s="50"/>
      <c r="AP667" s="50"/>
      <c r="AQ667" s="51"/>
      <c r="AR667" s="47"/>
      <c r="AS667" s="47"/>
      <c r="AT667" s="47"/>
      <c r="AU667" s="47"/>
      <c r="AV667" s="48"/>
      <c r="AW667" s="51"/>
      <c r="AX667" s="45"/>
      <c r="AY667" s="47"/>
      <c r="AZ667" s="47"/>
      <c r="BA667" s="47"/>
      <c r="BC667" s="20"/>
      <c r="BD667" s="20"/>
      <c r="BF667" s="20"/>
    </row>
    <row r="668" spans="2:58" ht="15" hidden="1" customHeight="1" x14ac:dyDescent="0.25">
      <c r="B668" s="45"/>
      <c r="C668" s="46"/>
      <c r="D668" s="47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8"/>
      <c r="AH668" s="48"/>
      <c r="AI668" s="48"/>
      <c r="AJ668" s="47"/>
      <c r="AK668" s="49"/>
      <c r="AL668" s="31"/>
      <c r="AN668" s="31"/>
      <c r="AO668" s="50"/>
      <c r="AP668" s="50"/>
      <c r="AQ668" s="51"/>
      <c r="AR668" s="47"/>
      <c r="AS668" s="47"/>
      <c r="AT668" s="47"/>
      <c r="AU668" s="47"/>
      <c r="AV668" s="48"/>
      <c r="AW668" s="51"/>
      <c r="AX668" s="45"/>
      <c r="AY668" s="47"/>
      <c r="AZ668" s="47"/>
      <c r="BA668" s="47"/>
      <c r="BC668" s="20"/>
      <c r="BD668" s="20"/>
      <c r="BF668" s="20"/>
    </row>
    <row r="669" spans="2:58" ht="15" hidden="1" customHeight="1" x14ac:dyDescent="0.25">
      <c r="B669" s="45"/>
      <c r="C669" s="46"/>
      <c r="D669" s="47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  <c r="AG669" s="48"/>
      <c r="AH669" s="48"/>
      <c r="AI669" s="48"/>
      <c r="AJ669" s="47"/>
      <c r="AK669" s="49"/>
      <c r="AL669" s="31"/>
      <c r="AN669" s="31"/>
      <c r="AO669" s="50"/>
      <c r="AP669" s="50"/>
      <c r="AQ669" s="51"/>
      <c r="AR669" s="47"/>
      <c r="AS669" s="47"/>
      <c r="AT669" s="47"/>
      <c r="AU669" s="47"/>
      <c r="AV669" s="48"/>
      <c r="AW669" s="51"/>
      <c r="AX669" s="45"/>
      <c r="AY669" s="47"/>
      <c r="AZ669" s="47"/>
      <c r="BA669" s="47"/>
      <c r="BC669" s="20"/>
      <c r="BD669" s="20"/>
      <c r="BF669" s="20"/>
    </row>
    <row r="670" spans="2:58" ht="15" hidden="1" customHeight="1" x14ac:dyDescent="0.25">
      <c r="B670" s="45"/>
      <c r="C670" s="46"/>
      <c r="D670" s="47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  <c r="AG670" s="48"/>
      <c r="AH670" s="48"/>
      <c r="AI670" s="48"/>
      <c r="AJ670" s="47"/>
      <c r="AK670" s="49"/>
      <c r="AL670" s="31"/>
      <c r="AN670" s="31"/>
      <c r="AO670" s="50"/>
      <c r="AP670" s="50"/>
      <c r="AQ670" s="51"/>
      <c r="AR670" s="47"/>
      <c r="AS670" s="47"/>
      <c r="AT670" s="47"/>
      <c r="AU670" s="47"/>
      <c r="AV670" s="48"/>
      <c r="AW670" s="51"/>
      <c r="AX670" s="45"/>
      <c r="AY670" s="47"/>
      <c r="AZ670" s="47"/>
      <c r="BA670" s="47"/>
      <c r="BC670" s="20"/>
      <c r="BD670" s="20"/>
      <c r="BF670" s="20"/>
    </row>
    <row r="671" spans="2:58" ht="15" hidden="1" customHeight="1" x14ac:dyDescent="0.25">
      <c r="B671" s="45"/>
      <c r="C671" s="46"/>
      <c r="D671" s="47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  <c r="AG671" s="48"/>
      <c r="AH671" s="48"/>
      <c r="AI671" s="48"/>
      <c r="AJ671" s="47"/>
      <c r="AK671" s="49"/>
      <c r="AL671" s="31"/>
      <c r="AN671" s="31"/>
      <c r="AO671" s="50"/>
      <c r="AP671" s="50"/>
      <c r="AQ671" s="51"/>
      <c r="AR671" s="47"/>
      <c r="AS671" s="47"/>
      <c r="AT671" s="47"/>
      <c r="AU671" s="47"/>
      <c r="AV671" s="48"/>
      <c r="AW671" s="51"/>
      <c r="AX671" s="45"/>
      <c r="AY671" s="47"/>
      <c r="AZ671" s="47"/>
      <c r="BA671" s="47"/>
      <c r="BC671" s="20"/>
      <c r="BD671" s="20"/>
      <c r="BF671" s="20"/>
    </row>
    <row r="672" spans="2:58" ht="15" hidden="1" customHeight="1" x14ac:dyDescent="0.25">
      <c r="B672" s="45"/>
      <c r="C672" s="46"/>
      <c r="D672" s="47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  <c r="AG672" s="48"/>
      <c r="AH672" s="48"/>
      <c r="AI672" s="48"/>
      <c r="AJ672" s="47"/>
      <c r="AK672" s="49"/>
      <c r="AL672" s="31"/>
      <c r="AN672" s="31"/>
      <c r="AO672" s="50"/>
      <c r="AP672" s="50"/>
      <c r="AQ672" s="51"/>
      <c r="AR672" s="47"/>
      <c r="AS672" s="47"/>
      <c r="AT672" s="47"/>
      <c r="AU672" s="47"/>
      <c r="AV672" s="48"/>
      <c r="AW672" s="51"/>
      <c r="AX672" s="45"/>
      <c r="AY672" s="47"/>
      <c r="AZ672" s="47"/>
      <c r="BA672" s="47"/>
      <c r="BC672" s="20"/>
      <c r="BD672" s="20"/>
      <c r="BF672" s="20"/>
    </row>
    <row r="673" spans="2:58" ht="15" hidden="1" customHeight="1" x14ac:dyDescent="0.25">
      <c r="B673" s="45"/>
      <c r="C673" s="46"/>
      <c r="D673" s="47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8"/>
      <c r="AI673" s="48"/>
      <c r="AJ673" s="47"/>
      <c r="AK673" s="49"/>
      <c r="AL673" s="31"/>
      <c r="AN673" s="31"/>
      <c r="AO673" s="50"/>
      <c r="AP673" s="50"/>
      <c r="AQ673" s="51"/>
      <c r="AR673" s="47"/>
      <c r="AS673" s="47"/>
      <c r="AT673" s="47"/>
      <c r="AU673" s="47"/>
      <c r="AV673" s="48"/>
      <c r="AW673" s="51"/>
      <c r="AX673" s="45"/>
      <c r="AY673" s="47"/>
      <c r="AZ673" s="47"/>
      <c r="BA673" s="47"/>
      <c r="BC673" s="20"/>
      <c r="BD673" s="20"/>
      <c r="BF673" s="20"/>
    </row>
    <row r="674" spans="2:58" ht="15" hidden="1" customHeight="1" x14ac:dyDescent="0.25">
      <c r="B674" s="45"/>
      <c r="C674" s="46"/>
      <c r="D674" s="47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  <c r="AG674" s="48"/>
      <c r="AH674" s="48"/>
      <c r="AI674" s="48"/>
      <c r="AJ674" s="47"/>
      <c r="AK674" s="49"/>
      <c r="AL674" s="31"/>
      <c r="AN674" s="31"/>
      <c r="AO674" s="50"/>
      <c r="AP674" s="50"/>
      <c r="AQ674" s="51"/>
      <c r="AR674" s="47"/>
      <c r="AS674" s="47"/>
      <c r="AT674" s="47"/>
      <c r="AU674" s="47"/>
      <c r="AV674" s="48"/>
      <c r="AW674" s="51"/>
      <c r="AX674" s="45"/>
      <c r="AY674" s="47"/>
      <c r="AZ674" s="47"/>
      <c r="BA674" s="47"/>
      <c r="BC674" s="20"/>
      <c r="BD674" s="20"/>
      <c r="BF674" s="20"/>
    </row>
    <row r="675" spans="2:58" ht="15" hidden="1" customHeight="1" x14ac:dyDescent="0.25">
      <c r="B675" s="45"/>
      <c r="C675" s="46"/>
      <c r="D675" s="47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  <c r="AI675" s="48"/>
      <c r="AJ675" s="47"/>
      <c r="AK675" s="49"/>
      <c r="AL675" s="31"/>
      <c r="AN675" s="31"/>
      <c r="AO675" s="50"/>
      <c r="AP675" s="50"/>
      <c r="AQ675" s="51"/>
      <c r="AR675" s="47"/>
      <c r="AS675" s="47"/>
      <c r="AT675" s="47"/>
      <c r="AU675" s="47"/>
      <c r="AV675" s="48"/>
      <c r="AW675" s="51"/>
      <c r="AX675" s="45"/>
      <c r="AY675" s="47"/>
      <c r="AZ675" s="47"/>
      <c r="BA675" s="47"/>
      <c r="BC675" s="20"/>
      <c r="BD675" s="20"/>
      <c r="BF675" s="20"/>
    </row>
    <row r="676" spans="2:58" ht="15" hidden="1" customHeight="1" x14ac:dyDescent="0.25">
      <c r="B676" s="45"/>
      <c r="C676" s="46"/>
      <c r="D676" s="47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  <c r="AG676" s="48"/>
      <c r="AH676" s="48"/>
      <c r="AI676" s="48"/>
      <c r="AJ676" s="47"/>
      <c r="AK676" s="49"/>
      <c r="AL676" s="31"/>
      <c r="AN676" s="31"/>
      <c r="AO676" s="50"/>
      <c r="AP676" s="50"/>
      <c r="AQ676" s="51"/>
      <c r="AR676" s="47"/>
      <c r="AS676" s="47"/>
      <c r="AT676" s="47"/>
      <c r="AU676" s="47"/>
      <c r="AV676" s="48"/>
      <c r="AW676" s="51"/>
      <c r="AX676" s="45"/>
      <c r="AY676" s="47"/>
      <c r="AZ676" s="47"/>
      <c r="BA676" s="47"/>
      <c r="BC676" s="20"/>
      <c r="BD676" s="20"/>
      <c r="BF676" s="20"/>
    </row>
    <row r="677" spans="2:58" ht="15" hidden="1" customHeight="1" x14ac:dyDescent="0.25">
      <c r="B677" s="45"/>
      <c r="C677" s="46"/>
      <c r="D677" s="47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8"/>
      <c r="AH677" s="48"/>
      <c r="AI677" s="48"/>
      <c r="AJ677" s="47"/>
      <c r="AK677" s="49"/>
      <c r="AL677" s="31"/>
      <c r="AN677" s="31"/>
      <c r="AO677" s="50"/>
      <c r="AP677" s="50"/>
      <c r="AQ677" s="51"/>
      <c r="AR677" s="47"/>
      <c r="AS677" s="47"/>
      <c r="AT677" s="47"/>
      <c r="AU677" s="47"/>
      <c r="AV677" s="48"/>
      <c r="AW677" s="51"/>
      <c r="AX677" s="45"/>
      <c r="AY677" s="47"/>
      <c r="AZ677" s="47"/>
      <c r="BA677" s="47"/>
      <c r="BC677" s="20"/>
      <c r="BD677" s="20"/>
      <c r="BF677" s="20"/>
    </row>
    <row r="678" spans="2:58" ht="15" hidden="1" customHeight="1" x14ac:dyDescent="0.25">
      <c r="B678" s="45"/>
      <c r="C678" s="46"/>
      <c r="D678" s="47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  <c r="AG678" s="48"/>
      <c r="AH678" s="48"/>
      <c r="AI678" s="48"/>
      <c r="AJ678" s="47"/>
      <c r="AK678" s="49"/>
      <c r="AL678" s="31"/>
      <c r="AN678" s="31"/>
      <c r="AO678" s="50"/>
      <c r="AP678" s="50"/>
      <c r="AQ678" s="51"/>
      <c r="AR678" s="47"/>
      <c r="AS678" s="47"/>
      <c r="AT678" s="47"/>
      <c r="AU678" s="47"/>
      <c r="AV678" s="48"/>
      <c r="AW678" s="51"/>
      <c r="AX678" s="45"/>
      <c r="AY678" s="47"/>
      <c r="AZ678" s="47"/>
      <c r="BA678" s="47"/>
      <c r="BC678" s="20"/>
      <c r="BD678" s="20"/>
      <c r="BF678" s="20"/>
    </row>
    <row r="679" spans="2:58" ht="15" hidden="1" customHeight="1" x14ac:dyDescent="0.25">
      <c r="B679" s="45"/>
      <c r="C679" s="46"/>
      <c r="D679" s="47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  <c r="AG679" s="48"/>
      <c r="AH679" s="48"/>
      <c r="AI679" s="48"/>
      <c r="AJ679" s="47"/>
      <c r="AK679" s="49"/>
      <c r="AL679" s="31"/>
      <c r="AN679" s="31"/>
      <c r="AO679" s="50"/>
      <c r="AP679" s="50"/>
      <c r="AQ679" s="51"/>
      <c r="AR679" s="47"/>
      <c r="AS679" s="47"/>
      <c r="AT679" s="47"/>
      <c r="AU679" s="47"/>
      <c r="AV679" s="48"/>
      <c r="AW679" s="51"/>
      <c r="AX679" s="45"/>
      <c r="AY679" s="47"/>
      <c r="AZ679" s="47"/>
      <c r="BA679" s="47"/>
      <c r="BC679" s="20"/>
      <c r="BD679" s="20"/>
      <c r="BF679" s="20"/>
    </row>
    <row r="680" spans="2:58" ht="15" hidden="1" customHeight="1" x14ac:dyDescent="0.25">
      <c r="B680" s="45"/>
      <c r="C680" s="46"/>
      <c r="D680" s="47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48"/>
      <c r="AI680" s="48"/>
      <c r="AJ680" s="47"/>
      <c r="AK680" s="49"/>
      <c r="AL680" s="31"/>
      <c r="AN680" s="31"/>
      <c r="AO680" s="50"/>
      <c r="AP680" s="50"/>
      <c r="AQ680" s="51"/>
      <c r="AR680" s="47"/>
      <c r="AS680" s="47"/>
      <c r="AT680" s="47"/>
      <c r="AU680" s="47"/>
      <c r="AV680" s="48"/>
      <c r="AW680" s="51"/>
      <c r="AX680" s="45"/>
      <c r="AY680" s="47"/>
      <c r="AZ680" s="47"/>
      <c r="BA680" s="47"/>
      <c r="BC680" s="20"/>
      <c r="BD680" s="20"/>
      <c r="BF680" s="20"/>
    </row>
    <row r="681" spans="2:58" ht="15" hidden="1" customHeight="1" x14ac:dyDescent="0.25">
      <c r="B681" s="45"/>
      <c r="C681" s="46"/>
      <c r="D681" s="47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  <c r="AG681" s="48"/>
      <c r="AH681" s="48"/>
      <c r="AI681" s="48"/>
      <c r="AJ681" s="47"/>
      <c r="AK681" s="49"/>
      <c r="AL681" s="31"/>
      <c r="AN681" s="31"/>
      <c r="AO681" s="50"/>
      <c r="AP681" s="50"/>
      <c r="AQ681" s="51"/>
      <c r="AR681" s="47"/>
      <c r="AS681" s="47"/>
      <c r="AT681" s="47"/>
      <c r="AU681" s="47"/>
      <c r="AV681" s="48"/>
      <c r="AW681" s="51"/>
      <c r="AX681" s="45"/>
      <c r="AY681" s="47"/>
      <c r="AZ681" s="47"/>
      <c r="BA681" s="47"/>
      <c r="BC681" s="20"/>
      <c r="BD681" s="20"/>
      <c r="BF681" s="20"/>
    </row>
    <row r="682" spans="2:58" ht="15" hidden="1" customHeight="1" x14ac:dyDescent="0.25">
      <c r="B682" s="45"/>
      <c r="C682" s="46"/>
      <c r="D682" s="47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  <c r="AG682" s="48"/>
      <c r="AH682" s="48"/>
      <c r="AI682" s="48"/>
      <c r="AJ682" s="47"/>
      <c r="AK682" s="49"/>
      <c r="AL682" s="31"/>
      <c r="AN682" s="31"/>
      <c r="AO682" s="50"/>
      <c r="AP682" s="50"/>
      <c r="AQ682" s="51"/>
      <c r="AR682" s="47"/>
      <c r="AS682" s="47"/>
      <c r="AT682" s="47"/>
      <c r="AU682" s="47"/>
      <c r="AV682" s="48"/>
      <c r="AW682" s="51"/>
      <c r="AX682" s="45"/>
      <c r="AY682" s="47"/>
      <c r="AZ682" s="47"/>
      <c r="BA682" s="47"/>
      <c r="BC682" s="20"/>
      <c r="BD682" s="20"/>
      <c r="BF682" s="20"/>
    </row>
    <row r="683" spans="2:58" ht="15" hidden="1" customHeight="1" x14ac:dyDescent="0.25">
      <c r="B683" s="45"/>
      <c r="C683" s="46"/>
      <c r="D683" s="47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8"/>
      <c r="AI683" s="48"/>
      <c r="AJ683" s="47"/>
      <c r="AK683" s="49"/>
      <c r="AL683" s="31"/>
      <c r="AN683" s="31"/>
      <c r="AO683" s="50"/>
      <c r="AP683" s="50"/>
      <c r="AQ683" s="51"/>
      <c r="AR683" s="47"/>
      <c r="AS683" s="47"/>
      <c r="AT683" s="47"/>
      <c r="AU683" s="47"/>
      <c r="AV683" s="48"/>
      <c r="AW683" s="51"/>
      <c r="AX683" s="45"/>
      <c r="AY683" s="47"/>
      <c r="AZ683" s="47"/>
      <c r="BA683" s="47"/>
      <c r="BC683" s="20"/>
      <c r="BD683" s="20"/>
      <c r="BF683" s="20"/>
    </row>
    <row r="684" spans="2:58" ht="15" hidden="1" customHeight="1" x14ac:dyDescent="0.25">
      <c r="B684" s="45"/>
      <c r="C684" s="46"/>
      <c r="D684" s="47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48"/>
      <c r="AH684" s="48"/>
      <c r="AI684" s="48"/>
      <c r="AJ684" s="47"/>
      <c r="AK684" s="49"/>
      <c r="AL684" s="31"/>
      <c r="AN684" s="31"/>
      <c r="AO684" s="50"/>
      <c r="AP684" s="50"/>
      <c r="AQ684" s="51"/>
      <c r="AR684" s="47"/>
      <c r="AS684" s="47"/>
      <c r="AT684" s="47"/>
      <c r="AU684" s="47"/>
      <c r="AV684" s="48"/>
      <c r="AW684" s="51"/>
      <c r="AX684" s="45"/>
      <c r="AY684" s="47"/>
      <c r="AZ684" s="47"/>
      <c r="BA684" s="47"/>
      <c r="BC684" s="20"/>
      <c r="BD684" s="20"/>
      <c r="BF684" s="20"/>
    </row>
    <row r="685" spans="2:58" ht="15" hidden="1" customHeight="1" x14ac:dyDescent="0.25">
      <c r="B685" s="45"/>
      <c r="C685" s="46"/>
      <c r="D685" s="47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48"/>
      <c r="AH685" s="48"/>
      <c r="AI685" s="48"/>
      <c r="AJ685" s="47"/>
      <c r="AK685" s="49"/>
      <c r="AL685" s="31"/>
      <c r="AN685" s="31"/>
      <c r="AO685" s="50"/>
      <c r="AP685" s="50"/>
      <c r="AQ685" s="51"/>
      <c r="AR685" s="47"/>
      <c r="AS685" s="47"/>
      <c r="AT685" s="47"/>
      <c r="AU685" s="47"/>
      <c r="AV685" s="48"/>
      <c r="AW685" s="51"/>
      <c r="AX685" s="45"/>
      <c r="AY685" s="47"/>
      <c r="AZ685" s="47"/>
      <c r="BA685" s="47"/>
      <c r="BC685" s="20"/>
      <c r="BD685" s="20"/>
      <c r="BF685" s="20"/>
    </row>
    <row r="686" spans="2:58" ht="15" hidden="1" customHeight="1" x14ac:dyDescent="0.25">
      <c r="B686" s="45"/>
      <c r="C686" s="46"/>
      <c r="D686" s="47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8"/>
      <c r="AI686" s="48"/>
      <c r="AJ686" s="47"/>
      <c r="AK686" s="49"/>
      <c r="AL686" s="31"/>
      <c r="AN686" s="31"/>
      <c r="AO686" s="50"/>
      <c r="AP686" s="50"/>
      <c r="AQ686" s="51"/>
      <c r="AR686" s="47"/>
      <c r="AS686" s="47"/>
      <c r="AT686" s="47"/>
      <c r="AU686" s="47"/>
      <c r="AV686" s="48"/>
      <c r="AW686" s="51"/>
      <c r="AX686" s="45"/>
      <c r="AY686" s="47"/>
      <c r="AZ686" s="47"/>
      <c r="BA686" s="47"/>
      <c r="BC686" s="20"/>
      <c r="BD686" s="20"/>
      <c r="BF686" s="20"/>
    </row>
    <row r="687" spans="2:58" ht="15" hidden="1" customHeight="1" x14ac:dyDescent="0.25">
      <c r="B687" s="45"/>
      <c r="C687" s="46"/>
      <c r="D687" s="47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8"/>
      <c r="AH687" s="48"/>
      <c r="AI687" s="48"/>
      <c r="AJ687" s="47"/>
      <c r="AK687" s="49"/>
      <c r="AL687" s="31"/>
      <c r="AN687" s="31"/>
      <c r="AO687" s="50"/>
      <c r="AP687" s="50"/>
      <c r="AQ687" s="51"/>
      <c r="AR687" s="47"/>
      <c r="AS687" s="47"/>
      <c r="AT687" s="47"/>
      <c r="AU687" s="47"/>
      <c r="AV687" s="48"/>
      <c r="AW687" s="51"/>
      <c r="AX687" s="45"/>
      <c r="AY687" s="47"/>
      <c r="AZ687" s="47"/>
      <c r="BA687" s="47"/>
      <c r="BC687" s="20"/>
      <c r="BD687" s="20"/>
      <c r="BF687" s="20"/>
    </row>
    <row r="688" spans="2:58" ht="15" hidden="1" customHeight="1" x14ac:dyDescent="0.25">
      <c r="B688" s="45"/>
      <c r="C688" s="46"/>
      <c r="D688" s="47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8"/>
      <c r="AH688" s="48"/>
      <c r="AI688" s="48"/>
      <c r="AJ688" s="47"/>
      <c r="AK688" s="49"/>
      <c r="AL688" s="31"/>
      <c r="AN688" s="31"/>
      <c r="AO688" s="50"/>
      <c r="AP688" s="50"/>
      <c r="AQ688" s="51"/>
      <c r="AR688" s="47"/>
      <c r="AS688" s="47"/>
      <c r="AT688" s="47"/>
      <c r="AU688" s="47"/>
      <c r="AV688" s="48"/>
      <c r="AW688" s="51"/>
      <c r="AX688" s="45"/>
      <c r="AY688" s="47"/>
      <c r="AZ688" s="47"/>
      <c r="BA688" s="47"/>
      <c r="BC688" s="20"/>
      <c r="BD688" s="20"/>
      <c r="BF688" s="20"/>
    </row>
    <row r="689" spans="2:58" ht="15" hidden="1" customHeight="1" x14ac:dyDescent="0.25">
      <c r="B689" s="45"/>
      <c r="C689" s="46"/>
      <c r="D689" s="47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8"/>
      <c r="AI689" s="48"/>
      <c r="AJ689" s="47"/>
      <c r="AK689" s="49"/>
      <c r="AL689" s="31"/>
      <c r="AN689" s="31"/>
      <c r="AO689" s="50"/>
      <c r="AP689" s="50"/>
      <c r="AQ689" s="51"/>
      <c r="AR689" s="47"/>
      <c r="AS689" s="47"/>
      <c r="AT689" s="47"/>
      <c r="AU689" s="47"/>
      <c r="AV689" s="48"/>
      <c r="AW689" s="51"/>
      <c r="AX689" s="45"/>
      <c r="AY689" s="47"/>
      <c r="AZ689" s="47"/>
      <c r="BA689" s="47"/>
      <c r="BC689" s="20"/>
      <c r="BD689" s="20"/>
      <c r="BF689" s="20"/>
    </row>
    <row r="690" spans="2:58" ht="15" hidden="1" customHeight="1" x14ac:dyDescent="0.25">
      <c r="B690" s="45"/>
      <c r="C690" s="46"/>
      <c r="D690" s="47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48"/>
      <c r="AH690" s="48"/>
      <c r="AI690" s="48"/>
      <c r="AJ690" s="47"/>
      <c r="AK690" s="49"/>
      <c r="AL690" s="31"/>
      <c r="AN690" s="31"/>
      <c r="AO690" s="50"/>
      <c r="AP690" s="50"/>
      <c r="AQ690" s="51"/>
      <c r="AR690" s="47"/>
      <c r="AS690" s="47"/>
      <c r="AT690" s="47"/>
      <c r="AU690" s="47"/>
      <c r="AV690" s="48"/>
      <c r="AW690" s="51"/>
      <c r="AX690" s="45"/>
      <c r="AY690" s="47"/>
      <c r="AZ690" s="47"/>
      <c r="BA690" s="47"/>
      <c r="BC690" s="20"/>
      <c r="BD690" s="20"/>
      <c r="BF690" s="20"/>
    </row>
    <row r="691" spans="2:58" ht="15" hidden="1" customHeight="1" x14ac:dyDescent="0.25">
      <c r="B691" s="45"/>
      <c r="C691" s="46"/>
      <c r="D691" s="47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  <c r="AI691" s="48"/>
      <c r="AJ691" s="47"/>
      <c r="AK691" s="49"/>
      <c r="AL691" s="31"/>
      <c r="AN691" s="31"/>
      <c r="AO691" s="50"/>
      <c r="AP691" s="50"/>
      <c r="AQ691" s="51"/>
      <c r="AR691" s="47"/>
      <c r="AS691" s="47"/>
      <c r="AT691" s="47"/>
      <c r="AU691" s="47"/>
      <c r="AV691" s="48"/>
      <c r="AW691" s="51"/>
      <c r="AX691" s="45"/>
      <c r="AY691" s="47"/>
      <c r="AZ691" s="47"/>
      <c r="BA691" s="47"/>
      <c r="BC691" s="20"/>
      <c r="BD691" s="20"/>
      <c r="BF691" s="20"/>
    </row>
    <row r="692" spans="2:58" ht="15" hidden="1" customHeight="1" x14ac:dyDescent="0.25">
      <c r="B692" s="45"/>
      <c r="C692" s="46"/>
      <c r="D692" s="47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  <c r="AI692" s="48"/>
      <c r="AJ692" s="47"/>
      <c r="AK692" s="49"/>
      <c r="AL692" s="31"/>
      <c r="AN692" s="31"/>
      <c r="AO692" s="50"/>
      <c r="AP692" s="50"/>
      <c r="AQ692" s="51"/>
      <c r="AR692" s="47"/>
      <c r="AS692" s="47"/>
      <c r="AT692" s="47"/>
      <c r="AU692" s="47"/>
      <c r="AV692" s="48"/>
      <c r="AW692" s="51"/>
      <c r="AX692" s="45"/>
      <c r="AY692" s="47"/>
      <c r="AZ692" s="47"/>
      <c r="BA692" s="47"/>
      <c r="BC692" s="20"/>
      <c r="BD692" s="20"/>
      <c r="BF692" s="20"/>
    </row>
    <row r="693" spans="2:58" ht="15" hidden="1" customHeight="1" x14ac:dyDescent="0.25">
      <c r="B693" s="45"/>
      <c r="C693" s="46"/>
      <c r="D693" s="47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  <c r="AG693" s="48"/>
      <c r="AH693" s="48"/>
      <c r="AI693" s="48"/>
      <c r="AJ693" s="47"/>
      <c r="AK693" s="49"/>
      <c r="AL693" s="31"/>
      <c r="AN693" s="31"/>
      <c r="AO693" s="50"/>
      <c r="AP693" s="50"/>
      <c r="AQ693" s="51"/>
      <c r="AR693" s="47"/>
      <c r="AS693" s="47"/>
      <c r="AT693" s="47"/>
      <c r="AU693" s="47"/>
      <c r="AV693" s="48"/>
      <c r="AW693" s="51"/>
      <c r="AX693" s="45"/>
      <c r="AY693" s="47"/>
      <c r="AZ693" s="47"/>
      <c r="BA693" s="47"/>
      <c r="BC693" s="20"/>
      <c r="BD693" s="20"/>
      <c r="BF693" s="20"/>
    </row>
    <row r="694" spans="2:58" ht="15" hidden="1" customHeight="1" x14ac:dyDescent="0.25">
      <c r="B694" s="45"/>
      <c r="C694" s="46"/>
      <c r="D694" s="47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  <c r="AG694" s="48"/>
      <c r="AH694" s="48"/>
      <c r="AI694" s="48"/>
      <c r="AJ694" s="47"/>
      <c r="AK694" s="49"/>
      <c r="AL694" s="31"/>
      <c r="AN694" s="31"/>
      <c r="AO694" s="50"/>
      <c r="AP694" s="50"/>
      <c r="AQ694" s="51"/>
      <c r="AR694" s="47"/>
      <c r="AS694" s="47"/>
      <c r="AT694" s="47"/>
      <c r="AU694" s="47"/>
      <c r="AV694" s="48"/>
      <c r="AW694" s="51"/>
      <c r="AX694" s="45"/>
      <c r="AY694" s="47"/>
      <c r="AZ694" s="47"/>
      <c r="BA694" s="47"/>
      <c r="BC694" s="20"/>
      <c r="BD694" s="20"/>
      <c r="BF694" s="20"/>
    </row>
    <row r="695" spans="2:58" ht="15" hidden="1" customHeight="1" x14ac:dyDescent="0.25">
      <c r="B695" s="45"/>
      <c r="C695" s="46"/>
      <c r="D695" s="47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  <c r="AG695" s="48"/>
      <c r="AH695" s="48"/>
      <c r="AI695" s="48"/>
      <c r="AJ695" s="47"/>
      <c r="AK695" s="49"/>
      <c r="AL695" s="31"/>
      <c r="AN695" s="31"/>
      <c r="AO695" s="50"/>
      <c r="AP695" s="50"/>
      <c r="AQ695" s="51"/>
      <c r="AR695" s="47"/>
      <c r="AS695" s="47"/>
      <c r="AT695" s="47"/>
      <c r="AU695" s="47"/>
      <c r="AV695" s="48"/>
      <c r="AW695" s="51"/>
      <c r="AX695" s="45"/>
      <c r="AY695" s="47"/>
      <c r="AZ695" s="47"/>
      <c r="BA695" s="47"/>
      <c r="BC695" s="20"/>
      <c r="BD695" s="20"/>
      <c r="BF695" s="20"/>
    </row>
    <row r="696" spans="2:58" ht="15" hidden="1" customHeight="1" x14ac:dyDescent="0.25">
      <c r="B696" s="45"/>
      <c r="C696" s="46"/>
      <c r="D696" s="47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8"/>
      <c r="AI696" s="48"/>
      <c r="AJ696" s="47"/>
      <c r="AK696" s="49"/>
      <c r="AL696" s="31"/>
      <c r="AN696" s="31"/>
      <c r="AO696" s="50"/>
      <c r="AP696" s="50"/>
      <c r="AQ696" s="51"/>
      <c r="AR696" s="47"/>
      <c r="AS696" s="47"/>
      <c r="AT696" s="47"/>
      <c r="AU696" s="47"/>
      <c r="AV696" s="48"/>
      <c r="AW696" s="51"/>
      <c r="AX696" s="45"/>
      <c r="AY696" s="47"/>
      <c r="AZ696" s="47"/>
      <c r="BA696" s="47"/>
      <c r="BC696" s="20"/>
      <c r="BD696" s="20"/>
      <c r="BF696" s="20"/>
    </row>
    <row r="697" spans="2:58" ht="15" hidden="1" customHeight="1" x14ac:dyDescent="0.25">
      <c r="B697" s="45"/>
      <c r="C697" s="46"/>
      <c r="D697" s="47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7"/>
      <c r="AK697" s="49"/>
      <c r="AL697" s="31"/>
      <c r="AN697" s="31"/>
      <c r="AO697" s="50"/>
      <c r="AP697" s="50"/>
      <c r="AQ697" s="51"/>
      <c r="AR697" s="47"/>
      <c r="AS697" s="47"/>
      <c r="AT697" s="47"/>
      <c r="AU697" s="47"/>
      <c r="AV697" s="48"/>
      <c r="AW697" s="51"/>
      <c r="AX697" s="45"/>
      <c r="AY697" s="47"/>
      <c r="AZ697" s="47"/>
      <c r="BA697" s="47"/>
      <c r="BC697" s="20"/>
      <c r="BD697" s="20"/>
      <c r="BF697" s="20"/>
    </row>
    <row r="698" spans="2:58" ht="15" hidden="1" customHeight="1" x14ac:dyDescent="0.25">
      <c r="B698" s="45"/>
      <c r="C698" s="46"/>
      <c r="D698" s="47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7"/>
      <c r="AK698" s="49"/>
      <c r="AL698" s="31"/>
      <c r="AN698" s="31"/>
      <c r="AO698" s="50"/>
      <c r="AP698" s="50"/>
      <c r="AQ698" s="51"/>
      <c r="AR698" s="47"/>
      <c r="AS698" s="47"/>
      <c r="AT698" s="47"/>
      <c r="AU698" s="47"/>
      <c r="AV698" s="48"/>
      <c r="AW698" s="51"/>
      <c r="AX698" s="45"/>
      <c r="AY698" s="47"/>
      <c r="AZ698" s="47"/>
      <c r="BA698" s="47"/>
      <c r="BC698" s="20"/>
      <c r="BD698" s="20"/>
      <c r="BF698" s="20"/>
    </row>
    <row r="699" spans="2:58" ht="15" hidden="1" customHeight="1" x14ac:dyDescent="0.25">
      <c r="B699" s="45"/>
      <c r="C699" s="46"/>
      <c r="D699" s="47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  <c r="AG699" s="48"/>
      <c r="AH699" s="48"/>
      <c r="AI699" s="48"/>
      <c r="AJ699" s="47"/>
      <c r="AK699" s="49"/>
      <c r="AL699" s="31"/>
      <c r="AN699" s="31"/>
      <c r="AO699" s="50"/>
      <c r="AP699" s="50"/>
      <c r="AQ699" s="51"/>
      <c r="AR699" s="47"/>
      <c r="AS699" s="47"/>
      <c r="AT699" s="47"/>
      <c r="AU699" s="47"/>
      <c r="AV699" s="48"/>
      <c r="AW699" s="51"/>
      <c r="AX699" s="45"/>
      <c r="AY699" s="47"/>
      <c r="AZ699" s="47"/>
      <c r="BA699" s="47"/>
      <c r="BC699" s="20"/>
      <c r="BD699" s="20"/>
      <c r="BF699" s="20"/>
    </row>
    <row r="700" spans="2:58" ht="15" hidden="1" customHeight="1" x14ac:dyDescent="0.25">
      <c r="B700" s="45"/>
      <c r="C700" s="46"/>
      <c r="D700" s="47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  <c r="AG700" s="48"/>
      <c r="AH700" s="48"/>
      <c r="AI700" s="48"/>
      <c r="AJ700" s="47"/>
      <c r="AK700" s="49"/>
      <c r="AL700" s="31"/>
      <c r="AN700" s="31"/>
      <c r="AO700" s="50"/>
      <c r="AP700" s="50"/>
      <c r="AQ700" s="51"/>
      <c r="AR700" s="47"/>
      <c r="AS700" s="47"/>
      <c r="AT700" s="47"/>
      <c r="AU700" s="47"/>
      <c r="AV700" s="48"/>
      <c r="AW700" s="51"/>
      <c r="AX700" s="45"/>
      <c r="AY700" s="47"/>
      <c r="AZ700" s="47"/>
      <c r="BA700" s="47"/>
      <c r="BC700" s="20"/>
      <c r="BD700" s="20"/>
      <c r="BF700" s="20"/>
    </row>
    <row r="701" spans="2:58" ht="15" hidden="1" customHeight="1" x14ac:dyDescent="0.25">
      <c r="B701" s="45"/>
      <c r="C701" s="46"/>
      <c r="D701" s="47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  <c r="AG701" s="48"/>
      <c r="AH701" s="48"/>
      <c r="AI701" s="48"/>
      <c r="AJ701" s="47"/>
      <c r="AK701" s="49"/>
      <c r="AL701" s="31"/>
      <c r="AN701" s="31"/>
      <c r="AO701" s="50"/>
      <c r="AP701" s="50"/>
      <c r="AQ701" s="51"/>
      <c r="AR701" s="47"/>
      <c r="AS701" s="47"/>
      <c r="AT701" s="47"/>
      <c r="AU701" s="47"/>
      <c r="AV701" s="48"/>
      <c r="AW701" s="51"/>
      <c r="AX701" s="45"/>
      <c r="AY701" s="47"/>
      <c r="AZ701" s="47"/>
      <c r="BA701" s="47"/>
      <c r="BC701" s="20"/>
      <c r="BD701" s="20"/>
      <c r="BF701" s="20"/>
    </row>
    <row r="702" spans="2:58" ht="15" hidden="1" customHeight="1" x14ac:dyDescent="0.25">
      <c r="B702" s="45"/>
      <c r="C702" s="46"/>
      <c r="D702" s="47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  <c r="AG702" s="48"/>
      <c r="AH702" s="48"/>
      <c r="AI702" s="48"/>
      <c r="AJ702" s="47"/>
      <c r="AK702" s="49"/>
      <c r="AL702" s="31"/>
      <c r="AN702" s="31"/>
      <c r="AO702" s="50"/>
      <c r="AP702" s="50"/>
      <c r="AQ702" s="51"/>
      <c r="AR702" s="47"/>
      <c r="AS702" s="47"/>
      <c r="AT702" s="47"/>
      <c r="AU702" s="47"/>
      <c r="AV702" s="48"/>
      <c r="AW702" s="51"/>
      <c r="AX702" s="45"/>
      <c r="AY702" s="47"/>
      <c r="AZ702" s="47"/>
      <c r="BA702" s="47"/>
      <c r="BC702" s="20"/>
      <c r="BD702" s="20"/>
      <c r="BF702" s="20"/>
    </row>
    <row r="703" spans="2:58" ht="15" hidden="1" customHeight="1" x14ac:dyDescent="0.25">
      <c r="B703" s="45"/>
      <c r="C703" s="46"/>
      <c r="D703" s="47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7"/>
      <c r="AK703" s="49"/>
      <c r="AL703" s="31"/>
      <c r="AN703" s="31"/>
      <c r="AO703" s="50"/>
      <c r="AP703" s="50"/>
      <c r="AQ703" s="51"/>
      <c r="AR703" s="47"/>
      <c r="AS703" s="47"/>
      <c r="AT703" s="47"/>
      <c r="AU703" s="47"/>
      <c r="AV703" s="48"/>
      <c r="AW703" s="51"/>
      <c r="AX703" s="45"/>
      <c r="AY703" s="47"/>
      <c r="AZ703" s="47"/>
      <c r="BA703" s="47"/>
      <c r="BC703" s="20"/>
      <c r="BD703" s="20"/>
      <c r="BF703" s="20"/>
    </row>
    <row r="704" spans="2:58" ht="15" hidden="1" customHeight="1" x14ac:dyDescent="0.25">
      <c r="B704" s="45"/>
      <c r="C704" s="46"/>
      <c r="D704" s="47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7"/>
      <c r="AK704" s="49"/>
      <c r="AL704" s="31"/>
      <c r="AN704" s="31"/>
      <c r="AO704" s="50"/>
      <c r="AP704" s="50"/>
      <c r="AQ704" s="51"/>
      <c r="AR704" s="47"/>
      <c r="AS704" s="47"/>
      <c r="AT704" s="47"/>
      <c r="AU704" s="47"/>
      <c r="AV704" s="48"/>
      <c r="AW704" s="51"/>
      <c r="AX704" s="45"/>
      <c r="AY704" s="47"/>
      <c r="AZ704" s="47"/>
      <c r="BA704" s="47"/>
      <c r="BC704" s="20"/>
      <c r="BD704" s="20"/>
      <c r="BF704" s="20"/>
    </row>
    <row r="705" spans="2:58" ht="15" hidden="1" customHeight="1" x14ac:dyDescent="0.25">
      <c r="B705" s="45"/>
      <c r="C705" s="46"/>
      <c r="D705" s="47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  <c r="AG705" s="48"/>
      <c r="AH705" s="48"/>
      <c r="AI705" s="48"/>
      <c r="AJ705" s="47"/>
      <c r="AK705" s="49"/>
      <c r="AL705" s="31"/>
      <c r="AN705" s="31"/>
      <c r="AO705" s="50"/>
      <c r="AP705" s="50"/>
      <c r="AQ705" s="51"/>
      <c r="AR705" s="47"/>
      <c r="AS705" s="47"/>
      <c r="AT705" s="47"/>
      <c r="AU705" s="47"/>
      <c r="AV705" s="48"/>
      <c r="AW705" s="51"/>
      <c r="AX705" s="45"/>
      <c r="AY705" s="47"/>
      <c r="AZ705" s="47"/>
      <c r="BA705" s="47"/>
      <c r="BC705" s="20"/>
      <c r="BD705" s="20"/>
      <c r="BF705" s="20"/>
    </row>
    <row r="706" spans="2:58" ht="15" hidden="1" customHeight="1" x14ac:dyDescent="0.25">
      <c r="B706" s="45"/>
      <c r="C706" s="46"/>
      <c r="D706" s="47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8"/>
      <c r="AI706" s="48"/>
      <c r="AJ706" s="47"/>
      <c r="AK706" s="49"/>
      <c r="AL706" s="31"/>
      <c r="AN706" s="31"/>
      <c r="AO706" s="50"/>
      <c r="AP706" s="50"/>
      <c r="AQ706" s="51"/>
      <c r="AR706" s="47"/>
      <c r="AS706" s="47"/>
      <c r="AT706" s="47"/>
      <c r="AU706" s="47"/>
      <c r="AV706" s="48"/>
      <c r="AW706" s="51"/>
      <c r="AX706" s="45"/>
      <c r="AY706" s="47"/>
      <c r="AZ706" s="47"/>
      <c r="BA706" s="47"/>
      <c r="BC706" s="20"/>
      <c r="BD706" s="20"/>
      <c r="BF706" s="20"/>
    </row>
    <row r="707" spans="2:58" ht="15" hidden="1" customHeight="1" x14ac:dyDescent="0.25">
      <c r="B707" s="45"/>
      <c r="C707" s="46"/>
      <c r="D707" s="47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8"/>
      <c r="AI707" s="48"/>
      <c r="AJ707" s="47"/>
      <c r="AK707" s="49"/>
      <c r="AL707" s="31"/>
      <c r="AN707" s="31"/>
      <c r="AO707" s="50"/>
      <c r="AP707" s="50"/>
      <c r="AQ707" s="51"/>
      <c r="AR707" s="47"/>
      <c r="AS707" s="47"/>
      <c r="AT707" s="47"/>
      <c r="AU707" s="47"/>
      <c r="AV707" s="48"/>
      <c r="AW707" s="51"/>
      <c r="AX707" s="45"/>
      <c r="AY707" s="47"/>
      <c r="AZ707" s="47"/>
      <c r="BA707" s="47"/>
      <c r="BC707" s="20"/>
      <c r="BD707" s="20"/>
      <c r="BF707" s="20"/>
    </row>
    <row r="708" spans="2:58" ht="15" hidden="1" customHeight="1" x14ac:dyDescent="0.25">
      <c r="B708" s="45"/>
      <c r="C708" s="46"/>
      <c r="D708" s="47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8"/>
      <c r="AH708" s="48"/>
      <c r="AI708" s="48"/>
      <c r="AJ708" s="47"/>
      <c r="AK708" s="49"/>
      <c r="AL708" s="31"/>
      <c r="AN708" s="31"/>
      <c r="AO708" s="50"/>
      <c r="AP708" s="50"/>
      <c r="AQ708" s="51"/>
      <c r="AR708" s="47"/>
      <c r="AS708" s="47"/>
      <c r="AT708" s="47"/>
      <c r="AU708" s="47"/>
      <c r="AV708" s="48"/>
      <c r="AW708" s="51"/>
      <c r="AX708" s="45"/>
      <c r="AY708" s="47"/>
      <c r="AZ708" s="47"/>
      <c r="BA708" s="47"/>
      <c r="BC708" s="20"/>
      <c r="BD708" s="20"/>
      <c r="BF708" s="20"/>
    </row>
    <row r="709" spans="2:58" ht="15" hidden="1" customHeight="1" x14ac:dyDescent="0.25">
      <c r="B709" s="45"/>
      <c r="C709" s="46"/>
      <c r="D709" s="47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7"/>
      <c r="AK709" s="49"/>
      <c r="AL709" s="31"/>
      <c r="AN709" s="31"/>
      <c r="AO709" s="50"/>
      <c r="AP709" s="50"/>
      <c r="AQ709" s="51"/>
      <c r="AR709" s="47"/>
      <c r="AS709" s="47"/>
      <c r="AT709" s="47"/>
      <c r="AU709" s="47"/>
      <c r="AV709" s="48"/>
      <c r="AW709" s="51"/>
      <c r="AX709" s="45"/>
      <c r="AY709" s="47"/>
      <c r="AZ709" s="47"/>
      <c r="BA709" s="47"/>
      <c r="BC709" s="20"/>
      <c r="BD709" s="20"/>
      <c r="BF709" s="20"/>
    </row>
    <row r="710" spans="2:58" ht="15" hidden="1" customHeight="1" x14ac:dyDescent="0.25">
      <c r="B710" s="45"/>
      <c r="C710" s="46"/>
      <c r="D710" s="47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7"/>
      <c r="AK710" s="49"/>
      <c r="AL710" s="31"/>
      <c r="AN710" s="31"/>
      <c r="AO710" s="50"/>
      <c r="AP710" s="50"/>
      <c r="AQ710" s="51"/>
      <c r="AR710" s="47"/>
      <c r="AS710" s="47"/>
      <c r="AT710" s="47"/>
      <c r="AU710" s="47"/>
      <c r="AV710" s="48"/>
      <c r="AW710" s="51"/>
      <c r="AX710" s="45"/>
      <c r="AY710" s="47"/>
      <c r="AZ710" s="47"/>
      <c r="BA710" s="47"/>
      <c r="BC710" s="20"/>
      <c r="BD710" s="20"/>
      <c r="BF710" s="20"/>
    </row>
    <row r="711" spans="2:58" ht="15" hidden="1" customHeight="1" x14ac:dyDescent="0.25">
      <c r="B711" s="45"/>
      <c r="C711" s="46"/>
      <c r="D711" s="47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  <c r="AG711" s="48"/>
      <c r="AH711" s="48"/>
      <c r="AI711" s="48"/>
      <c r="AJ711" s="47"/>
      <c r="AK711" s="49"/>
      <c r="AL711" s="31"/>
      <c r="AN711" s="31"/>
      <c r="AO711" s="50"/>
      <c r="AP711" s="50"/>
      <c r="AQ711" s="51"/>
      <c r="AR711" s="47"/>
      <c r="AS711" s="47"/>
      <c r="AT711" s="47"/>
      <c r="AU711" s="47"/>
      <c r="AV711" s="48"/>
      <c r="AW711" s="51"/>
      <c r="AX711" s="45"/>
      <c r="AY711" s="47"/>
      <c r="AZ711" s="47"/>
      <c r="BA711" s="47"/>
      <c r="BC711" s="20"/>
      <c r="BD711" s="20"/>
      <c r="BF711" s="20"/>
    </row>
    <row r="712" spans="2:58" ht="15" hidden="1" customHeight="1" x14ac:dyDescent="0.25">
      <c r="B712" s="45"/>
      <c r="C712" s="46"/>
      <c r="D712" s="47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  <c r="AG712" s="48"/>
      <c r="AH712" s="48"/>
      <c r="AI712" s="48"/>
      <c r="AJ712" s="47"/>
      <c r="AK712" s="49"/>
      <c r="AL712" s="31"/>
      <c r="AN712" s="31"/>
      <c r="AO712" s="50"/>
      <c r="AP712" s="50"/>
      <c r="AQ712" s="51"/>
      <c r="AR712" s="47"/>
      <c r="AS712" s="47"/>
      <c r="AT712" s="47"/>
      <c r="AU712" s="47"/>
      <c r="AV712" s="48"/>
      <c r="AW712" s="51"/>
      <c r="AX712" s="45"/>
      <c r="AY712" s="47"/>
      <c r="AZ712" s="47"/>
      <c r="BA712" s="47"/>
      <c r="BC712" s="20"/>
      <c r="BD712" s="20"/>
      <c r="BF712" s="20"/>
    </row>
    <row r="713" spans="2:58" ht="15" hidden="1" customHeight="1" x14ac:dyDescent="0.25">
      <c r="B713" s="45"/>
      <c r="C713" s="46"/>
      <c r="D713" s="47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  <c r="AG713" s="48"/>
      <c r="AH713" s="48"/>
      <c r="AI713" s="48"/>
      <c r="AJ713" s="47"/>
      <c r="AK713" s="49"/>
      <c r="AL713" s="31"/>
      <c r="AN713" s="31"/>
      <c r="AO713" s="50"/>
      <c r="AP713" s="50"/>
      <c r="AQ713" s="51"/>
      <c r="AR713" s="47"/>
      <c r="AS713" s="47"/>
      <c r="AT713" s="47"/>
      <c r="AU713" s="47"/>
      <c r="AV713" s="48"/>
      <c r="AW713" s="51"/>
      <c r="AX713" s="45"/>
      <c r="AY713" s="47"/>
      <c r="AZ713" s="47"/>
      <c r="BA713" s="47"/>
      <c r="BC713" s="20"/>
      <c r="BD713" s="20"/>
      <c r="BF713" s="20"/>
    </row>
    <row r="714" spans="2:58" ht="15" hidden="1" customHeight="1" x14ac:dyDescent="0.25">
      <c r="B714" s="45"/>
      <c r="C714" s="46"/>
      <c r="D714" s="47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  <c r="AG714" s="48"/>
      <c r="AH714" s="48"/>
      <c r="AI714" s="48"/>
      <c r="AJ714" s="47"/>
      <c r="AK714" s="49"/>
      <c r="AL714" s="31"/>
      <c r="AN714" s="31"/>
      <c r="AO714" s="50"/>
      <c r="AP714" s="50"/>
      <c r="AQ714" s="51"/>
      <c r="AR714" s="47"/>
      <c r="AS714" s="47"/>
      <c r="AT714" s="47"/>
      <c r="AU714" s="47"/>
      <c r="AV714" s="48"/>
      <c r="AW714" s="51"/>
      <c r="AX714" s="45"/>
      <c r="AY714" s="47"/>
      <c r="AZ714" s="47"/>
      <c r="BA714" s="47"/>
      <c r="BC714" s="20"/>
      <c r="BD714" s="20"/>
      <c r="BF714" s="20"/>
    </row>
    <row r="715" spans="2:58" ht="15" hidden="1" customHeight="1" x14ac:dyDescent="0.25">
      <c r="B715" s="45"/>
      <c r="C715" s="46"/>
      <c r="D715" s="47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7"/>
      <c r="AK715" s="49"/>
      <c r="AL715" s="31"/>
      <c r="AN715" s="31"/>
      <c r="AO715" s="50"/>
      <c r="AP715" s="50"/>
      <c r="AQ715" s="51"/>
      <c r="AR715" s="47"/>
      <c r="AS715" s="47"/>
      <c r="AT715" s="47"/>
      <c r="AU715" s="47"/>
      <c r="AV715" s="48"/>
      <c r="AW715" s="51"/>
      <c r="AX715" s="45"/>
      <c r="AY715" s="47"/>
      <c r="AZ715" s="47"/>
      <c r="BA715" s="47"/>
      <c r="BC715" s="20"/>
      <c r="BD715" s="20"/>
      <c r="BF715" s="20"/>
    </row>
    <row r="716" spans="2:58" ht="15" hidden="1" customHeight="1" x14ac:dyDescent="0.25">
      <c r="B716" s="45"/>
      <c r="C716" s="46"/>
      <c r="D716" s="47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7"/>
      <c r="AK716" s="49"/>
      <c r="AL716" s="31"/>
      <c r="AN716" s="31"/>
      <c r="AO716" s="50"/>
      <c r="AP716" s="50"/>
      <c r="AQ716" s="51"/>
      <c r="AR716" s="47"/>
      <c r="AS716" s="47"/>
      <c r="AT716" s="47"/>
      <c r="AU716" s="47"/>
      <c r="AV716" s="48"/>
      <c r="AW716" s="51"/>
      <c r="AX716" s="45"/>
      <c r="AY716" s="47"/>
      <c r="AZ716" s="47"/>
      <c r="BA716" s="47"/>
      <c r="BC716" s="20"/>
      <c r="BD716" s="20"/>
      <c r="BF716" s="20"/>
    </row>
    <row r="717" spans="2:58" ht="15" hidden="1" customHeight="1" x14ac:dyDescent="0.25">
      <c r="B717" s="45"/>
      <c r="C717" s="46"/>
      <c r="D717" s="47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  <c r="AI717" s="48"/>
      <c r="AJ717" s="47"/>
      <c r="AK717" s="49"/>
      <c r="AL717" s="31"/>
      <c r="AN717" s="31"/>
      <c r="AO717" s="50"/>
      <c r="AP717" s="50"/>
      <c r="AQ717" s="51"/>
      <c r="AR717" s="47"/>
      <c r="AS717" s="47"/>
      <c r="AT717" s="47"/>
      <c r="AU717" s="47"/>
      <c r="AV717" s="48"/>
      <c r="AW717" s="51"/>
      <c r="AX717" s="45"/>
      <c r="AY717" s="47"/>
      <c r="AZ717" s="47"/>
      <c r="BA717" s="47"/>
      <c r="BC717" s="20"/>
      <c r="BD717" s="20"/>
      <c r="BF717" s="20"/>
    </row>
    <row r="718" spans="2:58" ht="15" hidden="1" customHeight="1" x14ac:dyDescent="0.25">
      <c r="B718" s="45"/>
      <c r="C718" s="46"/>
      <c r="D718" s="47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  <c r="AI718" s="48"/>
      <c r="AJ718" s="47"/>
      <c r="AK718" s="49"/>
      <c r="AL718" s="31"/>
      <c r="AN718" s="31"/>
      <c r="AO718" s="50"/>
      <c r="AP718" s="50"/>
      <c r="AQ718" s="51"/>
      <c r="AR718" s="47"/>
      <c r="AS718" s="47"/>
      <c r="AT718" s="47"/>
      <c r="AU718" s="47"/>
      <c r="AV718" s="48"/>
      <c r="AW718" s="51"/>
      <c r="AX718" s="45"/>
      <c r="AY718" s="47"/>
      <c r="AZ718" s="47"/>
      <c r="BA718" s="47"/>
      <c r="BC718" s="20"/>
      <c r="BD718" s="20"/>
      <c r="BF718" s="20"/>
    </row>
    <row r="719" spans="2:58" ht="15" hidden="1" customHeight="1" x14ac:dyDescent="0.25">
      <c r="B719" s="45"/>
      <c r="C719" s="46"/>
      <c r="D719" s="47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  <c r="AI719" s="48"/>
      <c r="AJ719" s="47"/>
      <c r="AK719" s="49"/>
      <c r="AL719" s="31"/>
      <c r="AN719" s="31"/>
      <c r="AO719" s="50"/>
      <c r="AP719" s="50"/>
      <c r="AQ719" s="51"/>
      <c r="AR719" s="47"/>
      <c r="AS719" s="47"/>
      <c r="AT719" s="47"/>
      <c r="AU719" s="47"/>
      <c r="AV719" s="48"/>
      <c r="AW719" s="51"/>
      <c r="AX719" s="45"/>
      <c r="AY719" s="47"/>
      <c r="AZ719" s="47"/>
      <c r="BA719" s="47"/>
      <c r="BC719" s="20"/>
      <c r="BD719" s="20"/>
      <c r="BF719" s="20"/>
    </row>
    <row r="720" spans="2:58" ht="15" hidden="1" customHeight="1" x14ac:dyDescent="0.25">
      <c r="B720" s="45"/>
      <c r="C720" s="46"/>
      <c r="D720" s="47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  <c r="AI720" s="48"/>
      <c r="AJ720" s="47"/>
      <c r="AK720" s="49"/>
      <c r="AL720" s="31"/>
      <c r="AN720" s="31"/>
      <c r="AO720" s="50"/>
      <c r="AP720" s="50"/>
      <c r="AQ720" s="51"/>
      <c r="AR720" s="47"/>
      <c r="AS720" s="47"/>
      <c r="AT720" s="47"/>
      <c r="AU720" s="47"/>
      <c r="AV720" s="48"/>
      <c r="AW720" s="51"/>
      <c r="AX720" s="45"/>
      <c r="AY720" s="47"/>
      <c r="AZ720" s="47"/>
      <c r="BA720" s="47"/>
      <c r="BC720" s="20"/>
      <c r="BD720" s="20"/>
      <c r="BF720" s="20"/>
    </row>
    <row r="721" spans="2:58" ht="15" hidden="1" customHeight="1" x14ac:dyDescent="0.25">
      <c r="B721" s="45"/>
      <c r="C721" s="46"/>
      <c r="D721" s="47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7"/>
      <c r="AK721" s="49"/>
      <c r="AL721" s="31"/>
      <c r="AN721" s="31"/>
      <c r="AO721" s="50"/>
      <c r="AP721" s="50"/>
      <c r="AQ721" s="51"/>
      <c r="AR721" s="47"/>
      <c r="AS721" s="47"/>
      <c r="AT721" s="47"/>
      <c r="AU721" s="47"/>
      <c r="AV721" s="48"/>
      <c r="AW721" s="51"/>
      <c r="AX721" s="45"/>
      <c r="AY721" s="47"/>
      <c r="AZ721" s="47"/>
      <c r="BA721" s="47"/>
      <c r="BC721" s="20"/>
      <c r="BD721" s="20"/>
      <c r="BF721" s="20"/>
    </row>
    <row r="722" spans="2:58" ht="15" hidden="1" customHeight="1" x14ac:dyDescent="0.25">
      <c r="B722" s="45"/>
      <c r="C722" s="46"/>
      <c r="D722" s="47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7"/>
      <c r="AK722" s="49"/>
      <c r="AL722" s="31"/>
      <c r="AN722" s="31"/>
      <c r="AO722" s="50"/>
      <c r="AP722" s="50"/>
      <c r="AQ722" s="51"/>
      <c r="AR722" s="47"/>
      <c r="AS722" s="47"/>
      <c r="AT722" s="47"/>
      <c r="AU722" s="47"/>
      <c r="AV722" s="48"/>
      <c r="AW722" s="51"/>
      <c r="AX722" s="45"/>
      <c r="AY722" s="47"/>
      <c r="AZ722" s="47"/>
      <c r="BA722" s="47"/>
      <c r="BC722" s="20"/>
      <c r="BD722" s="20"/>
      <c r="BF722" s="20"/>
    </row>
    <row r="723" spans="2:58" ht="15" hidden="1" customHeight="1" x14ac:dyDescent="0.25">
      <c r="B723" s="45"/>
      <c r="C723" s="46"/>
      <c r="D723" s="47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48"/>
      <c r="AH723" s="48"/>
      <c r="AI723" s="48"/>
      <c r="AJ723" s="47"/>
      <c r="AK723" s="49"/>
      <c r="AL723" s="31"/>
      <c r="AN723" s="31"/>
      <c r="AO723" s="50"/>
      <c r="AP723" s="50"/>
      <c r="AQ723" s="51"/>
      <c r="AR723" s="47"/>
      <c r="AS723" s="47"/>
      <c r="AT723" s="47"/>
      <c r="AU723" s="47"/>
      <c r="AV723" s="48"/>
      <c r="AW723" s="51"/>
      <c r="AX723" s="45"/>
      <c r="AY723" s="47"/>
      <c r="AZ723" s="47"/>
      <c r="BA723" s="47"/>
      <c r="BC723" s="20"/>
      <c r="BD723" s="20"/>
      <c r="BF723" s="20"/>
    </row>
    <row r="724" spans="2:58" ht="15" hidden="1" customHeight="1" x14ac:dyDescent="0.25">
      <c r="B724" s="45"/>
      <c r="C724" s="46"/>
      <c r="D724" s="47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  <c r="AG724" s="48"/>
      <c r="AH724" s="48"/>
      <c r="AI724" s="48"/>
      <c r="AJ724" s="47"/>
      <c r="AK724" s="49"/>
      <c r="AL724" s="31"/>
      <c r="AN724" s="31"/>
      <c r="AO724" s="50"/>
      <c r="AP724" s="50"/>
      <c r="AQ724" s="51"/>
      <c r="AR724" s="47"/>
      <c r="AS724" s="47"/>
      <c r="AT724" s="47"/>
      <c r="AU724" s="47"/>
      <c r="AV724" s="48"/>
      <c r="AW724" s="51"/>
      <c r="AX724" s="45"/>
      <c r="AY724" s="47"/>
      <c r="AZ724" s="47"/>
      <c r="BA724" s="47"/>
      <c r="BC724" s="20"/>
      <c r="BD724" s="20"/>
      <c r="BF724" s="20"/>
    </row>
    <row r="725" spans="2:58" ht="15" hidden="1" customHeight="1" x14ac:dyDescent="0.25">
      <c r="B725" s="45"/>
      <c r="C725" s="46"/>
      <c r="D725" s="47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8"/>
      <c r="AI725" s="48"/>
      <c r="AJ725" s="47"/>
      <c r="AK725" s="49"/>
      <c r="AL725" s="31"/>
      <c r="AN725" s="31"/>
      <c r="AO725" s="50"/>
      <c r="AP725" s="50"/>
      <c r="AQ725" s="51"/>
      <c r="AR725" s="47"/>
      <c r="AS725" s="47"/>
      <c r="AT725" s="47"/>
      <c r="AU725" s="47"/>
      <c r="AV725" s="48"/>
      <c r="AW725" s="51"/>
      <c r="AX725" s="45"/>
      <c r="AY725" s="47"/>
      <c r="AZ725" s="47"/>
      <c r="BA725" s="47"/>
      <c r="BC725" s="20"/>
      <c r="BD725" s="20"/>
      <c r="BF725" s="20"/>
    </row>
    <row r="726" spans="2:58" ht="15" hidden="1" customHeight="1" x14ac:dyDescent="0.25">
      <c r="B726" s="45"/>
      <c r="C726" s="46"/>
      <c r="D726" s="47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  <c r="AG726" s="48"/>
      <c r="AH726" s="48"/>
      <c r="AI726" s="48"/>
      <c r="AJ726" s="47"/>
      <c r="AK726" s="49"/>
      <c r="AL726" s="31"/>
      <c r="AN726" s="31"/>
      <c r="AO726" s="50"/>
      <c r="AP726" s="50"/>
      <c r="AQ726" s="51"/>
      <c r="AR726" s="47"/>
      <c r="AS726" s="47"/>
      <c r="AT726" s="47"/>
      <c r="AU726" s="47"/>
      <c r="AV726" s="48"/>
      <c r="AW726" s="51"/>
      <c r="AX726" s="45"/>
      <c r="AY726" s="47"/>
      <c r="AZ726" s="47"/>
      <c r="BA726" s="47"/>
      <c r="BC726" s="20"/>
      <c r="BD726" s="20"/>
      <c r="BF726" s="20"/>
    </row>
    <row r="727" spans="2:58" ht="15" hidden="1" customHeight="1" x14ac:dyDescent="0.25">
      <c r="B727" s="45"/>
      <c r="C727" s="46"/>
      <c r="D727" s="47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7"/>
      <c r="AK727" s="49"/>
      <c r="AL727" s="31"/>
      <c r="AN727" s="31"/>
      <c r="AO727" s="50"/>
      <c r="AP727" s="50"/>
      <c r="AQ727" s="51"/>
      <c r="AR727" s="47"/>
      <c r="AS727" s="47"/>
      <c r="AT727" s="47"/>
      <c r="AU727" s="47"/>
      <c r="AV727" s="48"/>
      <c r="AW727" s="51"/>
      <c r="AX727" s="45"/>
      <c r="AY727" s="47"/>
      <c r="AZ727" s="47"/>
      <c r="BA727" s="47"/>
      <c r="BC727" s="20"/>
      <c r="BD727" s="20"/>
      <c r="BF727" s="20"/>
    </row>
    <row r="728" spans="2:58" ht="15" hidden="1" customHeight="1" x14ac:dyDescent="0.25">
      <c r="B728" s="45"/>
      <c r="C728" s="46"/>
      <c r="D728" s="47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7"/>
      <c r="AK728" s="49"/>
      <c r="AL728" s="31"/>
      <c r="AN728" s="31"/>
      <c r="AO728" s="50"/>
      <c r="AP728" s="50"/>
      <c r="AQ728" s="51"/>
      <c r="AR728" s="47"/>
      <c r="AS728" s="47"/>
      <c r="AT728" s="47"/>
      <c r="AU728" s="47"/>
      <c r="AV728" s="48"/>
      <c r="AW728" s="51"/>
      <c r="AX728" s="45"/>
      <c r="AY728" s="47"/>
      <c r="AZ728" s="47"/>
      <c r="BA728" s="47"/>
      <c r="BC728" s="20"/>
      <c r="BD728" s="20"/>
      <c r="BF728" s="20"/>
    </row>
    <row r="729" spans="2:58" ht="15" hidden="1" customHeight="1" x14ac:dyDescent="0.25">
      <c r="B729" s="45"/>
      <c r="C729" s="46"/>
      <c r="D729" s="47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48"/>
      <c r="AI729" s="48"/>
      <c r="AJ729" s="47"/>
      <c r="AK729" s="49"/>
      <c r="AL729" s="31"/>
      <c r="AN729" s="31"/>
      <c r="AO729" s="50"/>
      <c r="AP729" s="50"/>
      <c r="AQ729" s="51"/>
      <c r="AR729" s="47"/>
      <c r="AS729" s="47"/>
      <c r="AT729" s="47"/>
      <c r="AU729" s="47"/>
      <c r="AV729" s="48"/>
      <c r="AW729" s="51"/>
      <c r="AX729" s="45"/>
      <c r="AY729" s="47"/>
      <c r="AZ729" s="47"/>
      <c r="BA729" s="47"/>
      <c r="BC729" s="20"/>
      <c r="BD729" s="20"/>
      <c r="BF729" s="20"/>
    </row>
    <row r="730" spans="2:58" ht="15" hidden="1" customHeight="1" x14ac:dyDescent="0.25">
      <c r="B730" s="45"/>
      <c r="C730" s="46"/>
      <c r="D730" s="47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  <c r="AG730" s="48"/>
      <c r="AH730" s="48"/>
      <c r="AI730" s="48"/>
      <c r="AJ730" s="47"/>
      <c r="AK730" s="49"/>
      <c r="AL730" s="31"/>
      <c r="AN730" s="31"/>
      <c r="AO730" s="50"/>
      <c r="AP730" s="50"/>
      <c r="AQ730" s="51"/>
      <c r="AR730" s="47"/>
      <c r="AS730" s="47"/>
      <c r="AT730" s="47"/>
      <c r="AU730" s="47"/>
      <c r="AV730" s="48"/>
      <c r="AW730" s="51"/>
      <c r="AX730" s="45"/>
      <c r="AY730" s="47"/>
      <c r="AZ730" s="47"/>
      <c r="BA730" s="47"/>
      <c r="BC730" s="20"/>
      <c r="BD730" s="20"/>
      <c r="BF730" s="20"/>
    </row>
    <row r="731" spans="2:58" ht="15" hidden="1" customHeight="1" x14ac:dyDescent="0.25">
      <c r="B731" s="45"/>
      <c r="C731" s="46"/>
      <c r="D731" s="47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  <c r="AG731" s="48"/>
      <c r="AH731" s="48"/>
      <c r="AI731" s="48"/>
      <c r="AJ731" s="47"/>
      <c r="AK731" s="49"/>
      <c r="AL731" s="31"/>
      <c r="AN731" s="31"/>
      <c r="AO731" s="50"/>
      <c r="AP731" s="50"/>
      <c r="AQ731" s="51"/>
      <c r="AR731" s="47"/>
      <c r="AS731" s="47"/>
      <c r="AT731" s="47"/>
      <c r="AU731" s="47"/>
      <c r="AV731" s="48"/>
      <c r="AW731" s="51"/>
      <c r="AX731" s="45"/>
      <c r="AY731" s="47"/>
      <c r="AZ731" s="47"/>
      <c r="BA731" s="47"/>
      <c r="BC731" s="20"/>
      <c r="BD731" s="20"/>
      <c r="BF731" s="20"/>
    </row>
    <row r="732" spans="2:58" ht="15" hidden="1" customHeight="1" x14ac:dyDescent="0.25">
      <c r="B732" s="45"/>
      <c r="C732" s="46"/>
      <c r="D732" s="47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  <c r="AG732" s="48"/>
      <c r="AH732" s="48"/>
      <c r="AI732" s="48"/>
      <c r="AJ732" s="47"/>
      <c r="AK732" s="49"/>
      <c r="AL732" s="31"/>
      <c r="AN732" s="31"/>
      <c r="AO732" s="50"/>
      <c r="AP732" s="50"/>
      <c r="AQ732" s="51"/>
      <c r="AR732" s="47"/>
      <c r="AS732" s="47"/>
      <c r="AT732" s="47"/>
      <c r="AU732" s="47"/>
      <c r="AV732" s="48"/>
      <c r="AW732" s="51"/>
      <c r="AX732" s="45"/>
      <c r="AY732" s="47"/>
      <c r="AZ732" s="47"/>
      <c r="BA732" s="47"/>
      <c r="BC732" s="20"/>
      <c r="BD732" s="20"/>
      <c r="BF732" s="20"/>
    </row>
    <row r="733" spans="2:58" ht="15" hidden="1" customHeight="1" x14ac:dyDescent="0.25">
      <c r="B733" s="45"/>
      <c r="C733" s="46"/>
      <c r="D733" s="47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7"/>
      <c r="AK733" s="49"/>
      <c r="AL733" s="31"/>
      <c r="AN733" s="31"/>
      <c r="AO733" s="50"/>
      <c r="AP733" s="50"/>
      <c r="AQ733" s="51"/>
      <c r="AR733" s="47"/>
      <c r="AS733" s="47"/>
      <c r="AT733" s="47"/>
      <c r="AU733" s="47"/>
      <c r="AV733" s="48"/>
      <c r="AW733" s="51"/>
      <c r="AX733" s="45"/>
      <c r="AY733" s="47"/>
      <c r="AZ733" s="47"/>
      <c r="BA733" s="47"/>
      <c r="BC733" s="20"/>
      <c r="BD733" s="20"/>
      <c r="BF733" s="20"/>
    </row>
    <row r="734" spans="2:58" ht="15" hidden="1" customHeight="1" x14ac:dyDescent="0.25">
      <c r="B734" s="45"/>
      <c r="C734" s="46"/>
      <c r="D734" s="47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7"/>
      <c r="AK734" s="49"/>
      <c r="AL734" s="31"/>
      <c r="AN734" s="31"/>
      <c r="AO734" s="50"/>
      <c r="AP734" s="50"/>
      <c r="AQ734" s="51"/>
      <c r="AR734" s="47"/>
      <c r="AS734" s="47"/>
      <c r="AT734" s="47"/>
      <c r="AU734" s="47"/>
      <c r="AV734" s="48"/>
      <c r="AW734" s="51"/>
      <c r="AX734" s="45"/>
      <c r="AY734" s="47"/>
      <c r="AZ734" s="47"/>
      <c r="BA734" s="47"/>
      <c r="BC734" s="20"/>
      <c r="BD734" s="20"/>
      <c r="BF734" s="20"/>
    </row>
    <row r="735" spans="2:58" ht="15" hidden="1" customHeight="1" x14ac:dyDescent="0.25">
      <c r="B735" s="45"/>
      <c r="C735" s="46"/>
      <c r="D735" s="47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  <c r="AG735" s="48"/>
      <c r="AH735" s="48"/>
      <c r="AI735" s="48"/>
      <c r="AJ735" s="47"/>
      <c r="AK735" s="49"/>
      <c r="AL735" s="31"/>
      <c r="AN735" s="31"/>
      <c r="AO735" s="50"/>
      <c r="AP735" s="50"/>
      <c r="AQ735" s="51"/>
      <c r="AR735" s="47"/>
      <c r="AS735" s="47"/>
      <c r="AT735" s="47"/>
      <c r="AU735" s="47"/>
      <c r="AV735" s="48"/>
      <c r="AW735" s="51"/>
      <c r="AX735" s="45"/>
      <c r="AY735" s="47"/>
      <c r="AZ735" s="47"/>
      <c r="BA735" s="47"/>
      <c r="BC735" s="20"/>
      <c r="BD735" s="20"/>
      <c r="BF735" s="20"/>
    </row>
    <row r="736" spans="2:58" ht="15" hidden="1" customHeight="1" x14ac:dyDescent="0.25">
      <c r="B736" s="45"/>
      <c r="C736" s="46"/>
      <c r="D736" s="47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8"/>
      <c r="AI736" s="48"/>
      <c r="AJ736" s="47"/>
      <c r="AK736" s="49"/>
      <c r="AL736" s="31"/>
      <c r="AN736" s="31"/>
      <c r="AO736" s="50"/>
      <c r="AP736" s="50"/>
      <c r="AQ736" s="51"/>
      <c r="AR736" s="47"/>
      <c r="AS736" s="47"/>
      <c r="AT736" s="47"/>
      <c r="AU736" s="47"/>
      <c r="AV736" s="48"/>
      <c r="AW736" s="51"/>
      <c r="AX736" s="45"/>
      <c r="AY736" s="47"/>
      <c r="AZ736" s="47"/>
      <c r="BA736" s="47"/>
      <c r="BC736" s="20"/>
      <c r="BD736" s="20"/>
      <c r="BF736" s="20"/>
    </row>
    <row r="737" spans="2:58" ht="15" hidden="1" customHeight="1" x14ac:dyDescent="0.25">
      <c r="B737" s="45"/>
      <c r="C737" s="46"/>
      <c r="D737" s="47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  <c r="AI737" s="48"/>
      <c r="AJ737" s="47"/>
      <c r="AK737" s="49"/>
      <c r="AL737" s="31"/>
      <c r="AN737" s="31"/>
      <c r="AO737" s="50"/>
      <c r="AP737" s="50"/>
      <c r="AQ737" s="51"/>
      <c r="AR737" s="47"/>
      <c r="AS737" s="47"/>
      <c r="AT737" s="47"/>
      <c r="AU737" s="47"/>
      <c r="AV737" s="48"/>
      <c r="AW737" s="51"/>
      <c r="AX737" s="45"/>
      <c r="AY737" s="47"/>
      <c r="AZ737" s="47"/>
      <c r="BA737" s="47"/>
      <c r="BC737" s="20"/>
      <c r="BD737" s="20"/>
      <c r="BF737" s="20"/>
    </row>
    <row r="738" spans="2:58" ht="15" hidden="1" customHeight="1" x14ac:dyDescent="0.25">
      <c r="B738" s="45"/>
      <c r="C738" s="46"/>
      <c r="D738" s="47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  <c r="AI738" s="48"/>
      <c r="AJ738" s="47"/>
      <c r="AK738" s="49"/>
      <c r="AL738" s="31"/>
      <c r="AN738" s="31"/>
      <c r="AO738" s="50"/>
      <c r="AP738" s="50"/>
      <c r="AQ738" s="51"/>
      <c r="AR738" s="47"/>
      <c r="AS738" s="47"/>
      <c r="AT738" s="47"/>
      <c r="AU738" s="47"/>
      <c r="AV738" s="48"/>
      <c r="AW738" s="51"/>
      <c r="AX738" s="45"/>
      <c r="AY738" s="47"/>
      <c r="AZ738" s="47"/>
      <c r="BA738" s="47"/>
      <c r="BC738" s="20"/>
      <c r="BD738" s="20"/>
      <c r="BF738" s="20"/>
    </row>
    <row r="739" spans="2:58" ht="15" hidden="1" customHeight="1" x14ac:dyDescent="0.25">
      <c r="B739" s="45"/>
      <c r="C739" s="46"/>
      <c r="D739" s="47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7"/>
      <c r="AK739" s="49"/>
      <c r="AL739" s="31"/>
      <c r="AN739" s="31"/>
      <c r="AO739" s="50"/>
      <c r="AP739" s="50"/>
      <c r="AQ739" s="51"/>
      <c r="AR739" s="47"/>
      <c r="AS739" s="47"/>
      <c r="AT739" s="47"/>
      <c r="AU739" s="47"/>
      <c r="AV739" s="48"/>
      <c r="AW739" s="51"/>
      <c r="AX739" s="45"/>
      <c r="AY739" s="47"/>
      <c r="AZ739" s="47"/>
      <c r="BA739" s="47"/>
      <c r="BC739" s="20"/>
      <c r="BD739" s="20"/>
      <c r="BF739" s="20"/>
    </row>
    <row r="740" spans="2:58" ht="15" hidden="1" customHeight="1" x14ac:dyDescent="0.25">
      <c r="B740" s="45"/>
      <c r="C740" s="46"/>
      <c r="D740" s="47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7"/>
      <c r="AK740" s="49"/>
      <c r="AL740" s="31"/>
      <c r="AN740" s="31"/>
      <c r="AO740" s="50"/>
      <c r="AP740" s="50"/>
      <c r="AQ740" s="51"/>
      <c r="AR740" s="47"/>
      <c r="AS740" s="47"/>
      <c r="AT740" s="47"/>
      <c r="AU740" s="47"/>
      <c r="AV740" s="48"/>
      <c r="AW740" s="51"/>
      <c r="AX740" s="45"/>
      <c r="AY740" s="47"/>
      <c r="AZ740" s="47"/>
      <c r="BA740" s="47"/>
      <c r="BC740" s="20"/>
      <c r="BD740" s="20"/>
      <c r="BF740" s="20"/>
    </row>
    <row r="741" spans="2:58" ht="15" hidden="1" customHeight="1" x14ac:dyDescent="0.25">
      <c r="B741" s="45"/>
      <c r="C741" s="46"/>
      <c r="D741" s="47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48"/>
      <c r="AH741" s="48"/>
      <c r="AI741" s="48"/>
      <c r="AJ741" s="47"/>
      <c r="AK741" s="49"/>
      <c r="AL741" s="31"/>
      <c r="AN741" s="31"/>
      <c r="AO741" s="50"/>
      <c r="AP741" s="50"/>
      <c r="AQ741" s="51"/>
      <c r="AR741" s="47"/>
      <c r="AS741" s="47"/>
      <c r="AT741" s="47"/>
      <c r="AU741" s="47"/>
      <c r="AV741" s="48"/>
      <c r="AW741" s="51"/>
      <c r="AX741" s="45"/>
      <c r="AY741" s="47"/>
      <c r="AZ741" s="47"/>
      <c r="BA741" s="47"/>
      <c r="BC741" s="20"/>
      <c r="BD741" s="20"/>
      <c r="BF741" s="20"/>
    </row>
    <row r="742" spans="2:58" ht="15" hidden="1" customHeight="1" x14ac:dyDescent="0.25">
      <c r="B742" s="45"/>
      <c r="C742" s="46"/>
      <c r="D742" s="47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  <c r="AG742" s="48"/>
      <c r="AH742" s="48"/>
      <c r="AI742" s="48"/>
      <c r="AJ742" s="47"/>
      <c r="AK742" s="49"/>
      <c r="AL742" s="31"/>
      <c r="AN742" s="31"/>
      <c r="AO742" s="50"/>
      <c r="AP742" s="50"/>
      <c r="AQ742" s="51"/>
      <c r="AR742" s="47"/>
      <c r="AS742" s="47"/>
      <c r="AT742" s="47"/>
      <c r="AU742" s="47"/>
      <c r="AV742" s="48"/>
      <c r="AW742" s="51"/>
      <c r="AX742" s="45"/>
      <c r="AY742" s="47"/>
      <c r="AZ742" s="47"/>
      <c r="BA742" s="47"/>
      <c r="BC742" s="20"/>
      <c r="BD742" s="20"/>
      <c r="BF742" s="20"/>
    </row>
    <row r="743" spans="2:58" ht="15" hidden="1" customHeight="1" x14ac:dyDescent="0.25">
      <c r="B743" s="45"/>
      <c r="C743" s="46"/>
      <c r="D743" s="47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  <c r="AI743" s="48"/>
      <c r="AJ743" s="47"/>
      <c r="AK743" s="49"/>
      <c r="AL743" s="31"/>
      <c r="AN743" s="31"/>
      <c r="AO743" s="50"/>
      <c r="AP743" s="50"/>
      <c r="AQ743" s="51"/>
      <c r="AR743" s="47"/>
      <c r="AS743" s="47"/>
      <c r="AT743" s="47"/>
      <c r="AU743" s="47"/>
      <c r="AV743" s="48"/>
      <c r="AW743" s="51"/>
      <c r="AX743" s="45"/>
      <c r="AY743" s="47"/>
      <c r="AZ743" s="47"/>
      <c r="BA743" s="47"/>
      <c r="BC743" s="20"/>
      <c r="BD743" s="20"/>
      <c r="BF743" s="20"/>
    </row>
    <row r="744" spans="2:58" ht="15" hidden="1" customHeight="1" x14ac:dyDescent="0.25">
      <c r="B744" s="45"/>
      <c r="C744" s="46"/>
      <c r="D744" s="47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  <c r="AI744" s="48"/>
      <c r="AJ744" s="47"/>
      <c r="AK744" s="49"/>
      <c r="AL744" s="31"/>
      <c r="AN744" s="31"/>
      <c r="AO744" s="50"/>
      <c r="AP744" s="50"/>
      <c r="AQ744" s="51"/>
      <c r="AR744" s="47"/>
      <c r="AS744" s="47"/>
      <c r="AT744" s="47"/>
      <c r="AU744" s="47"/>
      <c r="AV744" s="48"/>
      <c r="AW744" s="51"/>
      <c r="AX744" s="45"/>
      <c r="AY744" s="47"/>
      <c r="AZ744" s="47"/>
      <c r="BA744" s="47"/>
      <c r="BC744" s="20"/>
      <c r="BD744" s="20"/>
      <c r="BF744" s="20"/>
    </row>
    <row r="745" spans="2:58" ht="15" hidden="1" customHeight="1" x14ac:dyDescent="0.25">
      <c r="B745" s="45"/>
      <c r="C745" s="46"/>
      <c r="D745" s="47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7"/>
      <c r="AK745" s="49"/>
      <c r="AL745" s="31"/>
      <c r="AN745" s="31"/>
      <c r="AO745" s="50"/>
      <c r="AP745" s="50"/>
      <c r="AQ745" s="51"/>
      <c r="AR745" s="47"/>
      <c r="AS745" s="47"/>
      <c r="AT745" s="47"/>
      <c r="AU745" s="47"/>
      <c r="AV745" s="48"/>
      <c r="AW745" s="51"/>
      <c r="AX745" s="45"/>
      <c r="AY745" s="47"/>
      <c r="AZ745" s="47"/>
      <c r="BA745" s="47"/>
      <c r="BC745" s="20"/>
      <c r="BD745" s="20"/>
      <c r="BF745" s="20"/>
    </row>
    <row r="746" spans="2:58" ht="15" hidden="1" customHeight="1" x14ac:dyDescent="0.25">
      <c r="B746" s="45"/>
      <c r="C746" s="46"/>
      <c r="D746" s="47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7"/>
      <c r="AK746" s="49"/>
      <c r="AL746" s="31"/>
      <c r="AN746" s="31"/>
      <c r="AO746" s="50"/>
      <c r="AP746" s="50"/>
      <c r="AQ746" s="51"/>
      <c r="AR746" s="47"/>
      <c r="AS746" s="47"/>
      <c r="AT746" s="47"/>
      <c r="AU746" s="47"/>
      <c r="AV746" s="48"/>
      <c r="AW746" s="51"/>
      <c r="AX746" s="45"/>
      <c r="AY746" s="47"/>
      <c r="AZ746" s="47"/>
      <c r="BA746" s="47"/>
      <c r="BC746" s="20"/>
      <c r="BD746" s="20"/>
      <c r="BF746" s="20"/>
    </row>
    <row r="747" spans="2:58" ht="15" hidden="1" customHeight="1" x14ac:dyDescent="0.25">
      <c r="B747" s="45"/>
      <c r="C747" s="46"/>
      <c r="D747" s="47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  <c r="AG747" s="48"/>
      <c r="AH747" s="48"/>
      <c r="AI747" s="48"/>
      <c r="AJ747" s="47"/>
      <c r="AK747" s="49"/>
      <c r="AL747" s="31"/>
      <c r="AN747" s="31"/>
      <c r="AO747" s="50"/>
      <c r="AP747" s="50"/>
      <c r="AQ747" s="51"/>
      <c r="AR747" s="47"/>
      <c r="AS747" s="47"/>
      <c r="AT747" s="47"/>
      <c r="AU747" s="47"/>
      <c r="AV747" s="48"/>
      <c r="AW747" s="51"/>
      <c r="AX747" s="45"/>
      <c r="AY747" s="47"/>
      <c r="AZ747" s="47"/>
      <c r="BA747" s="47"/>
      <c r="BC747" s="20"/>
      <c r="BD747" s="20"/>
      <c r="BF747" s="20"/>
    </row>
    <row r="748" spans="2:58" ht="15" hidden="1" customHeight="1" x14ac:dyDescent="0.25">
      <c r="B748" s="45"/>
      <c r="C748" s="46"/>
      <c r="D748" s="47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8"/>
      <c r="AH748" s="48"/>
      <c r="AI748" s="48"/>
      <c r="AJ748" s="47"/>
      <c r="AK748" s="49"/>
      <c r="AL748" s="31"/>
      <c r="AN748" s="31"/>
      <c r="AO748" s="50"/>
      <c r="AP748" s="50"/>
      <c r="AQ748" s="51"/>
      <c r="AR748" s="47"/>
      <c r="AS748" s="47"/>
      <c r="AT748" s="47"/>
      <c r="AU748" s="47"/>
      <c r="AV748" s="48"/>
      <c r="AW748" s="51"/>
      <c r="AX748" s="45"/>
      <c r="AY748" s="47"/>
      <c r="AZ748" s="47"/>
      <c r="BA748" s="47"/>
      <c r="BC748" s="20"/>
      <c r="BD748" s="20"/>
      <c r="BF748" s="20"/>
    </row>
    <row r="749" spans="2:58" ht="15" hidden="1" customHeight="1" x14ac:dyDescent="0.25">
      <c r="B749" s="45"/>
      <c r="C749" s="46"/>
      <c r="D749" s="47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8"/>
      <c r="AI749" s="48"/>
      <c r="AJ749" s="47"/>
      <c r="AK749" s="49"/>
      <c r="AL749" s="31"/>
      <c r="AN749" s="31"/>
      <c r="AO749" s="50"/>
      <c r="AP749" s="50"/>
      <c r="AQ749" s="51"/>
      <c r="AR749" s="47"/>
      <c r="AS749" s="47"/>
      <c r="AT749" s="47"/>
      <c r="AU749" s="47"/>
      <c r="AV749" s="48"/>
      <c r="AW749" s="51"/>
      <c r="AX749" s="45"/>
      <c r="AY749" s="47"/>
      <c r="AZ749" s="47"/>
      <c r="BA749" s="47"/>
      <c r="BC749" s="20"/>
      <c r="BD749" s="20"/>
      <c r="BF749" s="20"/>
    </row>
    <row r="750" spans="2:58" ht="15" hidden="1" customHeight="1" x14ac:dyDescent="0.25">
      <c r="B750" s="45"/>
      <c r="C750" s="46"/>
      <c r="D750" s="47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48"/>
      <c r="AI750" s="48"/>
      <c r="AJ750" s="47"/>
      <c r="AK750" s="49"/>
      <c r="AL750" s="31"/>
      <c r="AN750" s="31"/>
      <c r="AO750" s="50"/>
      <c r="AP750" s="50"/>
      <c r="AQ750" s="51"/>
      <c r="AR750" s="47"/>
      <c r="AS750" s="47"/>
      <c r="AT750" s="47"/>
      <c r="AU750" s="47"/>
      <c r="AV750" s="48"/>
      <c r="AW750" s="51"/>
      <c r="AX750" s="45"/>
      <c r="AY750" s="47"/>
      <c r="AZ750" s="47"/>
      <c r="BA750" s="47"/>
      <c r="BC750" s="20"/>
      <c r="BD750" s="20"/>
      <c r="BF750" s="20"/>
    </row>
    <row r="751" spans="2:58" ht="15" hidden="1" customHeight="1" x14ac:dyDescent="0.25">
      <c r="B751" s="45"/>
      <c r="C751" s="46"/>
      <c r="D751" s="47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7"/>
      <c r="AK751" s="49"/>
      <c r="AL751" s="31"/>
      <c r="AN751" s="31"/>
      <c r="AO751" s="50"/>
      <c r="AP751" s="50"/>
      <c r="AQ751" s="51"/>
      <c r="AR751" s="47"/>
      <c r="AS751" s="47"/>
      <c r="AT751" s="47"/>
      <c r="AU751" s="47"/>
      <c r="AV751" s="48"/>
      <c r="AW751" s="51"/>
      <c r="AX751" s="45"/>
      <c r="AY751" s="47"/>
      <c r="AZ751" s="47"/>
      <c r="BA751" s="47"/>
      <c r="BC751" s="20"/>
      <c r="BD751" s="20"/>
      <c r="BF751" s="20"/>
    </row>
    <row r="752" spans="2:58" ht="15" hidden="1" customHeight="1" x14ac:dyDescent="0.25">
      <c r="B752" s="45"/>
      <c r="C752" s="46"/>
      <c r="D752" s="47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7"/>
      <c r="AK752" s="49"/>
      <c r="AL752" s="31"/>
      <c r="AN752" s="31"/>
      <c r="AO752" s="50"/>
      <c r="AP752" s="50"/>
      <c r="AQ752" s="51"/>
      <c r="AR752" s="47"/>
      <c r="AS752" s="47"/>
      <c r="AT752" s="47"/>
      <c r="AU752" s="47"/>
      <c r="AV752" s="48"/>
      <c r="AW752" s="51"/>
      <c r="AX752" s="45"/>
      <c r="AY752" s="47"/>
      <c r="AZ752" s="47"/>
      <c r="BA752" s="47"/>
      <c r="BC752" s="20"/>
      <c r="BD752" s="20"/>
      <c r="BF752" s="20"/>
    </row>
    <row r="753" spans="2:58" ht="15" hidden="1" customHeight="1" x14ac:dyDescent="0.25">
      <c r="B753" s="45"/>
      <c r="C753" s="46"/>
      <c r="D753" s="47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8"/>
      <c r="AI753" s="48"/>
      <c r="AJ753" s="47"/>
      <c r="AK753" s="49"/>
      <c r="AL753" s="31"/>
      <c r="AN753" s="31"/>
      <c r="AO753" s="50"/>
      <c r="AP753" s="50"/>
      <c r="AQ753" s="51"/>
      <c r="AR753" s="47"/>
      <c r="AS753" s="47"/>
      <c r="AT753" s="47"/>
      <c r="AU753" s="47"/>
      <c r="AV753" s="48"/>
      <c r="AW753" s="51"/>
      <c r="AX753" s="45"/>
      <c r="AY753" s="47"/>
      <c r="AZ753" s="47"/>
      <c r="BA753" s="47"/>
      <c r="BC753" s="20"/>
      <c r="BD753" s="20"/>
      <c r="BF753" s="20"/>
    </row>
    <row r="754" spans="2:58" ht="15" hidden="1" customHeight="1" x14ac:dyDescent="0.25">
      <c r="B754" s="45"/>
      <c r="C754" s="46"/>
      <c r="D754" s="47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48"/>
      <c r="AH754" s="48"/>
      <c r="AI754" s="48"/>
      <c r="AJ754" s="47"/>
      <c r="AK754" s="49"/>
      <c r="AL754" s="31"/>
      <c r="AN754" s="31"/>
      <c r="AO754" s="50"/>
      <c r="AP754" s="50"/>
      <c r="AQ754" s="51"/>
      <c r="AR754" s="47"/>
      <c r="AS754" s="47"/>
      <c r="AT754" s="47"/>
      <c r="AU754" s="47"/>
      <c r="AV754" s="48"/>
      <c r="AW754" s="51"/>
      <c r="AX754" s="45"/>
      <c r="AY754" s="47"/>
      <c r="AZ754" s="47"/>
      <c r="BA754" s="47"/>
      <c r="BC754" s="20"/>
      <c r="BD754" s="20"/>
      <c r="BF754" s="20"/>
    </row>
    <row r="755" spans="2:58" ht="15" hidden="1" customHeight="1" x14ac:dyDescent="0.25">
      <c r="B755" s="45"/>
      <c r="C755" s="46"/>
      <c r="D755" s="47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48"/>
      <c r="AH755" s="48"/>
      <c r="AI755" s="48"/>
      <c r="AJ755" s="47"/>
      <c r="AK755" s="49"/>
      <c r="AL755" s="31"/>
      <c r="AN755" s="31"/>
      <c r="AO755" s="50"/>
      <c r="AP755" s="50"/>
      <c r="AQ755" s="51"/>
      <c r="AR755" s="47"/>
      <c r="AS755" s="47"/>
      <c r="AT755" s="47"/>
      <c r="AU755" s="47"/>
      <c r="AV755" s="48"/>
      <c r="AW755" s="51"/>
      <c r="AX755" s="45"/>
      <c r="AY755" s="47"/>
      <c r="AZ755" s="47"/>
      <c r="BA755" s="47"/>
      <c r="BC755" s="20"/>
      <c r="BD755" s="20"/>
      <c r="BF755" s="20"/>
    </row>
    <row r="756" spans="2:58" ht="15" hidden="1" customHeight="1" x14ac:dyDescent="0.25">
      <c r="B756" s="45"/>
      <c r="C756" s="46"/>
      <c r="D756" s="47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  <c r="AG756" s="48"/>
      <c r="AH756" s="48"/>
      <c r="AI756" s="48"/>
      <c r="AJ756" s="47"/>
      <c r="AK756" s="49"/>
      <c r="AL756" s="31"/>
      <c r="AN756" s="31"/>
      <c r="AO756" s="50"/>
      <c r="AP756" s="50"/>
      <c r="AQ756" s="51"/>
      <c r="AR756" s="47"/>
      <c r="AS756" s="47"/>
      <c r="AT756" s="47"/>
      <c r="AU756" s="47"/>
      <c r="AV756" s="48"/>
      <c r="AW756" s="51"/>
      <c r="AX756" s="45"/>
      <c r="AY756" s="47"/>
      <c r="AZ756" s="47"/>
      <c r="BA756" s="47"/>
      <c r="BC756" s="20"/>
      <c r="BD756" s="20"/>
      <c r="BF756" s="20"/>
    </row>
    <row r="757" spans="2:58" ht="15" hidden="1" customHeight="1" x14ac:dyDescent="0.25">
      <c r="B757" s="45"/>
      <c r="C757" s="46"/>
      <c r="D757" s="47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7"/>
      <c r="AK757" s="49"/>
      <c r="AL757" s="31"/>
      <c r="AN757" s="31"/>
      <c r="AO757" s="50"/>
      <c r="AP757" s="50"/>
      <c r="AQ757" s="51"/>
      <c r="AR757" s="47"/>
      <c r="AS757" s="47"/>
      <c r="AT757" s="47"/>
      <c r="AU757" s="47"/>
      <c r="AV757" s="48"/>
      <c r="AW757" s="51"/>
      <c r="AX757" s="45"/>
      <c r="AY757" s="47"/>
      <c r="AZ757" s="47"/>
      <c r="BA757" s="47"/>
      <c r="BC757" s="20"/>
      <c r="BD757" s="20"/>
      <c r="BF757" s="20"/>
    </row>
    <row r="758" spans="2:58" ht="15" hidden="1" customHeight="1" x14ac:dyDescent="0.25">
      <c r="B758" s="45"/>
      <c r="C758" s="46"/>
      <c r="D758" s="47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7"/>
      <c r="AK758" s="49"/>
      <c r="AL758" s="31"/>
      <c r="AN758" s="31"/>
      <c r="AO758" s="50"/>
      <c r="AP758" s="50"/>
      <c r="AQ758" s="51"/>
      <c r="AR758" s="47"/>
      <c r="AS758" s="47"/>
      <c r="AT758" s="47"/>
      <c r="AU758" s="47"/>
      <c r="AV758" s="48"/>
      <c r="AW758" s="51"/>
      <c r="AX758" s="45"/>
      <c r="AY758" s="47"/>
      <c r="AZ758" s="47"/>
      <c r="BA758" s="47"/>
      <c r="BC758" s="20"/>
      <c r="BD758" s="20"/>
      <c r="BF758" s="20"/>
    </row>
    <row r="759" spans="2:58" ht="15" hidden="1" customHeight="1" x14ac:dyDescent="0.25">
      <c r="B759" s="45"/>
      <c r="C759" s="46"/>
      <c r="D759" s="47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8"/>
      <c r="AI759" s="48"/>
      <c r="AJ759" s="47"/>
      <c r="AK759" s="49"/>
      <c r="AL759" s="31"/>
      <c r="AN759" s="31"/>
      <c r="AO759" s="50"/>
      <c r="AP759" s="50"/>
      <c r="AQ759" s="51"/>
      <c r="AR759" s="47"/>
      <c r="AS759" s="47"/>
      <c r="AT759" s="47"/>
      <c r="AU759" s="47"/>
      <c r="AV759" s="48"/>
      <c r="AW759" s="51"/>
      <c r="AX759" s="45"/>
      <c r="AY759" s="47"/>
      <c r="AZ759" s="47"/>
      <c r="BA759" s="47"/>
      <c r="BC759" s="20"/>
      <c r="BD759" s="20"/>
      <c r="BF759" s="20"/>
    </row>
    <row r="760" spans="2:58" ht="15" hidden="1" customHeight="1" x14ac:dyDescent="0.25">
      <c r="B760" s="45"/>
      <c r="C760" s="46"/>
      <c r="D760" s="47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  <c r="AG760" s="48"/>
      <c r="AH760" s="48"/>
      <c r="AI760" s="48"/>
      <c r="AJ760" s="47"/>
      <c r="AK760" s="49"/>
      <c r="AL760" s="31"/>
      <c r="AN760" s="31"/>
      <c r="AO760" s="50"/>
      <c r="AP760" s="50"/>
      <c r="AQ760" s="51"/>
      <c r="AR760" s="47"/>
      <c r="AS760" s="47"/>
      <c r="AT760" s="47"/>
      <c r="AU760" s="47"/>
      <c r="AV760" s="48"/>
      <c r="AW760" s="51"/>
      <c r="AX760" s="45"/>
      <c r="AY760" s="47"/>
      <c r="AZ760" s="47"/>
      <c r="BA760" s="47"/>
      <c r="BC760" s="20"/>
      <c r="BD760" s="20"/>
      <c r="BF760" s="20"/>
    </row>
    <row r="761" spans="2:58" ht="15" hidden="1" customHeight="1" x14ac:dyDescent="0.25">
      <c r="B761" s="45"/>
      <c r="C761" s="46"/>
      <c r="D761" s="47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  <c r="AG761" s="48"/>
      <c r="AH761" s="48"/>
      <c r="AI761" s="48"/>
      <c r="AJ761" s="47"/>
      <c r="AK761" s="49"/>
      <c r="AL761" s="31"/>
      <c r="AN761" s="31"/>
      <c r="AO761" s="50"/>
      <c r="AP761" s="50"/>
      <c r="AQ761" s="51"/>
      <c r="AR761" s="47"/>
      <c r="AS761" s="47"/>
      <c r="AT761" s="47"/>
      <c r="AU761" s="47"/>
      <c r="AV761" s="48"/>
      <c r="AW761" s="51"/>
      <c r="AX761" s="45"/>
      <c r="AY761" s="47"/>
      <c r="AZ761" s="47"/>
      <c r="BA761" s="47"/>
      <c r="BC761" s="20"/>
      <c r="BD761" s="20"/>
      <c r="BF761" s="20"/>
    </row>
    <row r="762" spans="2:58" ht="15" hidden="1" customHeight="1" x14ac:dyDescent="0.25">
      <c r="B762" s="45"/>
      <c r="C762" s="46"/>
      <c r="D762" s="47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  <c r="AG762" s="48"/>
      <c r="AH762" s="48"/>
      <c r="AI762" s="48"/>
      <c r="AJ762" s="47"/>
      <c r="AK762" s="49"/>
      <c r="AL762" s="31"/>
      <c r="AN762" s="31"/>
      <c r="AO762" s="50"/>
      <c r="AP762" s="50"/>
      <c r="AQ762" s="51"/>
      <c r="AR762" s="47"/>
      <c r="AS762" s="47"/>
      <c r="AT762" s="47"/>
      <c r="AU762" s="47"/>
      <c r="AV762" s="48"/>
      <c r="AW762" s="51"/>
      <c r="AX762" s="45"/>
      <c r="AY762" s="47"/>
      <c r="AZ762" s="47"/>
      <c r="BA762" s="47"/>
      <c r="BC762" s="20"/>
      <c r="BD762" s="20"/>
      <c r="BF762" s="20"/>
    </row>
    <row r="763" spans="2:58" ht="15" hidden="1" customHeight="1" x14ac:dyDescent="0.25">
      <c r="B763" s="45"/>
      <c r="C763" s="46"/>
      <c r="D763" s="47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7"/>
      <c r="AK763" s="49"/>
      <c r="AL763" s="31"/>
      <c r="AN763" s="31"/>
      <c r="AO763" s="50"/>
      <c r="AP763" s="50"/>
      <c r="AQ763" s="51"/>
      <c r="AR763" s="47"/>
      <c r="AS763" s="47"/>
      <c r="AT763" s="47"/>
      <c r="AU763" s="47"/>
      <c r="AV763" s="48"/>
      <c r="AW763" s="51"/>
      <c r="AX763" s="45"/>
      <c r="AY763" s="47"/>
      <c r="AZ763" s="47"/>
      <c r="BA763" s="47"/>
      <c r="BC763" s="20"/>
      <c r="BD763" s="20"/>
      <c r="BF763" s="20"/>
    </row>
    <row r="764" spans="2:58" ht="15" hidden="1" customHeight="1" x14ac:dyDescent="0.25">
      <c r="B764" s="45"/>
      <c r="C764" s="46"/>
      <c r="D764" s="47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7"/>
      <c r="AK764" s="49"/>
      <c r="AL764" s="31"/>
      <c r="AN764" s="31"/>
      <c r="AO764" s="50"/>
      <c r="AP764" s="50"/>
      <c r="AQ764" s="51"/>
      <c r="AR764" s="47"/>
      <c r="AS764" s="47"/>
      <c r="AT764" s="47"/>
      <c r="AU764" s="47"/>
      <c r="AV764" s="48"/>
      <c r="AW764" s="51"/>
      <c r="AX764" s="45"/>
      <c r="AY764" s="47"/>
      <c r="AZ764" s="47"/>
      <c r="BA764" s="47"/>
      <c r="BC764" s="20"/>
      <c r="BD764" s="20"/>
      <c r="BF764" s="20"/>
    </row>
    <row r="765" spans="2:58" ht="15" hidden="1" customHeight="1" x14ac:dyDescent="0.25">
      <c r="B765" s="45"/>
      <c r="C765" s="46"/>
      <c r="D765" s="47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  <c r="AG765" s="48"/>
      <c r="AH765" s="48"/>
      <c r="AI765" s="48"/>
      <c r="AJ765" s="47"/>
      <c r="AK765" s="49"/>
      <c r="AL765" s="31"/>
      <c r="AN765" s="31"/>
      <c r="AO765" s="50"/>
      <c r="AP765" s="50"/>
      <c r="AQ765" s="51"/>
      <c r="AR765" s="47"/>
      <c r="AS765" s="47"/>
      <c r="AT765" s="47"/>
      <c r="AU765" s="47"/>
      <c r="AV765" s="48"/>
      <c r="AW765" s="51"/>
      <c r="AX765" s="45"/>
      <c r="AY765" s="47"/>
      <c r="AZ765" s="47"/>
      <c r="BA765" s="47"/>
      <c r="BC765" s="20"/>
      <c r="BD765" s="20"/>
      <c r="BF765" s="20"/>
    </row>
    <row r="766" spans="2:58" ht="15" hidden="1" customHeight="1" x14ac:dyDescent="0.25">
      <c r="B766" s="45"/>
      <c r="C766" s="46"/>
      <c r="D766" s="47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  <c r="AG766" s="48"/>
      <c r="AH766" s="48"/>
      <c r="AI766" s="48"/>
      <c r="AJ766" s="47"/>
      <c r="AK766" s="49"/>
      <c r="AL766" s="31"/>
      <c r="AN766" s="31"/>
      <c r="AO766" s="50"/>
      <c r="AP766" s="50"/>
      <c r="AQ766" s="51"/>
      <c r="AR766" s="47"/>
      <c r="AS766" s="47"/>
      <c r="AT766" s="47"/>
      <c r="AU766" s="47"/>
      <c r="AV766" s="48"/>
      <c r="AW766" s="51"/>
      <c r="AX766" s="45"/>
      <c r="AY766" s="47"/>
      <c r="AZ766" s="47"/>
      <c r="BA766" s="47"/>
      <c r="BC766" s="20"/>
      <c r="BD766" s="20"/>
      <c r="BF766" s="20"/>
    </row>
    <row r="767" spans="2:58" ht="15" hidden="1" customHeight="1" x14ac:dyDescent="0.25">
      <c r="B767" s="45"/>
      <c r="C767" s="46"/>
      <c r="D767" s="47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8"/>
      <c r="AH767" s="48"/>
      <c r="AI767" s="48"/>
      <c r="AJ767" s="47"/>
      <c r="AK767" s="49"/>
      <c r="AL767" s="31"/>
      <c r="AN767" s="31"/>
      <c r="AO767" s="50"/>
      <c r="AP767" s="50"/>
      <c r="AQ767" s="51"/>
      <c r="AR767" s="47"/>
      <c r="AS767" s="47"/>
      <c r="AT767" s="47"/>
      <c r="AU767" s="47"/>
      <c r="AV767" s="48"/>
      <c r="AW767" s="51"/>
      <c r="AX767" s="45"/>
      <c r="AY767" s="47"/>
      <c r="AZ767" s="47"/>
      <c r="BA767" s="47"/>
      <c r="BC767" s="20"/>
      <c r="BD767" s="20"/>
      <c r="BF767" s="20"/>
    </row>
    <row r="768" spans="2:58" ht="15" hidden="1" customHeight="1" x14ac:dyDescent="0.25">
      <c r="B768" s="45"/>
      <c r="C768" s="46"/>
      <c r="D768" s="47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  <c r="AG768" s="48"/>
      <c r="AH768" s="48"/>
      <c r="AI768" s="48"/>
      <c r="AJ768" s="47"/>
      <c r="AK768" s="49"/>
      <c r="AL768" s="31"/>
      <c r="AN768" s="31"/>
      <c r="AO768" s="50"/>
      <c r="AP768" s="50"/>
      <c r="AQ768" s="51"/>
      <c r="AR768" s="47"/>
      <c r="AS768" s="47"/>
      <c r="AT768" s="47"/>
      <c r="AU768" s="47"/>
      <c r="AV768" s="48"/>
      <c r="AW768" s="51"/>
      <c r="AX768" s="45"/>
      <c r="AY768" s="47"/>
      <c r="AZ768" s="47"/>
      <c r="BA768" s="47"/>
      <c r="BC768" s="20"/>
      <c r="BD768" s="20"/>
      <c r="BF768" s="20"/>
    </row>
    <row r="769" spans="2:58" ht="15" hidden="1" customHeight="1" x14ac:dyDescent="0.25">
      <c r="B769" s="45"/>
      <c r="C769" s="46"/>
      <c r="D769" s="47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7"/>
      <c r="AK769" s="49"/>
      <c r="AL769" s="31"/>
      <c r="AN769" s="31"/>
      <c r="AO769" s="50"/>
      <c r="AP769" s="50"/>
      <c r="AQ769" s="51"/>
      <c r="AR769" s="47"/>
      <c r="AS769" s="47"/>
      <c r="AT769" s="47"/>
      <c r="AU769" s="47"/>
      <c r="AV769" s="48"/>
      <c r="AW769" s="51"/>
      <c r="AX769" s="45"/>
      <c r="AY769" s="47"/>
      <c r="AZ769" s="47"/>
      <c r="BA769" s="47"/>
      <c r="BC769" s="20"/>
      <c r="BD769" s="20"/>
      <c r="BF769" s="20"/>
    </row>
    <row r="770" spans="2:58" ht="15" hidden="1" customHeight="1" x14ac:dyDescent="0.25">
      <c r="B770" s="45"/>
      <c r="C770" s="46"/>
      <c r="D770" s="47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7"/>
      <c r="AK770" s="49"/>
      <c r="AL770" s="31"/>
      <c r="AN770" s="31"/>
      <c r="AO770" s="50"/>
      <c r="AP770" s="50"/>
      <c r="AQ770" s="51"/>
      <c r="AR770" s="47"/>
      <c r="AS770" s="47"/>
      <c r="AT770" s="47"/>
      <c r="AU770" s="47"/>
      <c r="AV770" s="48"/>
      <c r="AW770" s="51"/>
      <c r="AX770" s="45"/>
      <c r="AY770" s="47"/>
      <c r="AZ770" s="47"/>
      <c r="BA770" s="47"/>
      <c r="BC770" s="20"/>
      <c r="BD770" s="20"/>
      <c r="BF770" s="20"/>
    </row>
    <row r="771" spans="2:58" ht="15" hidden="1" customHeight="1" x14ac:dyDescent="0.25">
      <c r="B771" s="45"/>
      <c r="C771" s="46"/>
      <c r="D771" s="47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  <c r="AG771" s="48"/>
      <c r="AH771" s="48"/>
      <c r="AI771" s="48"/>
      <c r="AJ771" s="47"/>
      <c r="AK771" s="49"/>
      <c r="AL771" s="31"/>
      <c r="AN771" s="31"/>
      <c r="AO771" s="50"/>
      <c r="AP771" s="50"/>
      <c r="AQ771" s="51"/>
      <c r="AR771" s="47"/>
      <c r="AS771" s="47"/>
      <c r="AT771" s="47"/>
      <c r="AU771" s="47"/>
      <c r="AV771" s="48"/>
      <c r="AW771" s="51"/>
      <c r="AX771" s="45"/>
      <c r="AY771" s="47"/>
      <c r="AZ771" s="47"/>
      <c r="BA771" s="47"/>
      <c r="BC771" s="20"/>
      <c r="BD771" s="20"/>
      <c r="BF771" s="20"/>
    </row>
    <row r="772" spans="2:58" ht="15" hidden="1" customHeight="1" x14ac:dyDescent="0.25">
      <c r="B772" s="45"/>
      <c r="C772" s="46"/>
      <c r="D772" s="47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48"/>
      <c r="AI772" s="48"/>
      <c r="AJ772" s="47"/>
      <c r="AK772" s="49"/>
      <c r="AL772" s="31"/>
      <c r="AN772" s="31"/>
      <c r="AO772" s="50"/>
      <c r="AP772" s="50"/>
      <c r="AQ772" s="51"/>
      <c r="AR772" s="47"/>
      <c r="AS772" s="47"/>
      <c r="AT772" s="47"/>
      <c r="AU772" s="47"/>
      <c r="AV772" s="48"/>
      <c r="AW772" s="51"/>
      <c r="AX772" s="45"/>
      <c r="AY772" s="47"/>
      <c r="AZ772" s="47"/>
      <c r="BA772" s="47"/>
      <c r="BC772" s="20"/>
      <c r="BD772" s="20"/>
      <c r="BF772" s="20"/>
    </row>
    <row r="773" spans="2:58" ht="15" hidden="1" customHeight="1" x14ac:dyDescent="0.25">
      <c r="B773" s="45"/>
      <c r="C773" s="46"/>
      <c r="D773" s="47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48"/>
      <c r="AH773" s="48"/>
      <c r="AI773" s="48"/>
      <c r="AJ773" s="47"/>
      <c r="AK773" s="49"/>
      <c r="AL773" s="31"/>
      <c r="AN773" s="31"/>
      <c r="AO773" s="50"/>
      <c r="AP773" s="50"/>
      <c r="AQ773" s="51"/>
      <c r="AR773" s="47"/>
      <c r="AS773" s="47"/>
      <c r="AT773" s="47"/>
      <c r="AU773" s="47"/>
      <c r="AV773" s="48"/>
      <c r="AW773" s="51"/>
      <c r="AX773" s="45"/>
      <c r="AY773" s="47"/>
      <c r="AZ773" s="47"/>
      <c r="BA773" s="47"/>
      <c r="BC773" s="20"/>
      <c r="BD773" s="20"/>
      <c r="BF773" s="20"/>
    </row>
    <row r="774" spans="2:58" ht="15" hidden="1" customHeight="1" x14ac:dyDescent="0.25">
      <c r="B774" s="45"/>
      <c r="C774" s="46"/>
      <c r="D774" s="47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48"/>
      <c r="AH774" s="48"/>
      <c r="AI774" s="48"/>
      <c r="AJ774" s="47"/>
      <c r="AK774" s="49"/>
      <c r="AL774" s="31"/>
      <c r="AN774" s="31"/>
      <c r="AO774" s="50"/>
      <c r="AP774" s="50"/>
      <c r="AQ774" s="51"/>
      <c r="AR774" s="47"/>
      <c r="AS774" s="47"/>
      <c r="AT774" s="47"/>
      <c r="AU774" s="47"/>
      <c r="AV774" s="48"/>
      <c r="AW774" s="51"/>
      <c r="AX774" s="45"/>
      <c r="AY774" s="47"/>
      <c r="AZ774" s="47"/>
      <c r="BA774" s="47"/>
      <c r="BC774" s="20"/>
      <c r="BD774" s="20"/>
      <c r="BF774" s="20"/>
    </row>
    <row r="775" spans="2:58" ht="15" hidden="1" customHeight="1" x14ac:dyDescent="0.25">
      <c r="B775" s="45"/>
      <c r="C775" s="46"/>
      <c r="D775" s="47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7"/>
      <c r="AK775" s="49"/>
      <c r="AL775" s="31"/>
      <c r="AN775" s="31"/>
      <c r="AO775" s="50"/>
      <c r="AP775" s="50"/>
      <c r="AQ775" s="51"/>
      <c r="AR775" s="47"/>
      <c r="AS775" s="47"/>
      <c r="AT775" s="47"/>
      <c r="AU775" s="47"/>
      <c r="AV775" s="48"/>
      <c r="AW775" s="51"/>
      <c r="AX775" s="45"/>
      <c r="AY775" s="47"/>
      <c r="AZ775" s="47"/>
      <c r="BA775" s="47"/>
      <c r="BC775" s="20"/>
      <c r="BD775" s="20"/>
      <c r="BF775" s="20"/>
    </row>
    <row r="776" spans="2:58" ht="15" hidden="1" customHeight="1" x14ac:dyDescent="0.25">
      <c r="B776" s="45"/>
      <c r="C776" s="46"/>
      <c r="D776" s="47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  <c r="AI776" s="48"/>
      <c r="AJ776" s="47"/>
      <c r="AK776" s="49"/>
      <c r="AL776" s="31"/>
      <c r="AN776" s="31"/>
      <c r="AO776" s="50"/>
      <c r="AP776" s="50"/>
      <c r="AQ776" s="51"/>
      <c r="AR776" s="47"/>
      <c r="AS776" s="47"/>
      <c r="AT776" s="47"/>
      <c r="AU776" s="47"/>
      <c r="AV776" s="48"/>
      <c r="AW776" s="51"/>
      <c r="AX776" s="45"/>
      <c r="AY776" s="47"/>
      <c r="AZ776" s="47"/>
      <c r="BA776" s="47"/>
      <c r="BC776" s="20"/>
      <c r="BD776" s="20"/>
      <c r="BF776" s="20"/>
    </row>
    <row r="777" spans="2:58" ht="15" hidden="1" customHeight="1" x14ac:dyDescent="0.25">
      <c r="B777" s="45"/>
      <c r="C777" s="46"/>
      <c r="D777" s="47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  <c r="AG777" s="48"/>
      <c r="AH777" s="48"/>
      <c r="AI777" s="48"/>
      <c r="AJ777" s="47"/>
      <c r="AK777" s="49"/>
      <c r="AL777" s="31"/>
      <c r="AN777" s="31"/>
      <c r="AO777" s="50"/>
      <c r="AP777" s="50"/>
      <c r="AQ777" s="51"/>
      <c r="AR777" s="47"/>
      <c r="AS777" s="47"/>
      <c r="AT777" s="47"/>
      <c r="AU777" s="47"/>
      <c r="AV777" s="48"/>
      <c r="AW777" s="51"/>
      <c r="AX777" s="45"/>
      <c r="AY777" s="47"/>
      <c r="AZ777" s="47"/>
      <c r="BA777" s="47"/>
      <c r="BC777" s="20"/>
      <c r="BD777" s="20"/>
      <c r="BF777" s="20"/>
    </row>
    <row r="778" spans="2:58" ht="15" hidden="1" customHeight="1" x14ac:dyDescent="0.25">
      <c r="B778" s="45"/>
      <c r="C778" s="46"/>
      <c r="D778" s="47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  <c r="AG778" s="48"/>
      <c r="AH778" s="48"/>
      <c r="AI778" s="48"/>
      <c r="AJ778" s="47"/>
      <c r="AK778" s="49"/>
      <c r="AL778" s="31"/>
      <c r="AN778" s="31"/>
      <c r="AO778" s="50"/>
      <c r="AP778" s="50"/>
      <c r="AQ778" s="51"/>
      <c r="AR778" s="47"/>
      <c r="AS778" s="47"/>
      <c r="AT778" s="47"/>
      <c r="AU778" s="47"/>
      <c r="AV778" s="48"/>
      <c r="AW778" s="51"/>
      <c r="AX778" s="45"/>
      <c r="AY778" s="47"/>
      <c r="AZ778" s="47"/>
      <c r="BA778" s="47"/>
      <c r="BC778" s="20"/>
      <c r="BD778" s="20"/>
      <c r="BF778" s="20"/>
    </row>
    <row r="779" spans="2:58" ht="15" hidden="1" customHeight="1" x14ac:dyDescent="0.25">
      <c r="B779" s="45"/>
      <c r="C779" s="46"/>
      <c r="D779" s="47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  <c r="AG779" s="48"/>
      <c r="AH779" s="48"/>
      <c r="AI779" s="48"/>
      <c r="AJ779" s="47"/>
      <c r="AK779" s="49"/>
      <c r="AL779" s="31"/>
      <c r="AN779" s="31"/>
      <c r="AO779" s="50"/>
      <c r="AP779" s="50"/>
      <c r="AQ779" s="51"/>
      <c r="AR779" s="47"/>
      <c r="AS779" s="47"/>
      <c r="AT779" s="47"/>
      <c r="AU779" s="47"/>
      <c r="AV779" s="48"/>
      <c r="AW779" s="51"/>
      <c r="AX779" s="45"/>
      <c r="AY779" s="47"/>
      <c r="AZ779" s="47"/>
      <c r="BA779" s="47"/>
      <c r="BC779" s="20"/>
      <c r="BD779" s="20"/>
      <c r="BF779" s="20"/>
    </row>
    <row r="780" spans="2:58" ht="15" hidden="1" customHeight="1" x14ac:dyDescent="0.25">
      <c r="B780" s="45"/>
      <c r="C780" s="46"/>
      <c r="D780" s="47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  <c r="AG780" s="48"/>
      <c r="AH780" s="48"/>
      <c r="AI780" s="48"/>
      <c r="AJ780" s="47"/>
      <c r="AK780" s="49"/>
      <c r="AL780" s="31"/>
      <c r="AN780" s="31"/>
      <c r="AO780" s="50"/>
      <c r="AP780" s="50"/>
      <c r="AQ780" s="51"/>
      <c r="AR780" s="47"/>
      <c r="AS780" s="47"/>
      <c r="AT780" s="47"/>
      <c r="AU780" s="47"/>
      <c r="AV780" s="48"/>
      <c r="AW780" s="51"/>
      <c r="AX780" s="45"/>
      <c r="AY780" s="47"/>
      <c r="AZ780" s="47"/>
      <c r="BA780" s="47"/>
      <c r="BC780" s="20"/>
      <c r="BD780" s="20"/>
      <c r="BF780" s="20"/>
    </row>
    <row r="781" spans="2:58" ht="15" hidden="1" customHeight="1" x14ac:dyDescent="0.25">
      <c r="B781" s="45"/>
      <c r="C781" s="46"/>
      <c r="D781" s="47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  <c r="AI781" s="48"/>
      <c r="AJ781" s="47"/>
      <c r="AK781" s="49"/>
      <c r="AL781" s="31"/>
      <c r="AN781" s="31"/>
      <c r="AO781" s="50"/>
      <c r="AP781" s="50"/>
      <c r="AQ781" s="51"/>
      <c r="AR781" s="47"/>
      <c r="AS781" s="47"/>
      <c r="AT781" s="47"/>
      <c r="AU781" s="47"/>
      <c r="AV781" s="48"/>
      <c r="AW781" s="51"/>
      <c r="AX781" s="45"/>
      <c r="AY781" s="47"/>
      <c r="AZ781" s="47"/>
      <c r="BA781" s="47"/>
      <c r="BC781" s="20"/>
      <c r="BD781" s="20"/>
      <c r="BF781" s="20"/>
    </row>
    <row r="782" spans="2:58" ht="15" hidden="1" customHeight="1" x14ac:dyDescent="0.25">
      <c r="B782" s="45"/>
      <c r="C782" s="46"/>
      <c r="D782" s="47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  <c r="AI782" s="48"/>
      <c r="AJ782" s="47"/>
      <c r="AK782" s="49"/>
      <c r="AL782" s="31"/>
      <c r="AN782" s="31"/>
      <c r="AO782" s="50"/>
      <c r="AP782" s="50"/>
      <c r="AQ782" s="51"/>
      <c r="AR782" s="47"/>
      <c r="AS782" s="47"/>
      <c r="AT782" s="47"/>
      <c r="AU782" s="47"/>
      <c r="AV782" s="48"/>
      <c r="AW782" s="51"/>
      <c r="AX782" s="45"/>
      <c r="AY782" s="47"/>
      <c r="AZ782" s="47"/>
      <c r="BA782" s="47"/>
      <c r="BC782" s="20"/>
      <c r="BD782" s="20"/>
      <c r="BF782" s="20"/>
    </row>
    <row r="783" spans="2:58" ht="15" hidden="1" customHeight="1" x14ac:dyDescent="0.25">
      <c r="B783" s="45"/>
      <c r="C783" s="46"/>
      <c r="D783" s="47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8"/>
      <c r="AI783" s="48"/>
      <c r="AJ783" s="47"/>
      <c r="AK783" s="49"/>
      <c r="AL783" s="31"/>
      <c r="AN783" s="31"/>
      <c r="AO783" s="50"/>
      <c r="AP783" s="50"/>
      <c r="AQ783" s="51"/>
      <c r="AR783" s="47"/>
      <c r="AS783" s="47"/>
      <c r="AT783" s="47"/>
      <c r="AU783" s="47"/>
      <c r="AV783" s="48"/>
      <c r="AW783" s="51"/>
      <c r="AX783" s="45"/>
      <c r="AY783" s="47"/>
      <c r="AZ783" s="47"/>
      <c r="BA783" s="47"/>
      <c r="BC783" s="20"/>
      <c r="BD783" s="20"/>
      <c r="BF783" s="20"/>
    </row>
    <row r="784" spans="2:58" ht="15" hidden="1" customHeight="1" x14ac:dyDescent="0.25">
      <c r="B784" s="45"/>
      <c r="C784" s="46"/>
      <c r="D784" s="47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  <c r="AG784" s="48"/>
      <c r="AH784" s="48"/>
      <c r="AI784" s="48"/>
      <c r="AJ784" s="47"/>
      <c r="AK784" s="49"/>
      <c r="AL784" s="31"/>
      <c r="AN784" s="31"/>
      <c r="AO784" s="50"/>
      <c r="AP784" s="50"/>
      <c r="AQ784" s="51"/>
      <c r="AR784" s="47"/>
      <c r="AS784" s="47"/>
      <c r="AT784" s="47"/>
      <c r="AU784" s="47"/>
      <c r="AV784" s="48"/>
      <c r="AW784" s="51"/>
      <c r="AX784" s="45"/>
      <c r="AY784" s="47"/>
      <c r="AZ784" s="47"/>
      <c r="BA784" s="47"/>
      <c r="BC784" s="20"/>
      <c r="BD784" s="20"/>
      <c r="BF784" s="20"/>
    </row>
    <row r="785" spans="2:58" ht="15" hidden="1" customHeight="1" x14ac:dyDescent="0.25">
      <c r="B785" s="45"/>
      <c r="C785" s="46"/>
      <c r="D785" s="47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  <c r="AG785" s="48"/>
      <c r="AH785" s="48"/>
      <c r="AI785" s="48"/>
      <c r="AJ785" s="47"/>
      <c r="AK785" s="49"/>
      <c r="AL785" s="31"/>
      <c r="AN785" s="31"/>
      <c r="AO785" s="50"/>
      <c r="AP785" s="50"/>
      <c r="AQ785" s="51"/>
      <c r="AR785" s="47"/>
      <c r="AS785" s="47"/>
      <c r="AT785" s="47"/>
      <c r="AU785" s="47"/>
      <c r="AV785" s="48"/>
      <c r="AW785" s="51"/>
      <c r="AX785" s="45"/>
      <c r="AY785" s="47"/>
      <c r="AZ785" s="47"/>
      <c r="BA785" s="47"/>
      <c r="BC785" s="20"/>
      <c r="BD785" s="20"/>
      <c r="BF785" s="20"/>
    </row>
    <row r="786" spans="2:58" ht="15" hidden="1" customHeight="1" x14ac:dyDescent="0.25">
      <c r="B786" s="45"/>
      <c r="C786" s="46"/>
      <c r="D786" s="47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  <c r="AG786" s="48"/>
      <c r="AH786" s="48"/>
      <c r="AI786" s="48"/>
      <c r="AJ786" s="47"/>
      <c r="AK786" s="49"/>
      <c r="AL786" s="31"/>
      <c r="AN786" s="31"/>
      <c r="AO786" s="50"/>
      <c r="AP786" s="50"/>
      <c r="AQ786" s="51"/>
      <c r="AR786" s="47"/>
      <c r="AS786" s="47"/>
      <c r="AT786" s="47"/>
      <c r="AU786" s="47"/>
      <c r="AV786" s="48"/>
      <c r="AW786" s="51"/>
      <c r="AX786" s="45"/>
      <c r="AY786" s="47"/>
      <c r="AZ786" s="47"/>
      <c r="BA786" s="47"/>
      <c r="BC786" s="20"/>
      <c r="BD786" s="20"/>
      <c r="BF786" s="20"/>
    </row>
    <row r="787" spans="2:58" ht="15" hidden="1" customHeight="1" x14ac:dyDescent="0.25">
      <c r="B787" s="45"/>
      <c r="C787" s="46"/>
      <c r="D787" s="47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  <c r="AI787" s="48"/>
      <c r="AJ787" s="47"/>
      <c r="AK787" s="49"/>
      <c r="AL787" s="31"/>
      <c r="AN787" s="31"/>
      <c r="AO787" s="50"/>
      <c r="AP787" s="50"/>
      <c r="AQ787" s="51"/>
      <c r="AR787" s="47"/>
      <c r="AS787" s="47"/>
      <c r="AT787" s="47"/>
      <c r="AU787" s="47"/>
      <c r="AV787" s="48"/>
      <c r="AW787" s="51"/>
      <c r="AX787" s="45"/>
      <c r="AY787" s="47"/>
      <c r="AZ787" s="47"/>
      <c r="BA787" s="47"/>
      <c r="BC787" s="20"/>
      <c r="BD787" s="20"/>
      <c r="BF787" s="20"/>
    </row>
    <row r="788" spans="2:58" ht="15" hidden="1" customHeight="1" x14ac:dyDescent="0.25">
      <c r="B788" s="45"/>
      <c r="C788" s="46"/>
      <c r="D788" s="47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  <c r="AI788" s="48"/>
      <c r="AJ788" s="47"/>
      <c r="AK788" s="49"/>
      <c r="AL788" s="31"/>
      <c r="AN788" s="31"/>
      <c r="AO788" s="50"/>
      <c r="AP788" s="50"/>
      <c r="AQ788" s="51"/>
      <c r="AR788" s="47"/>
      <c r="AS788" s="47"/>
      <c r="AT788" s="47"/>
      <c r="AU788" s="47"/>
      <c r="AV788" s="48"/>
      <c r="AW788" s="51"/>
      <c r="AX788" s="45"/>
      <c r="AY788" s="47"/>
      <c r="AZ788" s="47"/>
      <c r="BA788" s="47"/>
      <c r="BC788" s="20"/>
      <c r="BD788" s="20"/>
      <c r="BF788" s="20"/>
    </row>
    <row r="789" spans="2:58" ht="15" hidden="1" customHeight="1" x14ac:dyDescent="0.25">
      <c r="B789" s="45"/>
      <c r="C789" s="46"/>
      <c r="D789" s="47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8"/>
      <c r="AH789" s="48"/>
      <c r="AI789" s="48"/>
      <c r="AJ789" s="47"/>
      <c r="AK789" s="49"/>
      <c r="AL789" s="31"/>
      <c r="AN789" s="31"/>
      <c r="AO789" s="50"/>
      <c r="AP789" s="50"/>
      <c r="AQ789" s="51"/>
      <c r="AR789" s="47"/>
      <c r="AS789" s="47"/>
      <c r="AT789" s="47"/>
      <c r="AU789" s="47"/>
      <c r="AV789" s="48"/>
      <c r="AW789" s="51"/>
      <c r="AX789" s="45"/>
      <c r="AY789" s="47"/>
      <c r="AZ789" s="47"/>
      <c r="BA789" s="47"/>
      <c r="BC789" s="20"/>
      <c r="BD789" s="20"/>
      <c r="BF789" s="20"/>
    </row>
    <row r="790" spans="2:58" ht="15" hidden="1" customHeight="1" x14ac:dyDescent="0.25">
      <c r="B790" s="45"/>
      <c r="C790" s="46"/>
      <c r="D790" s="47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  <c r="AG790" s="48"/>
      <c r="AH790" s="48"/>
      <c r="AI790" s="48"/>
      <c r="AJ790" s="47"/>
      <c r="AK790" s="49"/>
      <c r="AL790" s="31"/>
      <c r="AN790" s="31"/>
      <c r="AO790" s="50"/>
      <c r="AP790" s="50"/>
      <c r="AQ790" s="51"/>
      <c r="AR790" s="47"/>
      <c r="AS790" s="47"/>
      <c r="AT790" s="47"/>
      <c r="AU790" s="47"/>
      <c r="AV790" s="48"/>
      <c r="AW790" s="51"/>
      <c r="AX790" s="45"/>
      <c r="AY790" s="47"/>
      <c r="AZ790" s="47"/>
      <c r="BA790" s="47"/>
      <c r="BC790" s="20"/>
      <c r="BD790" s="20"/>
      <c r="BF790" s="20"/>
    </row>
    <row r="791" spans="2:58" ht="15" hidden="1" customHeight="1" x14ac:dyDescent="0.25">
      <c r="B791" s="45"/>
      <c r="C791" s="46"/>
      <c r="D791" s="47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  <c r="AG791" s="48"/>
      <c r="AH791" s="48"/>
      <c r="AI791" s="48"/>
      <c r="AJ791" s="47"/>
      <c r="AK791" s="49"/>
      <c r="AL791" s="31"/>
      <c r="AN791" s="31"/>
      <c r="AO791" s="50"/>
      <c r="AP791" s="50"/>
      <c r="AQ791" s="51"/>
      <c r="AR791" s="47"/>
      <c r="AS791" s="47"/>
      <c r="AT791" s="47"/>
      <c r="AU791" s="47"/>
      <c r="AV791" s="48"/>
      <c r="AW791" s="51"/>
      <c r="AX791" s="45"/>
      <c r="AY791" s="47"/>
      <c r="AZ791" s="47"/>
      <c r="BA791" s="47"/>
      <c r="BC791" s="20"/>
      <c r="BD791" s="20"/>
      <c r="BF791" s="20"/>
    </row>
    <row r="792" spans="2:58" ht="15" hidden="1" customHeight="1" x14ac:dyDescent="0.25">
      <c r="B792" s="45"/>
      <c r="C792" s="46"/>
      <c r="D792" s="47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  <c r="AG792" s="48"/>
      <c r="AH792" s="48"/>
      <c r="AI792" s="48"/>
      <c r="AJ792" s="47"/>
      <c r="AK792" s="49"/>
      <c r="AL792" s="31"/>
      <c r="AN792" s="31"/>
      <c r="AO792" s="50"/>
      <c r="AP792" s="50"/>
      <c r="AQ792" s="51"/>
      <c r="AR792" s="47"/>
      <c r="AS792" s="47"/>
      <c r="AT792" s="47"/>
      <c r="AU792" s="47"/>
      <c r="AV792" s="48"/>
      <c r="AW792" s="51"/>
      <c r="AX792" s="45"/>
      <c r="AY792" s="47"/>
      <c r="AZ792" s="47"/>
      <c r="BA792" s="47"/>
      <c r="BC792" s="20"/>
      <c r="BD792" s="20"/>
      <c r="BF792" s="20"/>
    </row>
    <row r="793" spans="2:58" ht="15" hidden="1" customHeight="1" x14ac:dyDescent="0.25">
      <c r="B793" s="45"/>
      <c r="C793" s="46"/>
      <c r="D793" s="47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  <c r="AI793" s="48"/>
      <c r="AJ793" s="47"/>
      <c r="AK793" s="49"/>
      <c r="AL793" s="31"/>
      <c r="AN793" s="31"/>
      <c r="AO793" s="50"/>
      <c r="AP793" s="50"/>
      <c r="AQ793" s="51"/>
      <c r="AR793" s="47"/>
      <c r="AS793" s="47"/>
      <c r="AT793" s="47"/>
      <c r="AU793" s="47"/>
      <c r="AV793" s="48"/>
      <c r="AW793" s="51"/>
      <c r="AX793" s="45"/>
      <c r="AY793" s="47"/>
      <c r="AZ793" s="47"/>
      <c r="BA793" s="47"/>
      <c r="BC793" s="20"/>
      <c r="BD793" s="20"/>
      <c r="BF793" s="20"/>
    </row>
    <row r="794" spans="2:58" ht="15" hidden="1" customHeight="1" x14ac:dyDescent="0.25">
      <c r="B794" s="45"/>
      <c r="C794" s="46"/>
      <c r="D794" s="47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  <c r="AI794" s="48"/>
      <c r="AJ794" s="47"/>
      <c r="AK794" s="49"/>
      <c r="AL794" s="31"/>
      <c r="AN794" s="31"/>
      <c r="AO794" s="50"/>
      <c r="AP794" s="50"/>
      <c r="AQ794" s="51"/>
      <c r="AR794" s="47"/>
      <c r="AS794" s="47"/>
      <c r="AT794" s="47"/>
      <c r="AU794" s="47"/>
      <c r="AV794" s="48"/>
      <c r="AW794" s="51"/>
      <c r="AX794" s="45"/>
      <c r="AY794" s="47"/>
      <c r="AZ794" s="47"/>
      <c r="BA794" s="47"/>
      <c r="BC794" s="20"/>
      <c r="BD794" s="20"/>
      <c r="BF794" s="20"/>
    </row>
    <row r="795" spans="2:58" ht="15" hidden="1" customHeight="1" x14ac:dyDescent="0.25">
      <c r="B795" s="45"/>
      <c r="C795" s="46"/>
      <c r="D795" s="47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  <c r="AG795" s="48"/>
      <c r="AH795" s="48"/>
      <c r="AI795" s="48"/>
      <c r="AJ795" s="47"/>
      <c r="AK795" s="49"/>
      <c r="AL795" s="31"/>
      <c r="AN795" s="31"/>
      <c r="AO795" s="50"/>
      <c r="AP795" s="50"/>
      <c r="AQ795" s="51"/>
      <c r="AR795" s="47"/>
      <c r="AS795" s="47"/>
      <c r="AT795" s="47"/>
      <c r="AU795" s="47"/>
      <c r="AV795" s="48"/>
      <c r="AW795" s="51"/>
      <c r="AX795" s="45"/>
      <c r="AY795" s="47"/>
      <c r="AZ795" s="47"/>
      <c r="BA795" s="47"/>
      <c r="BC795" s="20"/>
      <c r="BD795" s="20"/>
      <c r="BF795" s="20"/>
    </row>
    <row r="796" spans="2:58" ht="15" hidden="1" customHeight="1" x14ac:dyDescent="0.25">
      <c r="B796" s="45"/>
      <c r="C796" s="46"/>
      <c r="D796" s="47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8"/>
      <c r="AH796" s="48"/>
      <c r="AI796" s="48"/>
      <c r="AJ796" s="47"/>
      <c r="AK796" s="49"/>
      <c r="AL796" s="31"/>
      <c r="AN796" s="31"/>
      <c r="AO796" s="50"/>
      <c r="AP796" s="50"/>
      <c r="AQ796" s="51"/>
      <c r="AR796" s="47"/>
      <c r="AS796" s="47"/>
      <c r="AT796" s="47"/>
      <c r="AU796" s="47"/>
      <c r="AV796" s="48"/>
      <c r="AW796" s="51"/>
      <c r="AX796" s="45"/>
      <c r="AY796" s="47"/>
      <c r="AZ796" s="47"/>
      <c r="BA796" s="47"/>
      <c r="BC796" s="20"/>
      <c r="BD796" s="20"/>
      <c r="BF796" s="20"/>
    </row>
    <row r="797" spans="2:58" ht="15" hidden="1" customHeight="1" x14ac:dyDescent="0.25">
      <c r="B797" s="45"/>
      <c r="C797" s="46"/>
      <c r="D797" s="47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  <c r="AG797" s="48"/>
      <c r="AH797" s="48"/>
      <c r="AI797" s="48"/>
      <c r="AJ797" s="47"/>
      <c r="AK797" s="49"/>
      <c r="AL797" s="31"/>
      <c r="AN797" s="31"/>
      <c r="AO797" s="50"/>
      <c r="AP797" s="50"/>
      <c r="AQ797" s="51"/>
      <c r="AR797" s="47"/>
      <c r="AS797" s="47"/>
      <c r="AT797" s="47"/>
      <c r="AU797" s="47"/>
      <c r="AV797" s="48"/>
      <c r="AW797" s="51"/>
      <c r="AX797" s="45"/>
      <c r="AY797" s="47"/>
      <c r="AZ797" s="47"/>
      <c r="BA797" s="47"/>
      <c r="BC797" s="20"/>
      <c r="BD797" s="20"/>
      <c r="BF797" s="20"/>
    </row>
    <row r="798" spans="2:58" ht="15" hidden="1" customHeight="1" x14ac:dyDescent="0.25">
      <c r="B798" s="45"/>
      <c r="C798" s="46"/>
      <c r="D798" s="47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  <c r="AG798" s="48"/>
      <c r="AH798" s="48"/>
      <c r="AI798" s="48"/>
      <c r="AJ798" s="47"/>
      <c r="AK798" s="49"/>
      <c r="AL798" s="31"/>
      <c r="AN798" s="31"/>
      <c r="AO798" s="50"/>
      <c r="AP798" s="50"/>
      <c r="AQ798" s="51"/>
      <c r="AR798" s="47"/>
      <c r="AS798" s="47"/>
      <c r="AT798" s="47"/>
      <c r="AU798" s="47"/>
      <c r="AV798" s="48"/>
      <c r="AW798" s="51"/>
      <c r="AX798" s="45"/>
      <c r="AY798" s="47"/>
      <c r="AZ798" s="47"/>
      <c r="BA798" s="47"/>
      <c r="BC798" s="20"/>
      <c r="BD798" s="20"/>
      <c r="BF798" s="20"/>
    </row>
    <row r="799" spans="2:58" ht="15" hidden="1" customHeight="1" x14ac:dyDescent="0.25">
      <c r="B799" s="45"/>
      <c r="C799" s="46"/>
      <c r="D799" s="47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  <c r="AI799" s="48"/>
      <c r="AJ799" s="47"/>
      <c r="AK799" s="49"/>
      <c r="AL799" s="31"/>
      <c r="AN799" s="31"/>
      <c r="AO799" s="50"/>
      <c r="AP799" s="50"/>
      <c r="AQ799" s="51"/>
      <c r="AR799" s="47"/>
      <c r="AS799" s="47"/>
      <c r="AT799" s="47"/>
      <c r="AU799" s="47"/>
      <c r="AV799" s="48"/>
      <c r="AW799" s="51"/>
      <c r="AX799" s="45"/>
      <c r="AY799" s="47"/>
      <c r="AZ799" s="47"/>
      <c r="BA799" s="47"/>
      <c r="BC799" s="20"/>
      <c r="BD799" s="20"/>
      <c r="BF799" s="20"/>
    </row>
    <row r="800" spans="2:58" ht="15" hidden="1" customHeight="1" x14ac:dyDescent="0.25">
      <c r="B800" s="45"/>
      <c r="C800" s="46"/>
      <c r="D800" s="47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  <c r="AI800" s="48"/>
      <c r="AJ800" s="47"/>
      <c r="AK800" s="49"/>
      <c r="AL800" s="31"/>
      <c r="AN800" s="31"/>
      <c r="AO800" s="50"/>
      <c r="AP800" s="50"/>
      <c r="AQ800" s="51"/>
      <c r="AR800" s="47"/>
      <c r="AS800" s="47"/>
      <c r="AT800" s="47"/>
      <c r="AU800" s="47"/>
      <c r="AV800" s="48"/>
      <c r="AW800" s="51"/>
      <c r="AX800" s="45"/>
      <c r="AY800" s="47"/>
      <c r="AZ800" s="47"/>
      <c r="BA800" s="47"/>
      <c r="BC800" s="20"/>
      <c r="BD800" s="20"/>
      <c r="BF800" s="20"/>
    </row>
    <row r="801" spans="2:58" ht="15" hidden="1" customHeight="1" x14ac:dyDescent="0.25">
      <c r="B801" s="45"/>
      <c r="C801" s="46"/>
      <c r="D801" s="47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  <c r="AG801" s="48"/>
      <c r="AH801" s="48"/>
      <c r="AI801" s="48"/>
      <c r="AJ801" s="47"/>
      <c r="AK801" s="49"/>
      <c r="AL801" s="31"/>
      <c r="AN801" s="31"/>
      <c r="AO801" s="50"/>
      <c r="AP801" s="50"/>
      <c r="AQ801" s="51"/>
      <c r="AR801" s="47"/>
      <c r="AS801" s="47"/>
      <c r="AT801" s="47"/>
      <c r="AU801" s="47"/>
      <c r="AV801" s="48"/>
      <c r="AW801" s="51"/>
      <c r="AX801" s="45"/>
      <c r="AY801" s="47"/>
      <c r="AZ801" s="47"/>
      <c r="BA801" s="47"/>
      <c r="BC801" s="20"/>
      <c r="BD801" s="20"/>
      <c r="BF801" s="20"/>
    </row>
    <row r="802" spans="2:58" ht="15" hidden="1" customHeight="1" x14ac:dyDescent="0.25">
      <c r="B802" s="45"/>
      <c r="C802" s="46"/>
      <c r="D802" s="47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  <c r="AI802" s="48"/>
      <c r="AJ802" s="47"/>
      <c r="AK802" s="49"/>
      <c r="AL802" s="31"/>
      <c r="AN802" s="31"/>
      <c r="AO802" s="50"/>
      <c r="AP802" s="50"/>
      <c r="AQ802" s="51"/>
      <c r="AR802" s="47"/>
      <c r="AS802" s="47"/>
      <c r="AT802" s="47"/>
      <c r="AU802" s="47"/>
      <c r="AV802" s="48"/>
      <c r="AW802" s="51"/>
      <c r="AX802" s="45"/>
      <c r="AY802" s="47"/>
      <c r="AZ802" s="47"/>
      <c r="BA802" s="47"/>
      <c r="BC802" s="20"/>
      <c r="BD802" s="20"/>
      <c r="BF802" s="20"/>
    </row>
    <row r="803" spans="2:58" ht="15" hidden="1" customHeight="1" x14ac:dyDescent="0.25">
      <c r="B803" s="45"/>
      <c r="C803" s="46"/>
      <c r="D803" s="47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  <c r="AG803" s="48"/>
      <c r="AH803" s="48"/>
      <c r="AI803" s="48"/>
      <c r="AJ803" s="47"/>
      <c r="AK803" s="49"/>
      <c r="AL803" s="31"/>
      <c r="AN803" s="31"/>
      <c r="AO803" s="50"/>
      <c r="AP803" s="50"/>
      <c r="AQ803" s="51"/>
      <c r="AR803" s="47"/>
      <c r="AS803" s="47"/>
      <c r="AT803" s="47"/>
      <c r="AU803" s="47"/>
      <c r="AV803" s="48"/>
      <c r="AW803" s="51"/>
      <c r="AX803" s="45"/>
      <c r="AY803" s="47"/>
      <c r="AZ803" s="47"/>
      <c r="BA803" s="47"/>
      <c r="BC803" s="20"/>
      <c r="BD803" s="20"/>
      <c r="BF803" s="20"/>
    </row>
    <row r="804" spans="2:58" ht="15" hidden="1" customHeight="1" x14ac:dyDescent="0.25">
      <c r="B804" s="45"/>
      <c r="C804" s="46"/>
      <c r="D804" s="47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  <c r="AG804" s="48"/>
      <c r="AH804" s="48"/>
      <c r="AI804" s="48"/>
      <c r="AJ804" s="47"/>
      <c r="AK804" s="49"/>
      <c r="AL804" s="31"/>
      <c r="AN804" s="31"/>
      <c r="AO804" s="50"/>
      <c r="AP804" s="50"/>
      <c r="AQ804" s="51"/>
      <c r="AR804" s="47"/>
      <c r="AS804" s="47"/>
      <c r="AT804" s="47"/>
      <c r="AU804" s="47"/>
      <c r="AV804" s="48"/>
      <c r="AW804" s="51"/>
      <c r="AX804" s="45"/>
      <c r="AY804" s="47"/>
      <c r="AZ804" s="47"/>
      <c r="BA804" s="47"/>
      <c r="BC804" s="20"/>
      <c r="BD804" s="20"/>
      <c r="BF804" s="20"/>
    </row>
    <row r="805" spans="2:58" ht="15" hidden="1" customHeight="1" x14ac:dyDescent="0.25">
      <c r="B805" s="45"/>
      <c r="C805" s="46"/>
      <c r="D805" s="47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47"/>
      <c r="AK805" s="49"/>
      <c r="AL805" s="31"/>
      <c r="AN805" s="31"/>
      <c r="AO805" s="50"/>
      <c r="AP805" s="50"/>
      <c r="AQ805" s="51"/>
      <c r="AR805" s="47"/>
      <c r="AS805" s="47"/>
      <c r="AT805" s="47"/>
      <c r="AU805" s="47"/>
      <c r="AV805" s="48"/>
      <c r="AW805" s="51"/>
      <c r="AX805" s="45"/>
      <c r="AY805" s="47"/>
      <c r="AZ805" s="47"/>
      <c r="BA805" s="47"/>
      <c r="BC805" s="20"/>
      <c r="BD805" s="20"/>
      <c r="BF805" s="20"/>
    </row>
    <row r="806" spans="2:58" ht="15" hidden="1" customHeight="1" x14ac:dyDescent="0.25">
      <c r="B806" s="45"/>
      <c r="C806" s="46"/>
      <c r="D806" s="47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47"/>
      <c r="AK806" s="49"/>
      <c r="AL806" s="31"/>
      <c r="AN806" s="31"/>
      <c r="AO806" s="50"/>
      <c r="AP806" s="50"/>
      <c r="AQ806" s="51"/>
      <c r="AR806" s="47"/>
      <c r="AS806" s="47"/>
      <c r="AT806" s="47"/>
      <c r="AU806" s="47"/>
      <c r="AV806" s="48"/>
      <c r="AW806" s="51"/>
      <c r="AX806" s="45"/>
      <c r="AY806" s="47"/>
      <c r="AZ806" s="47"/>
      <c r="BA806" s="47"/>
      <c r="BC806" s="20"/>
      <c r="BD806" s="20"/>
      <c r="BF806" s="20"/>
    </row>
    <row r="807" spans="2:58" ht="15" hidden="1" customHeight="1" x14ac:dyDescent="0.25">
      <c r="B807" s="45"/>
      <c r="C807" s="46"/>
      <c r="D807" s="47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  <c r="AG807" s="48"/>
      <c r="AH807" s="48"/>
      <c r="AI807" s="48"/>
      <c r="AJ807" s="47"/>
      <c r="AK807" s="49"/>
      <c r="AL807" s="31"/>
      <c r="AN807" s="31"/>
      <c r="AO807" s="50"/>
      <c r="AP807" s="50"/>
      <c r="AQ807" s="51"/>
      <c r="AR807" s="47"/>
      <c r="AS807" s="47"/>
      <c r="AT807" s="47"/>
      <c r="AU807" s="47"/>
      <c r="AV807" s="48"/>
      <c r="AW807" s="51"/>
      <c r="AX807" s="45"/>
      <c r="AY807" s="47"/>
      <c r="AZ807" s="47"/>
      <c r="BA807" s="47"/>
      <c r="BC807" s="20"/>
      <c r="BD807" s="20"/>
      <c r="BF807" s="20"/>
    </row>
    <row r="808" spans="2:58" ht="15" hidden="1" customHeight="1" x14ac:dyDescent="0.25">
      <c r="B808" s="45"/>
      <c r="C808" s="46"/>
      <c r="D808" s="47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  <c r="AG808" s="48"/>
      <c r="AH808" s="48"/>
      <c r="AI808" s="48"/>
      <c r="AJ808" s="47"/>
      <c r="AK808" s="49"/>
      <c r="AL808" s="31"/>
      <c r="AN808" s="31"/>
      <c r="AO808" s="50"/>
      <c r="AP808" s="50"/>
      <c r="AQ808" s="51"/>
      <c r="AR808" s="47"/>
      <c r="AS808" s="47"/>
      <c r="AT808" s="47"/>
      <c r="AU808" s="47"/>
      <c r="AV808" s="48"/>
      <c r="AW808" s="51"/>
      <c r="AX808" s="45"/>
      <c r="AY808" s="47"/>
      <c r="AZ808" s="47"/>
      <c r="BA808" s="47"/>
      <c r="BC808" s="20"/>
      <c r="BD808" s="20"/>
      <c r="BF808" s="20"/>
    </row>
    <row r="809" spans="2:58" ht="15" hidden="1" customHeight="1" x14ac:dyDescent="0.25">
      <c r="B809" s="45"/>
      <c r="C809" s="46"/>
      <c r="D809" s="47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  <c r="AG809" s="48"/>
      <c r="AH809" s="48"/>
      <c r="AI809" s="48"/>
      <c r="AJ809" s="47"/>
      <c r="AK809" s="49"/>
      <c r="AL809" s="31"/>
      <c r="AN809" s="31"/>
      <c r="AO809" s="50"/>
      <c r="AP809" s="50"/>
      <c r="AQ809" s="51"/>
      <c r="AR809" s="47"/>
      <c r="AS809" s="47"/>
      <c r="AT809" s="47"/>
      <c r="AU809" s="47"/>
      <c r="AV809" s="48"/>
      <c r="AW809" s="51"/>
      <c r="AX809" s="45"/>
      <c r="AY809" s="47"/>
      <c r="AZ809" s="47"/>
      <c r="BA809" s="47"/>
      <c r="BC809" s="20"/>
      <c r="BD809" s="20"/>
      <c r="BF809" s="20"/>
    </row>
    <row r="810" spans="2:58" ht="15" hidden="1" customHeight="1" x14ac:dyDescent="0.25">
      <c r="B810" s="45"/>
      <c r="C810" s="46"/>
      <c r="D810" s="47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  <c r="AG810" s="48"/>
      <c r="AH810" s="48"/>
      <c r="AI810" s="48"/>
      <c r="AJ810" s="47"/>
      <c r="AK810" s="49"/>
      <c r="AL810" s="31"/>
      <c r="AN810" s="31"/>
      <c r="AO810" s="50"/>
      <c r="AP810" s="50"/>
      <c r="AQ810" s="51"/>
      <c r="AR810" s="47"/>
      <c r="AS810" s="47"/>
      <c r="AT810" s="47"/>
      <c r="AU810" s="47"/>
      <c r="AV810" s="48"/>
      <c r="AW810" s="51"/>
      <c r="AX810" s="45"/>
      <c r="AY810" s="47"/>
      <c r="AZ810" s="47"/>
      <c r="BA810" s="47"/>
      <c r="BC810" s="20"/>
      <c r="BD810" s="20"/>
      <c r="BF810" s="20"/>
    </row>
    <row r="811" spans="2:58" ht="15" hidden="1" customHeight="1" x14ac:dyDescent="0.25">
      <c r="B811" s="45"/>
      <c r="C811" s="46"/>
      <c r="D811" s="47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  <c r="AI811" s="48"/>
      <c r="AJ811" s="47"/>
      <c r="AK811" s="49"/>
      <c r="AL811" s="31"/>
      <c r="AN811" s="31"/>
      <c r="AO811" s="50"/>
      <c r="AP811" s="50"/>
      <c r="AQ811" s="51"/>
      <c r="AR811" s="47"/>
      <c r="AS811" s="47"/>
      <c r="AT811" s="47"/>
      <c r="AU811" s="47"/>
      <c r="AV811" s="48"/>
      <c r="AW811" s="51"/>
      <c r="AX811" s="45"/>
      <c r="AY811" s="47"/>
      <c r="AZ811" s="47"/>
      <c r="BA811" s="47"/>
      <c r="BC811" s="20"/>
      <c r="BD811" s="20"/>
      <c r="BF811" s="20"/>
    </row>
    <row r="812" spans="2:58" ht="15" hidden="1" customHeight="1" x14ac:dyDescent="0.25">
      <c r="B812" s="45"/>
      <c r="C812" s="46"/>
      <c r="D812" s="47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  <c r="AI812" s="48"/>
      <c r="AJ812" s="47"/>
      <c r="AK812" s="49"/>
      <c r="AL812" s="31"/>
      <c r="AN812" s="31"/>
      <c r="AO812" s="50"/>
      <c r="AP812" s="50"/>
      <c r="AQ812" s="51"/>
      <c r="AR812" s="47"/>
      <c r="AS812" s="47"/>
      <c r="AT812" s="47"/>
      <c r="AU812" s="47"/>
      <c r="AV812" s="48"/>
      <c r="AW812" s="51"/>
      <c r="AX812" s="45"/>
      <c r="AY812" s="47"/>
      <c r="AZ812" s="47"/>
      <c r="BA812" s="47"/>
      <c r="BC812" s="20"/>
      <c r="BD812" s="20"/>
      <c r="BF812" s="20"/>
    </row>
    <row r="813" spans="2:58" ht="15" hidden="1" customHeight="1" x14ac:dyDescent="0.25">
      <c r="B813" s="45"/>
      <c r="C813" s="46"/>
      <c r="D813" s="47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  <c r="AG813" s="48"/>
      <c r="AH813" s="48"/>
      <c r="AI813" s="48"/>
      <c r="AJ813" s="47"/>
      <c r="AK813" s="49"/>
      <c r="AL813" s="31"/>
      <c r="AN813" s="31"/>
      <c r="AO813" s="50"/>
      <c r="AP813" s="50"/>
      <c r="AQ813" s="51"/>
      <c r="AR813" s="47"/>
      <c r="AS813" s="47"/>
      <c r="AT813" s="47"/>
      <c r="AU813" s="47"/>
      <c r="AV813" s="48"/>
      <c r="AW813" s="51"/>
      <c r="AX813" s="45"/>
      <c r="AY813" s="47"/>
      <c r="AZ813" s="47"/>
      <c r="BA813" s="47"/>
      <c r="BC813" s="20"/>
      <c r="BD813" s="20"/>
      <c r="BF813" s="20"/>
    </row>
    <row r="814" spans="2:58" ht="15" hidden="1" customHeight="1" x14ac:dyDescent="0.25">
      <c r="B814" s="45"/>
      <c r="C814" s="46"/>
      <c r="D814" s="47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48"/>
      <c r="AH814" s="48"/>
      <c r="AI814" s="48"/>
      <c r="AJ814" s="47"/>
      <c r="AK814" s="49"/>
      <c r="AL814" s="31"/>
      <c r="AN814" s="31"/>
      <c r="AO814" s="50"/>
      <c r="AP814" s="50"/>
      <c r="AQ814" s="51"/>
      <c r="AR814" s="47"/>
      <c r="AS814" s="47"/>
      <c r="AT814" s="47"/>
      <c r="AU814" s="47"/>
      <c r="AV814" s="48"/>
      <c r="AW814" s="51"/>
      <c r="AX814" s="45"/>
      <c r="AY814" s="47"/>
      <c r="AZ814" s="47"/>
      <c r="BA814" s="47"/>
      <c r="BC814" s="20"/>
      <c r="BD814" s="20"/>
      <c r="BF814" s="20"/>
    </row>
    <row r="815" spans="2:58" ht="15" hidden="1" customHeight="1" x14ac:dyDescent="0.25">
      <c r="B815" s="45"/>
      <c r="C815" s="46"/>
      <c r="D815" s="47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8"/>
      <c r="AH815" s="48"/>
      <c r="AI815" s="48"/>
      <c r="AJ815" s="47"/>
      <c r="AK815" s="49"/>
      <c r="AL815" s="31"/>
      <c r="AN815" s="31"/>
      <c r="AO815" s="50"/>
      <c r="AP815" s="50"/>
      <c r="AQ815" s="51"/>
      <c r="AR815" s="47"/>
      <c r="AS815" s="47"/>
      <c r="AT815" s="47"/>
      <c r="AU815" s="47"/>
      <c r="AV815" s="48"/>
      <c r="AW815" s="51"/>
      <c r="AX815" s="45"/>
      <c r="AY815" s="47"/>
      <c r="AZ815" s="47"/>
      <c r="BA815" s="47"/>
      <c r="BC815" s="20"/>
      <c r="BD815" s="20"/>
      <c r="BF815" s="20"/>
    </row>
    <row r="816" spans="2:58" ht="15" hidden="1" customHeight="1" x14ac:dyDescent="0.25">
      <c r="B816" s="45"/>
      <c r="C816" s="46"/>
      <c r="D816" s="47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  <c r="AG816" s="48"/>
      <c r="AH816" s="48"/>
      <c r="AI816" s="48"/>
      <c r="AJ816" s="47"/>
      <c r="AK816" s="49"/>
      <c r="AL816" s="31"/>
      <c r="AN816" s="31"/>
      <c r="AO816" s="50"/>
      <c r="AP816" s="50"/>
      <c r="AQ816" s="51"/>
      <c r="AR816" s="47"/>
      <c r="AS816" s="47"/>
      <c r="AT816" s="47"/>
      <c r="AU816" s="47"/>
      <c r="AV816" s="48"/>
      <c r="AW816" s="51"/>
      <c r="AX816" s="45"/>
      <c r="AY816" s="47"/>
      <c r="AZ816" s="47"/>
      <c r="BA816" s="47"/>
      <c r="BC816" s="20"/>
      <c r="BD816" s="20"/>
      <c r="BF816" s="20"/>
    </row>
    <row r="817" spans="2:58" ht="15" hidden="1" customHeight="1" x14ac:dyDescent="0.25">
      <c r="B817" s="45"/>
      <c r="C817" s="46"/>
      <c r="D817" s="47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  <c r="AI817" s="48"/>
      <c r="AJ817" s="47"/>
      <c r="AK817" s="49"/>
      <c r="AL817" s="31"/>
      <c r="AN817" s="31"/>
      <c r="AO817" s="50"/>
      <c r="AP817" s="50"/>
      <c r="AQ817" s="51"/>
      <c r="AR817" s="47"/>
      <c r="AS817" s="47"/>
      <c r="AT817" s="47"/>
      <c r="AU817" s="47"/>
      <c r="AV817" s="48"/>
      <c r="AW817" s="51"/>
      <c r="AX817" s="45"/>
      <c r="AY817" s="47"/>
      <c r="AZ817" s="47"/>
      <c r="BA817" s="47"/>
      <c r="BC817" s="20"/>
      <c r="BD817" s="20"/>
      <c r="BF817" s="20"/>
    </row>
    <row r="818" spans="2:58" ht="15" hidden="1" customHeight="1" x14ac:dyDescent="0.25">
      <c r="B818" s="45"/>
      <c r="C818" s="46"/>
      <c r="D818" s="47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  <c r="AI818" s="48"/>
      <c r="AJ818" s="47"/>
      <c r="AK818" s="49"/>
      <c r="AL818" s="31"/>
      <c r="AN818" s="31"/>
      <c r="AO818" s="50"/>
      <c r="AP818" s="50"/>
      <c r="AQ818" s="51"/>
      <c r="AR818" s="47"/>
      <c r="AS818" s="47"/>
      <c r="AT818" s="47"/>
      <c r="AU818" s="47"/>
      <c r="AV818" s="48"/>
      <c r="AW818" s="51"/>
      <c r="AX818" s="45"/>
      <c r="AY818" s="47"/>
      <c r="AZ818" s="47"/>
      <c r="BA818" s="47"/>
      <c r="BC818" s="20"/>
      <c r="BD818" s="20"/>
      <c r="BF818" s="20"/>
    </row>
    <row r="819" spans="2:58" ht="15" hidden="1" customHeight="1" x14ac:dyDescent="0.25">
      <c r="B819" s="45"/>
      <c r="C819" s="46"/>
      <c r="D819" s="47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  <c r="AG819" s="48"/>
      <c r="AH819" s="48"/>
      <c r="AI819" s="48"/>
      <c r="AJ819" s="47"/>
      <c r="AK819" s="49"/>
      <c r="AL819" s="31"/>
      <c r="AN819" s="31"/>
      <c r="AO819" s="50"/>
      <c r="AP819" s="50"/>
      <c r="AQ819" s="51"/>
      <c r="AR819" s="47"/>
      <c r="AS819" s="47"/>
      <c r="AT819" s="47"/>
      <c r="AU819" s="47"/>
      <c r="AV819" s="48"/>
      <c r="AW819" s="51"/>
      <c r="AX819" s="45"/>
      <c r="AY819" s="47"/>
      <c r="AZ819" s="47"/>
      <c r="BA819" s="47"/>
      <c r="BC819" s="20"/>
      <c r="BD819" s="20"/>
      <c r="BF819" s="20"/>
    </row>
    <row r="820" spans="2:58" ht="15" hidden="1" customHeight="1" x14ac:dyDescent="0.25">
      <c r="B820" s="45"/>
      <c r="C820" s="46"/>
      <c r="D820" s="47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  <c r="AG820" s="48"/>
      <c r="AH820" s="48"/>
      <c r="AI820" s="48"/>
      <c r="AJ820" s="47"/>
      <c r="AK820" s="49"/>
      <c r="AL820" s="31"/>
      <c r="AN820" s="31"/>
      <c r="AO820" s="50"/>
      <c r="AP820" s="50"/>
      <c r="AQ820" s="51"/>
      <c r="AR820" s="47"/>
      <c r="AS820" s="47"/>
      <c r="AT820" s="47"/>
      <c r="AU820" s="47"/>
      <c r="AV820" s="48"/>
      <c r="AW820" s="51"/>
      <c r="AX820" s="45"/>
      <c r="AY820" s="47"/>
      <c r="AZ820" s="47"/>
      <c r="BA820" s="47"/>
      <c r="BC820" s="20"/>
      <c r="BD820" s="20"/>
      <c r="BF820" s="20"/>
    </row>
    <row r="821" spans="2:58" ht="15" hidden="1" customHeight="1" x14ac:dyDescent="0.25">
      <c r="B821" s="45"/>
      <c r="C821" s="46"/>
      <c r="D821" s="47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8"/>
      <c r="AH821" s="48"/>
      <c r="AI821" s="48"/>
      <c r="AJ821" s="47"/>
      <c r="AK821" s="49"/>
      <c r="AL821" s="31"/>
      <c r="AN821" s="31"/>
      <c r="AO821" s="50"/>
      <c r="AP821" s="50"/>
      <c r="AQ821" s="51"/>
      <c r="AR821" s="47"/>
      <c r="AS821" s="47"/>
      <c r="AT821" s="47"/>
      <c r="AU821" s="47"/>
      <c r="AV821" s="48"/>
      <c r="AW821" s="51"/>
      <c r="AX821" s="45"/>
      <c r="AY821" s="47"/>
      <c r="AZ821" s="47"/>
      <c r="BA821" s="47"/>
      <c r="BC821" s="20"/>
      <c r="BD821" s="20"/>
      <c r="BF821" s="20"/>
    </row>
    <row r="822" spans="2:58" ht="15" hidden="1" customHeight="1" x14ac:dyDescent="0.25">
      <c r="B822" s="45"/>
      <c r="C822" s="46"/>
      <c r="D822" s="47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  <c r="AG822" s="48"/>
      <c r="AH822" s="48"/>
      <c r="AI822" s="48"/>
      <c r="AJ822" s="47"/>
      <c r="AK822" s="49"/>
      <c r="AL822" s="31"/>
      <c r="AN822" s="31"/>
      <c r="AO822" s="50"/>
      <c r="AP822" s="50"/>
      <c r="AQ822" s="51"/>
      <c r="AR822" s="47"/>
      <c r="AS822" s="47"/>
      <c r="AT822" s="47"/>
      <c r="AU822" s="47"/>
      <c r="AV822" s="48"/>
      <c r="AW822" s="51"/>
      <c r="AX822" s="45"/>
      <c r="AY822" s="47"/>
      <c r="AZ822" s="47"/>
      <c r="BA822" s="47"/>
      <c r="BC822" s="20"/>
      <c r="BD822" s="20"/>
      <c r="BF822" s="20"/>
    </row>
    <row r="823" spans="2:58" ht="15" hidden="1" customHeight="1" x14ac:dyDescent="0.25">
      <c r="B823" s="45"/>
      <c r="C823" s="46"/>
      <c r="D823" s="47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  <c r="AI823" s="48"/>
      <c r="AJ823" s="47"/>
      <c r="AK823" s="49"/>
      <c r="AL823" s="31"/>
      <c r="AN823" s="31"/>
      <c r="AO823" s="50"/>
      <c r="AP823" s="50"/>
      <c r="AQ823" s="51"/>
      <c r="AR823" s="47"/>
      <c r="AS823" s="47"/>
      <c r="AT823" s="47"/>
      <c r="AU823" s="47"/>
      <c r="AV823" s="48"/>
      <c r="AW823" s="51"/>
      <c r="AX823" s="45"/>
      <c r="AY823" s="47"/>
      <c r="AZ823" s="47"/>
      <c r="BA823" s="47"/>
      <c r="BC823" s="20"/>
      <c r="BD823" s="20"/>
      <c r="BF823" s="20"/>
    </row>
    <row r="824" spans="2:58" ht="15" hidden="1" customHeight="1" x14ac:dyDescent="0.25">
      <c r="B824" s="45"/>
      <c r="C824" s="46"/>
      <c r="D824" s="47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  <c r="AI824" s="48"/>
      <c r="AJ824" s="47"/>
      <c r="AK824" s="49"/>
      <c r="AL824" s="31"/>
      <c r="AN824" s="31"/>
      <c r="AO824" s="50"/>
      <c r="AP824" s="50"/>
      <c r="AQ824" s="51"/>
      <c r="AR824" s="47"/>
      <c r="AS824" s="47"/>
      <c r="AT824" s="47"/>
      <c r="AU824" s="47"/>
      <c r="AV824" s="48"/>
      <c r="AW824" s="51"/>
      <c r="AX824" s="45"/>
      <c r="AY824" s="47"/>
      <c r="AZ824" s="47"/>
      <c r="BA824" s="47"/>
      <c r="BC824" s="20"/>
      <c r="BD824" s="20"/>
      <c r="BF824" s="20"/>
    </row>
    <row r="825" spans="2:58" ht="15" hidden="1" customHeight="1" x14ac:dyDescent="0.25">
      <c r="B825" s="45"/>
      <c r="C825" s="46"/>
      <c r="D825" s="47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  <c r="AG825" s="48"/>
      <c r="AH825" s="48"/>
      <c r="AI825" s="48"/>
      <c r="AJ825" s="47"/>
      <c r="AK825" s="49"/>
      <c r="AL825" s="31"/>
      <c r="AN825" s="31"/>
      <c r="AO825" s="50"/>
      <c r="AP825" s="50"/>
      <c r="AQ825" s="51"/>
      <c r="AR825" s="47"/>
      <c r="AS825" s="47"/>
      <c r="AT825" s="47"/>
      <c r="AU825" s="47"/>
      <c r="AV825" s="48"/>
      <c r="AW825" s="51"/>
      <c r="AX825" s="45"/>
      <c r="AY825" s="47"/>
      <c r="AZ825" s="47"/>
      <c r="BA825" s="47"/>
      <c r="BC825" s="20"/>
      <c r="BD825" s="20"/>
      <c r="BF825" s="20"/>
    </row>
    <row r="826" spans="2:58" ht="15" hidden="1" customHeight="1" x14ac:dyDescent="0.25">
      <c r="B826" s="45"/>
      <c r="C826" s="46"/>
      <c r="D826" s="47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  <c r="AG826" s="48"/>
      <c r="AH826" s="48"/>
      <c r="AI826" s="48"/>
      <c r="AJ826" s="47"/>
      <c r="AK826" s="49"/>
      <c r="AL826" s="31"/>
      <c r="AN826" s="31"/>
      <c r="AO826" s="50"/>
      <c r="AP826" s="50"/>
      <c r="AQ826" s="51"/>
      <c r="AR826" s="47"/>
      <c r="AS826" s="47"/>
      <c r="AT826" s="47"/>
      <c r="AU826" s="47"/>
      <c r="AV826" s="48"/>
      <c r="AW826" s="51"/>
      <c r="AX826" s="45"/>
      <c r="AY826" s="47"/>
      <c r="AZ826" s="47"/>
      <c r="BA826" s="47"/>
      <c r="BC826" s="20"/>
      <c r="BD826" s="20"/>
      <c r="BF826" s="20"/>
    </row>
    <row r="827" spans="2:58" ht="15" hidden="1" customHeight="1" x14ac:dyDescent="0.25">
      <c r="B827" s="45"/>
      <c r="C827" s="46"/>
      <c r="D827" s="47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8"/>
      <c r="AH827" s="48"/>
      <c r="AI827" s="48"/>
      <c r="AJ827" s="47"/>
      <c r="AK827" s="49"/>
      <c r="AL827" s="31"/>
      <c r="AN827" s="31"/>
      <c r="AO827" s="50"/>
      <c r="AP827" s="50"/>
      <c r="AQ827" s="51"/>
      <c r="AR827" s="47"/>
      <c r="AS827" s="47"/>
      <c r="AT827" s="47"/>
      <c r="AU827" s="47"/>
      <c r="AV827" s="48"/>
      <c r="AW827" s="51"/>
      <c r="AX827" s="45"/>
      <c r="AY827" s="47"/>
      <c r="AZ827" s="47"/>
      <c r="BA827" s="47"/>
      <c r="BC827" s="20"/>
      <c r="BD827" s="20"/>
      <c r="BF827" s="20"/>
    </row>
    <row r="828" spans="2:58" ht="15" hidden="1" customHeight="1" x14ac:dyDescent="0.25">
      <c r="B828" s="45"/>
      <c r="C828" s="46"/>
      <c r="D828" s="47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8"/>
      <c r="AH828" s="48"/>
      <c r="AI828" s="48"/>
      <c r="AJ828" s="47"/>
      <c r="AK828" s="49"/>
      <c r="AL828" s="31"/>
      <c r="AN828" s="31"/>
      <c r="AO828" s="50"/>
      <c r="AP828" s="50"/>
      <c r="AQ828" s="51"/>
      <c r="AR828" s="47"/>
      <c r="AS828" s="47"/>
      <c r="AT828" s="47"/>
      <c r="AU828" s="47"/>
      <c r="AV828" s="48"/>
      <c r="AW828" s="51"/>
      <c r="AX828" s="45"/>
      <c r="AY828" s="47"/>
      <c r="AZ828" s="47"/>
      <c r="BA828" s="47"/>
      <c r="BC828" s="20"/>
      <c r="BD828" s="20"/>
      <c r="BF828" s="20"/>
    </row>
    <row r="829" spans="2:58" ht="15" hidden="1" customHeight="1" x14ac:dyDescent="0.25">
      <c r="B829" s="45"/>
      <c r="C829" s="46"/>
      <c r="D829" s="47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7"/>
      <c r="AK829" s="49"/>
      <c r="AL829" s="31"/>
      <c r="AN829" s="31"/>
      <c r="AO829" s="50"/>
      <c r="AP829" s="50"/>
      <c r="AQ829" s="51"/>
      <c r="AR829" s="47"/>
      <c r="AS829" s="47"/>
      <c r="AT829" s="47"/>
      <c r="AU829" s="47"/>
      <c r="AV829" s="48"/>
      <c r="AW829" s="51"/>
      <c r="AX829" s="45"/>
      <c r="AY829" s="47"/>
      <c r="AZ829" s="47"/>
      <c r="BA829" s="47"/>
      <c r="BC829" s="20"/>
      <c r="BD829" s="20"/>
      <c r="BF829" s="20"/>
    </row>
    <row r="830" spans="2:58" ht="15" hidden="1" customHeight="1" x14ac:dyDescent="0.25">
      <c r="B830" s="45"/>
      <c r="C830" s="46"/>
      <c r="D830" s="47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7"/>
      <c r="AK830" s="49"/>
      <c r="AL830" s="31"/>
      <c r="AN830" s="31"/>
      <c r="AO830" s="50"/>
      <c r="AP830" s="50"/>
      <c r="AQ830" s="51"/>
      <c r="AR830" s="47"/>
      <c r="AS830" s="47"/>
      <c r="AT830" s="47"/>
      <c r="AU830" s="47"/>
      <c r="AV830" s="48"/>
      <c r="AW830" s="51"/>
      <c r="AX830" s="45"/>
      <c r="AY830" s="47"/>
      <c r="AZ830" s="47"/>
      <c r="BA830" s="47"/>
      <c r="BC830" s="20"/>
      <c r="BD830" s="20"/>
      <c r="BF830" s="20"/>
    </row>
    <row r="831" spans="2:58" ht="15" hidden="1" customHeight="1" x14ac:dyDescent="0.25">
      <c r="B831" s="45"/>
      <c r="C831" s="46"/>
      <c r="D831" s="47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  <c r="AG831" s="48"/>
      <c r="AH831" s="48"/>
      <c r="AI831" s="48"/>
      <c r="AJ831" s="47"/>
      <c r="AK831" s="49"/>
      <c r="AL831" s="31"/>
      <c r="AN831" s="31"/>
      <c r="AO831" s="50"/>
      <c r="AP831" s="50"/>
      <c r="AQ831" s="51"/>
      <c r="AR831" s="47"/>
      <c r="AS831" s="47"/>
      <c r="AT831" s="47"/>
      <c r="AU831" s="47"/>
      <c r="AV831" s="48"/>
      <c r="AW831" s="51"/>
      <c r="AX831" s="45"/>
      <c r="AY831" s="47"/>
      <c r="AZ831" s="47"/>
      <c r="BA831" s="47"/>
      <c r="BC831" s="20"/>
      <c r="BD831" s="20"/>
      <c r="BF831" s="20"/>
    </row>
    <row r="832" spans="2:58" ht="15" hidden="1" customHeight="1" x14ac:dyDescent="0.25">
      <c r="B832" s="45"/>
      <c r="C832" s="46"/>
      <c r="D832" s="47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48"/>
      <c r="AH832" s="48"/>
      <c r="AI832" s="48"/>
      <c r="AJ832" s="47"/>
      <c r="AK832" s="49"/>
      <c r="AL832" s="31"/>
      <c r="AN832" s="31"/>
      <c r="AO832" s="50"/>
      <c r="AP832" s="50"/>
      <c r="AQ832" s="51"/>
      <c r="AR832" s="47"/>
      <c r="AS832" s="47"/>
      <c r="AT832" s="47"/>
      <c r="AU832" s="47"/>
      <c r="AV832" s="48"/>
      <c r="AW832" s="51"/>
      <c r="AX832" s="45"/>
      <c r="AY832" s="47"/>
      <c r="AZ832" s="47"/>
      <c r="BA832" s="47"/>
      <c r="BC832" s="20"/>
      <c r="BD832" s="20"/>
      <c r="BF832" s="20"/>
    </row>
    <row r="833" spans="2:58" ht="15" hidden="1" customHeight="1" x14ac:dyDescent="0.25">
      <c r="B833" s="45"/>
      <c r="C833" s="46"/>
      <c r="D833" s="47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48"/>
      <c r="AH833" s="48"/>
      <c r="AI833" s="48"/>
      <c r="AJ833" s="47"/>
      <c r="AK833" s="49"/>
      <c r="AL833" s="31"/>
      <c r="AN833" s="31"/>
      <c r="AO833" s="50"/>
      <c r="AP833" s="50"/>
      <c r="AQ833" s="51"/>
      <c r="AR833" s="47"/>
      <c r="AS833" s="47"/>
      <c r="AT833" s="47"/>
      <c r="AU833" s="47"/>
      <c r="AV833" s="48"/>
      <c r="AW833" s="51"/>
      <c r="AX833" s="45"/>
      <c r="AY833" s="47"/>
      <c r="AZ833" s="47"/>
      <c r="BA833" s="47"/>
      <c r="BC833" s="20"/>
      <c r="BD833" s="20"/>
      <c r="BF833" s="20"/>
    </row>
    <row r="834" spans="2:58" ht="15" hidden="1" customHeight="1" x14ac:dyDescent="0.25">
      <c r="B834" s="45"/>
      <c r="C834" s="46"/>
      <c r="D834" s="47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8"/>
      <c r="AH834" s="48"/>
      <c r="AI834" s="48"/>
      <c r="AJ834" s="47"/>
      <c r="AK834" s="49"/>
      <c r="AL834" s="31"/>
      <c r="AN834" s="31"/>
      <c r="AO834" s="50"/>
      <c r="AP834" s="50"/>
      <c r="AQ834" s="51"/>
      <c r="AR834" s="47"/>
      <c r="AS834" s="47"/>
      <c r="AT834" s="47"/>
      <c r="AU834" s="47"/>
      <c r="AV834" s="48"/>
      <c r="AW834" s="51"/>
      <c r="AX834" s="45"/>
      <c r="AY834" s="47"/>
      <c r="AZ834" s="47"/>
      <c r="BA834" s="47"/>
      <c r="BC834" s="20"/>
      <c r="BD834" s="20"/>
      <c r="BF834" s="20"/>
    </row>
    <row r="835" spans="2:58" ht="15" hidden="1" customHeight="1" x14ac:dyDescent="0.25">
      <c r="B835" s="45"/>
      <c r="C835" s="46"/>
      <c r="D835" s="47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47"/>
      <c r="AK835" s="49"/>
      <c r="AL835" s="31"/>
      <c r="AN835" s="31"/>
      <c r="AO835" s="50"/>
      <c r="AP835" s="50"/>
      <c r="AQ835" s="51"/>
      <c r="AR835" s="47"/>
      <c r="AS835" s="47"/>
      <c r="AT835" s="47"/>
      <c r="AU835" s="47"/>
      <c r="AV835" s="48"/>
      <c r="AW835" s="51"/>
      <c r="AX835" s="45"/>
      <c r="AY835" s="47"/>
      <c r="AZ835" s="47"/>
      <c r="BA835" s="47"/>
      <c r="BC835" s="20"/>
      <c r="BD835" s="20"/>
      <c r="BF835" s="20"/>
    </row>
    <row r="836" spans="2:58" ht="15" hidden="1" customHeight="1" x14ac:dyDescent="0.25">
      <c r="B836" s="45"/>
      <c r="C836" s="46"/>
      <c r="D836" s="47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  <c r="AI836" s="48"/>
      <c r="AJ836" s="47"/>
      <c r="AK836" s="49"/>
      <c r="AL836" s="31"/>
      <c r="AN836" s="31"/>
      <c r="AO836" s="50"/>
      <c r="AP836" s="50"/>
      <c r="AQ836" s="51"/>
      <c r="AR836" s="47"/>
      <c r="AS836" s="47"/>
      <c r="AT836" s="47"/>
      <c r="AU836" s="47"/>
      <c r="AV836" s="48"/>
      <c r="AW836" s="51"/>
      <c r="AX836" s="45"/>
      <c r="AY836" s="47"/>
      <c r="AZ836" s="47"/>
      <c r="BA836" s="47"/>
      <c r="BC836" s="20"/>
      <c r="BD836" s="20"/>
      <c r="BF836" s="20"/>
    </row>
    <row r="837" spans="2:58" ht="15" hidden="1" customHeight="1" x14ac:dyDescent="0.25">
      <c r="B837" s="45"/>
      <c r="C837" s="46"/>
      <c r="D837" s="47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  <c r="AG837" s="48"/>
      <c r="AH837" s="48"/>
      <c r="AI837" s="48"/>
      <c r="AJ837" s="47"/>
      <c r="AK837" s="49"/>
      <c r="AL837" s="31"/>
      <c r="AN837" s="31"/>
      <c r="AO837" s="50"/>
      <c r="AP837" s="50"/>
      <c r="AQ837" s="51"/>
      <c r="AR837" s="47"/>
      <c r="AS837" s="47"/>
      <c r="AT837" s="47"/>
      <c r="AU837" s="47"/>
      <c r="AV837" s="48"/>
      <c r="AW837" s="51"/>
      <c r="AX837" s="45"/>
      <c r="AY837" s="47"/>
      <c r="AZ837" s="47"/>
      <c r="BA837" s="47"/>
      <c r="BC837" s="20"/>
      <c r="BD837" s="20"/>
      <c r="BF837" s="20"/>
    </row>
    <row r="838" spans="2:58" ht="15" hidden="1" customHeight="1" x14ac:dyDescent="0.25">
      <c r="B838" s="45"/>
      <c r="C838" s="46"/>
      <c r="D838" s="47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  <c r="AG838" s="48"/>
      <c r="AH838" s="48"/>
      <c r="AI838" s="48"/>
      <c r="AJ838" s="47"/>
      <c r="AK838" s="49"/>
      <c r="AL838" s="31"/>
      <c r="AN838" s="31"/>
      <c r="AO838" s="50"/>
      <c r="AP838" s="50"/>
      <c r="AQ838" s="51"/>
      <c r="AR838" s="47"/>
      <c r="AS838" s="47"/>
      <c r="AT838" s="47"/>
      <c r="AU838" s="47"/>
      <c r="AV838" s="48"/>
      <c r="AW838" s="51"/>
      <c r="AX838" s="45"/>
      <c r="AY838" s="47"/>
      <c r="AZ838" s="47"/>
      <c r="BA838" s="47"/>
      <c r="BC838" s="20"/>
      <c r="BD838" s="20"/>
      <c r="BF838" s="20"/>
    </row>
    <row r="839" spans="2:58" ht="15" hidden="1" customHeight="1" x14ac:dyDescent="0.25">
      <c r="B839" s="45"/>
      <c r="C839" s="46"/>
      <c r="D839" s="47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  <c r="AG839" s="48"/>
      <c r="AH839" s="48"/>
      <c r="AI839" s="48"/>
      <c r="AJ839" s="47"/>
      <c r="AK839" s="49"/>
      <c r="AL839" s="31"/>
      <c r="AN839" s="31"/>
      <c r="AO839" s="50"/>
      <c r="AP839" s="50"/>
      <c r="AQ839" s="51"/>
      <c r="AR839" s="47"/>
      <c r="AS839" s="47"/>
      <c r="AT839" s="47"/>
      <c r="AU839" s="47"/>
      <c r="AV839" s="48"/>
      <c r="AW839" s="51"/>
      <c r="AX839" s="45"/>
      <c r="AY839" s="47"/>
      <c r="AZ839" s="47"/>
      <c r="BA839" s="47"/>
      <c r="BC839" s="20"/>
      <c r="BD839" s="20"/>
      <c r="BF839" s="20"/>
    </row>
    <row r="840" spans="2:58" ht="15" hidden="1" customHeight="1" x14ac:dyDescent="0.25">
      <c r="B840" s="45"/>
      <c r="C840" s="46"/>
      <c r="D840" s="47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8"/>
      <c r="AH840" s="48"/>
      <c r="AI840" s="48"/>
      <c r="AJ840" s="47"/>
      <c r="AK840" s="49"/>
      <c r="AL840" s="31"/>
      <c r="AN840" s="31"/>
      <c r="AO840" s="50"/>
      <c r="AP840" s="50"/>
      <c r="AQ840" s="51"/>
      <c r="AR840" s="47"/>
      <c r="AS840" s="47"/>
      <c r="AT840" s="47"/>
      <c r="AU840" s="47"/>
      <c r="AV840" s="48"/>
      <c r="AW840" s="51"/>
      <c r="AX840" s="45"/>
      <c r="AY840" s="47"/>
      <c r="AZ840" s="47"/>
      <c r="BA840" s="47"/>
      <c r="BC840" s="20"/>
      <c r="BD840" s="20"/>
      <c r="BF840" s="20"/>
    </row>
    <row r="841" spans="2:58" ht="15" hidden="1" customHeight="1" x14ac:dyDescent="0.25">
      <c r="B841" s="45"/>
      <c r="C841" s="46"/>
      <c r="D841" s="47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  <c r="AI841" s="48"/>
      <c r="AJ841" s="47"/>
      <c r="AK841" s="49"/>
      <c r="AL841" s="31"/>
      <c r="AN841" s="31"/>
      <c r="AO841" s="50"/>
      <c r="AP841" s="50"/>
      <c r="AQ841" s="51"/>
      <c r="AR841" s="47"/>
      <c r="AS841" s="47"/>
      <c r="AT841" s="47"/>
      <c r="AU841" s="47"/>
      <c r="AV841" s="48"/>
      <c r="AW841" s="51"/>
      <c r="AX841" s="45"/>
      <c r="AY841" s="47"/>
      <c r="AZ841" s="47"/>
      <c r="BA841" s="47"/>
      <c r="BC841" s="20"/>
      <c r="BD841" s="20"/>
      <c r="BF841" s="20"/>
    </row>
    <row r="842" spans="2:58" ht="15" hidden="1" customHeight="1" x14ac:dyDescent="0.25">
      <c r="B842" s="45"/>
      <c r="C842" s="46"/>
      <c r="D842" s="47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  <c r="AI842" s="48"/>
      <c r="AJ842" s="47"/>
      <c r="AK842" s="49"/>
      <c r="AL842" s="31"/>
      <c r="AN842" s="31"/>
      <c r="AO842" s="50"/>
      <c r="AP842" s="50"/>
      <c r="AQ842" s="51"/>
      <c r="AR842" s="47"/>
      <c r="AS842" s="47"/>
      <c r="AT842" s="47"/>
      <c r="AU842" s="47"/>
      <c r="AV842" s="48"/>
      <c r="AW842" s="51"/>
      <c r="AX842" s="45"/>
      <c r="AY842" s="47"/>
      <c r="AZ842" s="47"/>
      <c r="BA842" s="47"/>
      <c r="BC842" s="20"/>
      <c r="BD842" s="20"/>
      <c r="BF842" s="20"/>
    </row>
    <row r="843" spans="2:58" ht="15" hidden="1" customHeight="1" x14ac:dyDescent="0.25">
      <c r="B843" s="45"/>
      <c r="C843" s="46"/>
      <c r="D843" s="47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  <c r="AG843" s="48"/>
      <c r="AH843" s="48"/>
      <c r="AI843" s="48"/>
      <c r="AJ843" s="47"/>
      <c r="AK843" s="49"/>
      <c r="AL843" s="31"/>
      <c r="AN843" s="31"/>
      <c r="AO843" s="50"/>
      <c r="AP843" s="50"/>
      <c r="AQ843" s="51"/>
      <c r="AR843" s="47"/>
      <c r="AS843" s="47"/>
      <c r="AT843" s="47"/>
      <c r="AU843" s="47"/>
      <c r="AV843" s="48"/>
      <c r="AW843" s="51"/>
      <c r="AX843" s="45"/>
      <c r="AY843" s="47"/>
      <c r="AZ843" s="47"/>
      <c r="BA843" s="47"/>
      <c r="BC843" s="20"/>
      <c r="BD843" s="20"/>
      <c r="BF843" s="20"/>
    </row>
    <row r="844" spans="2:58" ht="15" hidden="1" customHeight="1" x14ac:dyDescent="0.25">
      <c r="B844" s="45"/>
      <c r="C844" s="46"/>
      <c r="D844" s="47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  <c r="AG844" s="48"/>
      <c r="AH844" s="48"/>
      <c r="AI844" s="48"/>
      <c r="AJ844" s="47"/>
      <c r="AK844" s="49"/>
      <c r="AL844" s="31"/>
      <c r="AN844" s="31"/>
      <c r="AO844" s="50"/>
      <c r="AP844" s="50"/>
      <c r="AQ844" s="51"/>
      <c r="AR844" s="47"/>
      <c r="AS844" s="47"/>
      <c r="AT844" s="47"/>
      <c r="AU844" s="47"/>
      <c r="AV844" s="48"/>
      <c r="AW844" s="51"/>
      <c r="AX844" s="45"/>
      <c r="AY844" s="47"/>
      <c r="AZ844" s="47"/>
      <c r="BA844" s="47"/>
      <c r="BC844" s="20"/>
      <c r="BD844" s="20"/>
      <c r="BF844" s="20"/>
    </row>
    <row r="845" spans="2:58" ht="15" hidden="1" customHeight="1" x14ac:dyDescent="0.25">
      <c r="B845" s="45"/>
      <c r="C845" s="46"/>
      <c r="D845" s="47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  <c r="AG845" s="48"/>
      <c r="AH845" s="48"/>
      <c r="AI845" s="48"/>
      <c r="AJ845" s="47"/>
      <c r="AK845" s="49"/>
      <c r="AL845" s="31"/>
      <c r="AN845" s="31"/>
      <c r="AO845" s="50"/>
      <c r="AP845" s="50"/>
      <c r="AQ845" s="51"/>
      <c r="AR845" s="47"/>
      <c r="AS845" s="47"/>
      <c r="AT845" s="47"/>
      <c r="AU845" s="47"/>
      <c r="AV845" s="48"/>
      <c r="AW845" s="51"/>
      <c r="AX845" s="45"/>
      <c r="AY845" s="47"/>
      <c r="AZ845" s="47"/>
      <c r="BA845" s="47"/>
      <c r="BC845" s="20"/>
      <c r="BD845" s="20"/>
      <c r="BF845" s="20"/>
    </row>
    <row r="846" spans="2:58" ht="15" hidden="1" customHeight="1" x14ac:dyDescent="0.25">
      <c r="B846" s="45"/>
      <c r="C846" s="46"/>
      <c r="D846" s="47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8"/>
      <c r="AH846" s="48"/>
      <c r="AI846" s="48"/>
      <c r="AJ846" s="47"/>
      <c r="AK846" s="49"/>
      <c r="AL846" s="31"/>
      <c r="AN846" s="31"/>
      <c r="AO846" s="50"/>
      <c r="AP846" s="50"/>
      <c r="AQ846" s="51"/>
      <c r="AR846" s="47"/>
      <c r="AS846" s="47"/>
      <c r="AT846" s="47"/>
      <c r="AU846" s="47"/>
      <c r="AV846" s="48"/>
      <c r="AW846" s="51"/>
      <c r="AX846" s="45"/>
      <c r="AY846" s="47"/>
      <c r="AZ846" s="47"/>
      <c r="BA846" s="47"/>
      <c r="BC846" s="20"/>
      <c r="BD846" s="20"/>
      <c r="BF846" s="20"/>
    </row>
    <row r="847" spans="2:58" ht="15" hidden="1" customHeight="1" x14ac:dyDescent="0.25">
      <c r="B847" s="45"/>
      <c r="C847" s="46"/>
      <c r="D847" s="47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  <c r="AI847" s="48"/>
      <c r="AJ847" s="47"/>
      <c r="AK847" s="49"/>
      <c r="AL847" s="31"/>
      <c r="AN847" s="31"/>
      <c r="AO847" s="50"/>
      <c r="AP847" s="50"/>
      <c r="AQ847" s="51"/>
      <c r="AR847" s="47"/>
      <c r="AS847" s="47"/>
      <c r="AT847" s="47"/>
      <c r="AU847" s="47"/>
      <c r="AV847" s="48"/>
      <c r="AW847" s="51"/>
      <c r="AX847" s="45"/>
      <c r="AY847" s="47"/>
      <c r="AZ847" s="47"/>
      <c r="BA847" s="47"/>
      <c r="BC847" s="20"/>
      <c r="BD847" s="20"/>
      <c r="BF847" s="20"/>
    </row>
    <row r="848" spans="2:58" ht="15" hidden="1" customHeight="1" x14ac:dyDescent="0.25">
      <c r="B848" s="45"/>
      <c r="C848" s="46"/>
      <c r="D848" s="47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  <c r="AI848" s="48"/>
      <c r="AJ848" s="47"/>
      <c r="AK848" s="49"/>
      <c r="AL848" s="31"/>
      <c r="AN848" s="31"/>
      <c r="AO848" s="50"/>
      <c r="AP848" s="50"/>
      <c r="AQ848" s="51"/>
      <c r="AR848" s="47"/>
      <c r="AS848" s="47"/>
      <c r="AT848" s="47"/>
      <c r="AU848" s="47"/>
      <c r="AV848" s="48"/>
      <c r="AW848" s="51"/>
      <c r="AX848" s="45"/>
      <c r="AY848" s="47"/>
      <c r="AZ848" s="47"/>
      <c r="BA848" s="47"/>
      <c r="BC848" s="20"/>
      <c r="BD848" s="20"/>
      <c r="BF848" s="20"/>
    </row>
    <row r="849" spans="2:58" ht="15" hidden="1" customHeight="1" x14ac:dyDescent="0.25">
      <c r="B849" s="45"/>
      <c r="C849" s="46"/>
      <c r="D849" s="47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  <c r="AG849" s="48"/>
      <c r="AH849" s="48"/>
      <c r="AI849" s="48"/>
      <c r="AJ849" s="47"/>
      <c r="AK849" s="49"/>
      <c r="AL849" s="31"/>
      <c r="AN849" s="31"/>
      <c r="AO849" s="50"/>
      <c r="AP849" s="50"/>
      <c r="AQ849" s="51"/>
      <c r="AR849" s="47"/>
      <c r="AS849" s="47"/>
      <c r="AT849" s="47"/>
      <c r="AU849" s="47"/>
      <c r="AV849" s="48"/>
      <c r="AW849" s="51"/>
      <c r="AX849" s="45"/>
      <c r="AY849" s="47"/>
      <c r="AZ849" s="47"/>
      <c r="BA849" s="47"/>
      <c r="BC849" s="20"/>
      <c r="BD849" s="20"/>
      <c r="BF849" s="20"/>
    </row>
    <row r="850" spans="2:58" ht="15" hidden="1" customHeight="1" x14ac:dyDescent="0.25">
      <c r="B850" s="45"/>
      <c r="C850" s="46"/>
      <c r="D850" s="47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  <c r="AG850" s="48"/>
      <c r="AH850" s="48"/>
      <c r="AI850" s="48"/>
      <c r="AJ850" s="47"/>
      <c r="AK850" s="49"/>
      <c r="AL850" s="31"/>
      <c r="AN850" s="31"/>
      <c r="AO850" s="50"/>
      <c r="AP850" s="50"/>
      <c r="AQ850" s="51"/>
      <c r="AR850" s="47"/>
      <c r="AS850" s="47"/>
      <c r="AT850" s="47"/>
      <c r="AU850" s="47"/>
      <c r="AV850" s="48"/>
      <c r="AW850" s="51"/>
      <c r="AX850" s="45"/>
      <c r="AY850" s="47"/>
      <c r="AZ850" s="47"/>
      <c r="BA850" s="47"/>
      <c r="BC850" s="20"/>
      <c r="BD850" s="20"/>
      <c r="BF850" s="20"/>
    </row>
    <row r="851" spans="2:58" ht="15" hidden="1" customHeight="1" x14ac:dyDescent="0.25">
      <c r="B851" s="45"/>
      <c r="C851" s="46"/>
      <c r="D851" s="47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  <c r="AG851" s="48"/>
      <c r="AH851" s="48"/>
      <c r="AI851" s="48"/>
      <c r="AJ851" s="47"/>
      <c r="AK851" s="49"/>
      <c r="AL851" s="31"/>
      <c r="AN851" s="31"/>
      <c r="AO851" s="50"/>
      <c r="AP851" s="50"/>
      <c r="AQ851" s="51"/>
      <c r="AR851" s="47"/>
      <c r="AS851" s="47"/>
      <c r="AT851" s="47"/>
      <c r="AU851" s="47"/>
      <c r="AV851" s="48"/>
      <c r="AW851" s="51"/>
      <c r="AX851" s="45"/>
      <c r="AY851" s="47"/>
      <c r="AZ851" s="47"/>
      <c r="BA851" s="47"/>
      <c r="BC851" s="20"/>
      <c r="BD851" s="20"/>
      <c r="BF851" s="20"/>
    </row>
    <row r="852" spans="2:58" ht="15" hidden="1" customHeight="1" x14ac:dyDescent="0.25">
      <c r="B852" s="45"/>
      <c r="C852" s="46"/>
      <c r="D852" s="47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  <c r="AG852" s="48"/>
      <c r="AH852" s="48"/>
      <c r="AI852" s="48"/>
      <c r="AJ852" s="47"/>
      <c r="AK852" s="49"/>
      <c r="AL852" s="31"/>
      <c r="AN852" s="31"/>
      <c r="AO852" s="50"/>
      <c r="AP852" s="50"/>
      <c r="AQ852" s="51"/>
      <c r="AR852" s="47"/>
      <c r="AS852" s="47"/>
      <c r="AT852" s="47"/>
      <c r="AU852" s="47"/>
      <c r="AV852" s="48"/>
      <c r="AW852" s="51"/>
      <c r="AX852" s="45"/>
      <c r="AY852" s="47"/>
      <c r="AZ852" s="47"/>
      <c r="BA852" s="47"/>
      <c r="BC852" s="20"/>
      <c r="BD852" s="20"/>
      <c r="BF852" s="20"/>
    </row>
    <row r="853" spans="2:58" ht="15" hidden="1" customHeight="1" x14ac:dyDescent="0.25">
      <c r="B853" s="45"/>
      <c r="C853" s="46"/>
      <c r="D853" s="47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  <c r="AI853" s="48"/>
      <c r="AJ853" s="47"/>
      <c r="AK853" s="49"/>
      <c r="AL853" s="31"/>
      <c r="AN853" s="31"/>
      <c r="AO853" s="50"/>
      <c r="AP853" s="50"/>
      <c r="AQ853" s="51"/>
      <c r="AR853" s="47"/>
      <c r="AS853" s="47"/>
      <c r="AT853" s="47"/>
      <c r="AU853" s="47"/>
      <c r="AV853" s="48"/>
      <c r="AW853" s="51"/>
      <c r="AX853" s="45"/>
      <c r="AY853" s="47"/>
      <c r="AZ853" s="47"/>
      <c r="BA853" s="47"/>
      <c r="BC853" s="20"/>
      <c r="BD853" s="20"/>
      <c r="BF853" s="20"/>
    </row>
    <row r="854" spans="2:58" ht="15" hidden="1" customHeight="1" x14ac:dyDescent="0.25">
      <c r="B854" s="45"/>
      <c r="C854" s="46"/>
      <c r="D854" s="47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  <c r="AI854" s="48"/>
      <c r="AJ854" s="47"/>
      <c r="AK854" s="49"/>
      <c r="AL854" s="31"/>
      <c r="AN854" s="31"/>
      <c r="AO854" s="50"/>
      <c r="AP854" s="50"/>
      <c r="AQ854" s="51"/>
      <c r="AR854" s="47"/>
      <c r="AS854" s="47"/>
      <c r="AT854" s="47"/>
      <c r="AU854" s="47"/>
      <c r="AV854" s="48"/>
      <c r="AW854" s="51"/>
      <c r="AX854" s="45"/>
      <c r="AY854" s="47"/>
      <c r="AZ854" s="47"/>
      <c r="BA854" s="47"/>
      <c r="BC854" s="20"/>
      <c r="BD854" s="20"/>
      <c r="BF854" s="20"/>
    </row>
    <row r="855" spans="2:58" ht="15" hidden="1" customHeight="1" x14ac:dyDescent="0.25">
      <c r="B855" s="45"/>
      <c r="C855" s="46"/>
      <c r="D855" s="47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  <c r="AG855" s="48"/>
      <c r="AH855" s="48"/>
      <c r="AI855" s="48"/>
      <c r="AJ855" s="47"/>
      <c r="AK855" s="49"/>
      <c r="AL855" s="31"/>
      <c r="AN855" s="31"/>
      <c r="AO855" s="50"/>
      <c r="AP855" s="50"/>
      <c r="AQ855" s="51"/>
      <c r="AR855" s="47"/>
      <c r="AS855" s="47"/>
      <c r="AT855" s="47"/>
      <c r="AU855" s="47"/>
      <c r="AV855" s="48"/>
      <c r="AW855" s="51"/>
      <c r="AX855" s="45"/>
      <c r="AY855" s="47"/>
      <c r="AZ855" s="47"/>
      <c r="BA855" s="47"/>
      <c r="BC855" s="20"/>
      <c r="BD855" s="20"/>
      <c r="BF855" s="20"/>
    </row>
    <row r="856" spans="2:58" ht="15" hidden="1" customHeight="1" x14ac:dyDescent="0.25">
      <c r="B856" s="45"/>
      <c r="C856" s="46"/>
      <c r="D856" s="47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  <c r="AG856" s="48"/>
      <c r="AH856" s="48"/>
      <c r="AI856" s="48"/>
      <c r="AJ856" s="47"/>
      <c r="AK856" s="49"/>
      <c r="AL856" s="31"/>
      <c r="AN856" s="31"/>
      <c r="AO856" s="50"/>
      <c r="AP856" s="50"/>
      <c r="AQ856" s="51"/>
      <c r="AR856" s="47"/>
      <c r="AS856" s="47"/>
      <c r="AT856" s="47"/>
      <c r="AU856" s="47"/>
      <c r="AV856" s="48"/>
      <c r="AW856" s="51"/>
      <c r="AX856" s="45"/>
      <c r="AY856" s="47"/>
      <c r="AZ856" s="47"/>
      <c r="BA856" s="47"/>
      <c r="BC856" s="20"/>
      <c r="BD856" s="20"/>
      <c r="BF856" s="20"/>
    </row>
    <row r="857" spans="2:58" ht="15" hidden="1" customHeight="1" x14ac:dyDescent="0.25">
      <c r="B857" s="45"/>
      <c r="C857" s="46"/>
      <c r="D857" s="47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  <c r="AG857" s="48"/>
      <c r="AH857" s="48"/>
      <c r="AI857" s="48"/>
      <c r="AJ857" s="47"/>
      <c r="AK857" s="49"/>
      <c r="AL857" s="31"/>
      <c r="AN857" s="31"/>
      <c r="AO857" s="50"/>
      <c r="AP857" s="50"/>
      <c r="AQ857" s="51"/>
      <c r="AR857" s="47"/>
      <c r="AS857" s="47"/>
      <c r="AT857" s="47"/>
      <c r="AU857" s="47"/>
      <c r="AV857" s="48"/>
      <c r="AW857" s="51"/>
      <c r="AX857" s="45"/>
      <c r="AY857" s="47"/>
      <c r="AZ857" s="47"/>
      <c r="BA857" s="47"/>
      <c r="BC857" s="20"/>
      <c r="BD857" s="20"/>
      <c r="BF857" s="20"/>
    </row>
    <row r="858" spans="2:58" ht="15" hidden="1" customHeight="1" x14ac:dyDescent="0.25">
      <c r="B858" s="45"/>
      <c r="C858" s="46"/>
      <c r="D858" s="47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  <c r="AG858" s="48"/>
      <c r="AH858" s="48"/>
      <c r="AI858" s="48"/>
      <c r="AJ858" s="47"/>
      <c r="AK858" s="49"/>
      <c r="AL858" s="31"/>
      <c r="AN858" s="31"/>
      <c r="AO858" s="50"/>
      <c r="AP858" s="50"/>
      <c r="AQ858" s="51"/>
      <c r="AR858" s="47"/>
      <c r="AS858" s="47"/>
      <c r="AT858" s="47"/>
      <c r="AU858" s="47"/>
      <c r="AV858" s="48"/>
      <c r="AW858" s="51"/>
      <c r="AX858" s="45"/>
      <c r="AY858" s="47"/>
      <c r="AZ858" s="47"/>
      <c r="BA858" s="47"/>
      <c r="BC858" s="20"/>
      <c r="BD858" s="20"/>
      <c r="BF858" s="20"/>
    </row>
    <row r="859" spans="2:58" ht="15" hidden="1" customHeight="1" x14ac:dyDescent="0.25">
      <c r="B859" s="45"/>
      <c r="C859" s="46"/>
      <c r="D859" s="47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  <c r="AI859" s="48"/>
      <c r="AJ859" s="47"/>
      <c r="AK859" s="49"/>
      <c r="AL859" s="31"/>
      <c r="AN859" s="31"/>
      <c r="AO859" s="50"/>
      <c r="AP859" s="50"/>
      <c r="AQ859" s="51"/>
      <c r="AR859" s="47"/>
      <c r="AS859" s="47"/>
      <c r="AT859" s="47"/>
      <c r="AU859" s="47"/>
      <c r="AV859" s="48"/>
      <c r="AW859" s="51"/>
      <c r="AX859" s="45"/>
      <c r="AY859" s="47"/>
      <c r="AZ859" s="47"/>
      <c r="BA859" s="47"/>
      <c r="BC859" s="20"/>
      <c r="BD859" s="20"/>
      <c r="BF859" s="20"/>
    </row>
    <row r="860" spans="2:58" ht="15" hidden="1" customHeight="1" x14ac:dyDescent="0.25">
      <c r="B860" s="45"/>
      <c r="C860" s="46"/>
      <c r="D860" s="47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  <c r="AI860" s="48"/>
      <c r="AJ860" s="47"/>
      <c r="AK860" s="49"/>
      <c r="AL860" s="31"/>
      <c r="AN860" s="31"/>
      <c r="AO860" s="50"/>
      <c r="AP860" s="50"/>
      <c r="AQ860" s="51"/>
      <c r="AR860" s="47"/>
      <c r="AS860" s="47"/>
      <c r="AT860" s="47"/>
      <c r="AU860" s="47"/>
      <c r="AV860" s="48"/>
      <c r="AW860" s="51"/>
      <c r="AX860" s="45"/>
      <c r="AY860" s="47"/>
      <c r="AZ860" s="47"/>
      <c r="BA860" s="47"/>
      <c r="BC860" s="20"/>
      <c r="BD860" s="20"/>
      <c r="BF860" s="20"/>
    </row>
    <row r="861" spans="2:58" ht="15" hidden="1" customHeight="1" x14ac:dyDescent="0.25">
      <c r="B861" s="45"/>
      <c r="C861" s="46"/>
      <c r="D861" s="47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  <c r="AG861" s="48"/>
      <c r="AH861" s="48"/>
      <c r="AI861" s="48"/>
      <c r="AJ861" s="47"/>
      <c r="AK861" s="49"/>
      <c r="AL861" s="31"/>
      <c r="AN861" s="31"/>
      <c r="AO861" s="50"/>
      <c r="AP861" s="50"/>
      <c r="AQ861" s="51"/>
      <c r="AR861" s="47"/>
      <c r="AS861" s="47"/>
      <c r="AT861" s="47"/>
      <c r="AU861" s="47"/>
      <c r="AV861" s="48"/>
      <c r="AW861" s="51"/>
      <c r="AX861" s="45"/>
      <c r="AY861" s="47"/>
      <c r="AZ861" s="47"/>
      <c r="BA861" s="47"/>
      <c r="BC861" s="20"/>
      <c r="BD861" s="20"/>
      <c r="BF861" s="20"/>
    </row>
    <row r="862" spans="2:58" ht="15" hidden="1" customHeight="1" x14ac:dyDescent="0.25">
      <c r="B862" s="45"/>
      <c r="C862" s="46"/>
      <c r="D862" s="47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  <c r="AG862" s="48"/>
      <c r="AH862" s="48"/>
      <c r="AI862" s="48"/>
      <c r="AJ862" s="47"/>
      <c r="AK862" s="49"/>
      <c r="AL862" s="31"/>
      <c r="AN862" s="31"/>
      <c r="AO862" s="50"/>
      <c r="AP862" s="50"/>
      <c r="AQ862" s="51"/>
      <c r="AR862" s="47"/>
      <c r="AS862" s="47"/>
      <c r="AT862" s="47"/>
      <c r="AU862" s="47"/>
      <c r="AV862" s="48"/>
      <c r="AW862" s="51"/>
      <c r="AX862" s="45"/>
      <c r="AY862" s="47"/>
      <c r="AZ862" s="47"/>
      <c r="BA862" s="47"/>
      <c r="BC862" s="20"/>
      <c r="BD862" s="20"/>
      <c r="BF862" s="20"/>
    </row>
    <row r="863" spans="2:58" ht="15" hidden="1" customHeight="1" x14ac:dyDescent="0.25">
      <c r="B863" s="45"/>
      <c r="C863" s="46"/>
      <c r="D863" s="47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  <c r="AG863" s="48"/>
      <c r="AH863" s="48"/>
      <c r="AI863" s="48"/>
      <c r="AJ863" s="47"/>
      <c r="AK863" s="49"/>
      <c r="AL863" s="31"/>
      <c r="AN863" s="31"/>
      <c r="AO863" s="50"/>
      <c r="AP863" s="50"/>
      <c r="AQ863" s="51"/>
      <c r="AR863" s="47"/>
      <c r="AS863" s="47"/>
      <c r="AT863" s="47"/>
      <c r="AU863" s="47"/>
      <c r="AV863" s="48"/>
      <c r="AW863" s="51"/>
      <c r="AX863" s="45"/>
      <c r="AY863" s="47"/>
      <c r="AZ863" s="47"/>
      <c r="BA863" s="47"/>
      <c r="BC863" s="20"/>
      <c r="BD863" s="20"/>
      <c r="BF863" s="20"/>
    </row>
    <row r="864" spans="2:58" ht="15" hidden="1" customHeight="1" x14ac:dyDescent="0.25">
      <c r="B864" s="45"/>
      <c r="C864" s="46"/>
      <c r="D864" s="47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  <c r="AG864" s="48"/>
      <c r="AH864" s="48"/>
      <c r="AI864" s="48"/>
      <c r="AJ864" s="47"/>
      <c r="AK864" s="49"/>
      <c r="AL864" s="31"/>
      <c r="AN864" s="31"/>
      <c r="AO864" s="50"/>
      <c r="AP864" s="50"/>
      <c r="AQ864" s="51"/>
      <c r="AR864" s="47"/>
      <c r="AS864" s="47"/>
      <c r="AT864" s="47"/>
      <c r="AU864" s="47"/>
      <c r="AV864" s="48"/>
      <c r="AW864" s="51"/>
      <c r="AX864" s="45"/>
      <c r="AY864" s="47"/>
      <c r="AZ864" s="47"/>
      <c r="BA864" s="47"/>
      <c r="BC864" s="20"/>
      <c r="BD864" s="20"/>
      <c r="BF864" s="20"/>
    </row>
    <row r="865" spans="2:58" ht="15" hidden="1" customHeight="1" x14ac:dyDescent="0.25">
      <c r="B865" s="45"/>
      <c r="C865" s="46"/>
      <c r="D865" s="47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  <c r="AI865" s="48"/>
      <c r="AJ865" s="47"/>
      <c r="AK865" s="49"/>
      <c r="AL865" s="31"/>
      <c r="AN865" s="31"/>
      <c r="AO865" s="50"/>
      <c r="AP865" s="50"/>
      <c r="AQ865" s="51"/>
      <c r="AR865" s="47"/>
      <c r="AS865" s="47"/>
      <c r="AT865" s="47"/>
      <c r="AU865" s="47"/>
      <c r="AV865" s="48"/>
      <c r="AW865" s="51"/>
      <c r="AX865" s="45"/>
      <c r="AY865" s="47"/>
      <c r="AZ865" s="47"/>
      <c r="BA865" s="47"/>
      <c r="BC865" s="20"/>
      <c r="BD865" s="20"/>
      <c r="BF865" s="20"/>
    </row>
    <row r="866" spans="2:58" ht="15" hidden="1" customHeight="1" x14ac:dyDescent="0.25">
      <c r="B866" s="45"/>
      <c r="C866" s="46"/>
      <c r="D866" s="47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  <c r="AI866" s="48"/>
      <c r="AJ866" s="47"/>
      <c r="AK866" s="49"/>
      <c r="AL866" s="31"/>
      <c r="AN866" s="31"/>
      <c r="AO866" s="50"/>
      <c r="AP866" s="50"/>
      <c r="AQ866" s="51"/>
      <c r="AR866" s="47"/>
      <c r="AS866" s="47"/>
      <c r="AT866" s="47"/>
      <c r="AU866" s="47"/>
      <c r="AV866" s="48"/>
      <c r="AW866" s="51"/>
      <c r="AX866" s="45"/>
      <c r="AY866" s="47"/>
      <c r="AZ866" s="47"/>
      <c r="BA866" s="47"/>
      <c r="BC866" s="20"/>
      <c r="BD866" s="20"/>
      <c r="BF866" s="20"/>
    </row>
    <row r="867" spans="2:58" ht="15" hidden="1" customHeight="1" x14ac:dyDescent="0.25">
      <c r="B867" s="45"/>
      <c r="C867" s="46"/>
      <c r="D867" s="47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  <c r="AG867" s="48"/>
      <c r="AH867" s="48"/>
      <c r="AI867" s="48"/>
      <c r="AJ867" s="47"/>
      <c r="AK867" s="49"/>
      <c r="AL867" s="31"/>
      <c r="AN867" s="31"/>
      <c r="AO867" s="50"/>
      <c r="AP867" s="50"/>
      <c r="AQ867" s="51"/>
      <c r="AR867" s="47"/>
      <c r="AS867" s="47"/>
      <c r="AT867" s="47"/>
      <c r="AU867" s="47"/>
      <c r="AV867" s="48"/>
      <c r="AW867" s="51"/>
      <c r="AX867" s="45"/>
      <c r="AY867" s="47"/>
      <c r="AZ867" s="47"/>
      <c r="BA867" s="47"/>
      <c r="BC867" s="20"/>
      <c r="BD867" s="20"/>
      <c r="BF867" s="20"/>
    </row>
    <row r="868" spans="2:58" ht="15" hidden="1" customHeight="1" x14ac:dyDescent="0.25">
      <c r="B868" s="45"/>
      <c r="C868" s="46"/>
      <c r="D868" s="47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  <c r="AG868" s="48"/>
      <c r="AH868" s="48"/>
      <c r="AI868" s="48"/>
      <c r="AJ868" s="47"/>
      <c r="AK868" s="49"/>
      <c r="AL868" s="31"/>
      <c r="AN868" s="31"/>
      <c r="AO868" s="50"/>
      <c r="AP868" s="50"/>
      <c r="AQ868" s="51"/>
      <c r="AR868" s="47"/>
      <c r="AS868" s="47"/>
      <c r="AT868" s="47"/>
      <c r="AU868" s="47"/>
      <c r="AV868" s="48"/>
      <c r="AW868" s="51"/>
      <c r="AX868" s="45"/>
      <c r="AY868" s="47"/>
      <c r="AZ868" s="47"/>
      <c r="BA868" s="47"/>
      <c r="BC868" s="20"/>
      <c r="BD868" s="20"/>
      <c r="BF868" s="20"/>
    </row>
    <row r="869" spans="2:58" ht="15" hidden="1" customHeight="1" x14ac:dyDescent="0.25">
      <c r="B869" s="45"/>
      <c r="C869" s="46"/>
      <c r="D869" s="47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  <c r="AG869" s="48"/>
      <c r="AH869" s="48"/>
      <c r="AI869" s="48"/>
      <c r="AJ869" s="47"/>
      <c r="AK869" s="49"/>
      <c r="AL869" s="31"/>
      <c r="AN869" s="31"/>
      <c r="AO869" s="50"/>
      <c r="AP869" s="50"/>
      <c r="AQ869" s="51"/>
      <c r="AR869" s="47"/>
      <c r="AS869" s="47"/>
      <c r="AT869" s="47"/>
      <c r="AU869" s="47"/>
      <c r="AV869" s="48"/>
      <c r="AW869" s="51"/>
      <c r="AX869" s="45"/>
      <c r="AY869" s="47"/>
      <c r="AZ869" s="47"/>
      <c r="BA869" s="47"/>
      <c r="BC869" s="20"/>
      <c r="BD869" s="20"/>
      <c r="BF869" s="20"/>
    </row>
    <row r="870" spans="2:58" ht="15" hidden="1" customHeight="1" x14ac:dyDescent="0.25">
      <c r="B870" s="45"/>
      <c r="C870" s="46"/>
      <c r="D870" s="47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48"/>
      <c r="AH870" s="48"/>
      <c r="AI870" s="48"/>
      <c r="AJ870" s="47"/>
      <c r="AK870" s="49"/>
      <c r="AL870" s="31"/>
      <c r="AN870" s="31"/>
      <c r="AO870" s="50"/>
      <c r="AP870" s="50"/>
      <c r="AQ870" s="51"/>
      <c r="AR870" s="47"/>
      <c r="AS870" s="47"/>
      <c r="AT870" s="47"/>
      <c r="AU870" s="47"/>
      <c r="AV870" s="48"/>
      <c r="AW870" s="51"/>
      <c r="AX870" s="45"/>
      <c r="AY870" s="47"/>
      <c r="AZ870" s="47"/>
      <c r="BA870" s="47"/>
      <c r="BC870" s="20"/>
      <c r="BD870" s="20"/>
      <c r="BF870" s="20"/>
    </row>
    <row r="871" spans="2:58" ht="15" hidden="1" customHeight="1" x14ac:dyDescent="0.25">
      <c r="B871" s="45"/>
      <c r="C871" s="46"/>
      <c r="D871" s="47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  <c r="AI871" s="48"/>
      <c r="AJ871" s="47"/>
      <c r="AK871" s="49"/>
      <c r="AL871" s="31"/>
      <c r="AN871" s="31"/>
      <c r="AO871" s="50"/>
      <c r="AP871" s="50"/>
      <c r="AQ871" s="51"/>
      <c r="AR871" s="47"/>
      <c r="AS871" s="47"/>
      <c r="AT871" s="47"/>
      <c r="AU871" s="47"/>
      <c r="AV871" s="48"/>
      <c r="AW871" s="51"/>
      <c r="AX871" s="45"/>
      <c r="AY871" s="47"/>
      <c r="AZ871" s="47"/>
      <c r="BA871" s="47"/>
      <c r="BC871" s="20"/>
      <c r="BD871" s="20"/>
      <c r="BF871" s="20"/>
    </row>
    <row r="872" spans="2:58" ht="15" hidden="1" customHeight="1" x14ac:dyDescent="0.25">
      <c r="B872" s="45"/>
      <c r="C872" s="46"/>
      <c r="D872" s="47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  <c r="AI872" s="48"/>
      <c r="AJ872" s="47"/>
      <c r="AK872" s="49"/>
      <c r="AL872" s="31"/>
      <c r="AN872" s="31"/>
      <c r="AO872" s="50"/>
      <c r="AP872" s="50"/>
      <c r="AQ872" s="51"/>
      <c r="AR872" s="47"/>
      <c r="AS872" s="47"/>
      <c r="AT872" s="47"/>
      <c r="AU872" s="47"/>
      <c r="AV872" s="48"/>
      <c r="AW872" s="51"/>
      <c r="AX872" s="45"/>
      <c r="AY872" s="47"/>
      <c r="AZ872" s="47"/>
      <c r="BA872" s="47"/>
      <c r="BC872" s="20"/>
      <c r="BD872" s="20"/>
      <c r="BF872" s="20"/>
    </row>
    <row r="873" spans="2:58" ht="15" hidden="1" customHeight="1" x14ac:dyDescent="0.25">
      <c r="B873" s="45"/>
      <c r="C873" s="46"/>
      <c r="D873" s="47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  <c r="AG873" s="48"/>
      <c r="AH873" s="48"/>
      <c r="AI873" s="48"/>
      <c r="AJ873" s="47"/>
      <c r="AK873" s="49"/>
      <c r="AL873" s="31"/>
      <c r="AN873" s="31"/>
      <c r="AO873" s="50"/>
      <c r="AP873" s="50"/>
      <c r="AQ873" s="51"/>
      <c r="AR873" s="47"/>
      <c r="AS873" s="47"/>
      <c r="AT873" s="47"/>
      <c r="AU873" s="47"/>
      <c r="AV873" s="48"/>
      <c r="AW873" s="51"/>
      <c r="AX873" s="45"/>
      <c r="AY873" s="47"/>
      <c r="AZ873" s="47"/>
      <c r="BA873" s="47"/>
      <c r="BC873" s="20"/>
      <c r="BD873" s="20"/>
      <c r="BF873" s="20"/>
    </row>
    <row r="874" spans="2:58" ht="15" hidden="1" customHeight="1" x14ac:dyDescent="0.25">
      <c r="B874" s="45"/>
      <c r="C874" s="46"/>
      <c r="D874" s="47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  <c r="AG874" s="48"/>
      <c r="AH874" s="48"/>
      <c r="AI874" s="48"/>
      <c r="AJ874" s="47"/>
      <c r="AK874" s="49"/>
      <c r="AL874" s="31"/>
      <c r="AN874" s="31"/>
      <c r="AO874" s="50"/>
      <c r="AP874" s="50"/>
      <c r="AQ874" s="51"/>
      <c r="AR874" s="47"/>
      <c r="AS874" s="47"/>
      <c r="AT874" s="47"/>
      <c r="AU874" s="47"/>
      <c r="AV874" s="48"/>
      <c r="AW874" s="51"/>
      <c r="AX874" s="45"/>
      <c r="AY874" s="47"/>
      <c r="AZ874" s="47"/>
      <c r="BA874" s="47"/>
      <c r="BC874" s="20"/>
      <c r="BD874" s="20"/>
      <c r="BF874" s="20"/>
    </row>
    <row r="875" spans="2:58" ht="15" hidden="1" customHeight="1" x14ac:dyDescent="0.25">
      <c r="B875" s="45"/>
      <c r="C875" s="46"/>
      <c r="D875" s="47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  <c r="AG875" s="48"/>
      <c r="AH875" s="48"/>
      <c r="AI875" s="48"/>
      <c r="AJ875" s="47"/>
      <c r="AK875" s="49"/>
      <c r="AL875" s="31"/>
      <c r="AN875" s="31"/>
      <c r="AO875" s="50"/>
      <c r="AP875" s="50"/>
      <c r="AQ875" s="51"/>
      <c r="AR875" s="47"/>
      <c r="AS875" s="47"/>
      <c r="AT875" s="47"/>
      <c r="AU875" s="47"/>
      <c r="AV875" s="48"/>
      <c r="AW875" s="51"/>
      <c r="AX875" s="45"/>
      <c r="AY875" s="47"/>
      <c r="AZ875" s="47"/>
      <c r="BA875" s="47"/>
      <c r="BC875" s="20"/>
      <c r="BD875" s="20"/>
      <c r="BF875" s="20"/>
    </row>
    <row r="876" spans="2:58" ht="15" hidden="1" customHeight="1" x14ac:dyDescent="0.25">
      <c r="B876" s="45"/>
      <c r="C876" s="46"/>
      <c r="D876" s="47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  <c r="AG876" s="48"/>
      <c r="AH876" s="48"/>
      <c r="AI876" s="48"/>
      <c r="AJ876" s="47"/>
      <c r="AK876" s="49"/>
      <c r="AL876" s="31"/>
      <c r="AN876" s="31"/>
      <c r="AO876" s="50"/>
      <c r="AP876" s="50"/>
      <c r="AQ876" s="51"/>
      <c r="AR876" s="47"/>
      <c r="AS876" s="47"/>
      <c r="AT876" s="47"/>
      <c r="AU876" s="47"/>
      <c r="AV876" s="48"/>
      <c r="AW876" s="51"/>
      <c r="AX876" s="45"/>
      <c r="AY876" s="47"/>
      <c r="AZ876" s="47"/>
      <c r="BA876" s="47"/>
      <c r="BC876" s="20"/>
      <c r="BD876" s="20"/>
      <c r="BF876" s="20"/>
    </row>
    <row r="877" spans="2:58" ht="15" hidden="1" customHeight="1" x14ac:dyDescent="0.25">
      <c r="B877" s="45"/>
      <c r="C877" s="46"/>
      <c r="D877" s="47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7"/>
      <c r="AK877" s="49"/>
      <c r="AL877" s="31"/>
      <c r="AN877" s="31"/>
      <c r="AO877" s="50"/>
      <c r="AP877" s="50"/>
      <c r="AQ877" s="51"/>
      <c r="AR877" s="47"/>
      <c r="AS877" s="47"/>
      <c r="AT877" s="47"/>
      <c r="AU877" s="47"/>
      <c r="AV877" s="48"/>
      <c r="AW877" s="51"/>
      <c r="AX877" s="45"/>
      <c r="AY877" s="47"/>
      <c r="AZ877" s="47"/>
      <c r="BA877" s="47"/>
      <c r="BC877" s="20"/>
      <c r="BD877" s="20"/>
      <c r="BF877" s="20"/>
    </row>
    <row r="878" spans="2:58" ht="15" hidden="1" customHeight="1" x14ac:dyDescent="0.25">
      <c r="B878" s="45"/>
      <c r="C878" s="46"/>
      <c r="D878" s="47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  <c r="AI878" s="48"/>
      <c r="AJ878" s="47"/>
      <c r="AK878" s="49"/>
      <c r="AL878" s="31"/>
      <c r="AN878" s="31"/>
      <c r="AO878" s="50"/>
      <c r="AP878" s="50"/>
      <c r="AQ878" s="51"/>
      <c r="AR878" s="47"/>
      <c r="AS878" s="47"/>
      <c r="AT878" s="47"/>
      <c r="AU878" s="47"/>
      <c r="AV878" s="48"/>
      <c r="AW878" s="51"/>
      <c r="AX878" s="45"/>
      <c r="AY878" s="47"/>
      <c r="AZ878" s="47"/>
      <c r="BA878" s="47"/>
      <c r="BC878" s="20"/>
      <c r="BD878" s="20"/>
      <c r="BF878" s="20"/>
    </row>
    <row r="879" spans="2:58" ht="15" hidden="1" customHeight="1" x14ac:dyDescent="0.25">
      <c r="B879" s="45"/>
      <c r="C879" s="46"/>
      <c r="D879" s="47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  <c r="AG879" s="48"/>
      <c r="AH879" s="48"/>
      <c r="AI879" s="48"/>
      <c r="AJ879" s="47"/>
      <c r="AK879" s="49"/>
      <c r="AL879" s="31"/>
      <c r="AN879" s="31"/>
      <c r="AO879" s="50"/>
      <c r="AP879" s="50"/>
      <c r="AQ879" s="51"/>
      <c r="AR879" s="47"/>
      <c r="AS879" s="47"/>
      <c r="AT879" s="47"/>
      <c r="AU879" s="47"/>
      <c r="AV879" s="48"/>
      <c r="AW879" s="51"/>
      <c r="AX879" s="45"/>
      <c r="AY879" s="47"/>
      <c r="AZ879" s="47"/>
      <c r="BA879" s="47"/>
      <c r="BC879" s="20"/>
      <c r="BD879" s="20"/>
      <c r="BF879" s="20"/>
    </row>
    <row r="880" spans="2:58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48516" spans="41:41" x14ac:dyDescent="0.25">
      <c r="AO1048516" s="50"/>
    </row>
  </sheetData>
  <sheetProtection algorithmName="SHA-512" hashValue="GbSqoiyOhZqIplag3pzLl3rhm02ClzzkIORbKvoKcMZbrR3zNpHJaKmMidgyalLdZnX27zjC0LheD2+uhAr+aA==" saltValue="ZCQSKABvOkwUiA21ozkuVQ==" spinCount="100000" sheet="1" objects="1" scenarios="1"/>
  <autoFilter ref="A7:AL1000" xr:uid="{0E74F63B-73E9-4C55-B9CD-98434752BBDC}">
    <filterColumn colId="4">
      <customFilters>
        <customFilter operator="notEqual" val=" "/>
      </customFilters>
    </filterColumn>
    <sortState xmlns:xlrd2="http://schemas.microsoft.com/office/spreadsheetml/2017/richdata2" ref="A9:AL15">
      <sortCondition descending="1" ref="AH7:AH1007"/>
    </sortState>
  </autoFilter>
  <customSheetViews>
    <customSheetView guid="{3290B8AB-5398-4ADD-8B3B-6AE1A1E9A8F5}" scale="80" showAutoFilter="1" topLeftCell="AD1">
      <pane ySplit="6" topLeftCell="A391" activePane="bottomLeft" state="frozen"/>
      <selection pane="bottomLeft" activeCell="AS400" sqref="AS400"/>
      <pageMargins left="0.25" right="0.25" top="0.75" bottom="0.75" header="0.3" footer="0.3"/>
      <pageSetup paperSize="9" fitToHeight="0" orientation="landscape" r:id="rId1"/>
      <autoFilter ref="A6:BX918" xr:uid="{00000000-0000-0000-0000-000000000000}">
        <sortState xmlns:xlrd2="http://schemas.microsoft.com/office/spreadsheetml/2017/richdata2" ref="A8:BX918">
          <sortCondition descending="1" ref="AH7:AH1007"/>
        </sortState>
      </autoFilter>
    </customSheetView>
  </customSheetViews>
  <mergeCells count="45">
    <mergeCell ref="O5:O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AA5:AA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O5:AR5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N5"/>
    <mergeCell ref="AS5:AU5"/>
    <mergeCell ref="AY5:AY6"/>
    <mergeCell ref="BA5:BA6"/>
    <mergeCell ref="BI5:BX5"/>
    <mergeCell ref="AZ5:AZ6"/>
    <mergeCell ref="AV5:AX5"/>
  </mergeCells>
  <conditionalFormatting sqref="AX355:AX879 AX20:AX131 AX133:AX353 AX7:AX18">
    <cfRule type="cellIs" dxfId="19" priority="31" operator="equal">
      <formula>"E"</formula>
    </cfRule>
    <cfRule type="cellIs" dxfId="18" priority="32" operator="equal">
      <formula>"D"</formula>
    </cfRule>
    <cfRule type="cellIs" dxfId="17" priority="33" operator="equal">
      <formula>"C"</formula>
    </cfRule>
    <cfRule type="cellIs" dxfId="16" priority="34" operator="equal">
      <formula>"B"</formula>
    </cfRule>
    <cfRule type="cellIs" dxfId="15" priority="35" operator="equal">
      <formula>"A"</formula>
    </cfRule>
  </conditionalFormatting>
  <conditionalFormatting sqref="AX19">
    <cfRule type="cellIs" dxfId="14" priority="16" operator="equal">
      <formula>"E"</formula>
    </cfRule>
    <cfRule type="cellIs" dxfId="13" priority="17" operator="equal">
      <formula>"D"</formula>
    </cfRule>
    <cfRule type="cellIs" dxfId="12" priority="18" operator="equal">
      <formula>"C"</formula>
    </cfRule>
    <cfRule type="cellIs" dxfId="11" priority="19" operator="equal">
      <formula>"B"</formula>
    </cfRule>
    <cfRule type="cellIs" dxfId="10" priority="20" operator="equal">
      <formula>"A"</formula>
    </cfRule>
  </conditionalFormatting>
  <conditionalFormatting sqref="AX354">
    <cfRule type="cellIs" dxfId="9" priority="6" operator="equal">
      <formula>"E"</formula>
    </cfRule>
    <cfRule type="cellIs" dxfId="8" priority="7" operator="equal">
      <formula>"D"</formula>
    </cfRule>
    <cfRule type="cellIs" dxfId="7" priority="8" operator="equal">
      <formula>"C"</formula>
    </cfRule>
    <cfRule type="cellIs" dxfId="6" priority="9" operator="equal">
      <formula>"B"</formula>
    </cfRule>
    <cfRule type="cellIs" dxfId="5" priority="10" operator="equal">
      <formula>"A"</formula>
    </cfRule>
  </conditionalFormatting>
  <conditionalFormatting sqref="AX132">
    <cfRule type="cellIs" dxfId="4" priority="1" operator="equal">
      <formula>"E"</formula>
    </cfRule>
    <cfRule type="cellIs" dxfId="3" priority="2" operator="equal">
      <formula>"D"</formula>
    </cfRule>
    <cfRule type="cellIs" dxfId="2" priority="3" operator="equal">
      <formula>"C"</formula>
    </cfRule>
    <cfRule type="cellIs" dxfId="1" priority="4" operator="equal">
      <formula>"B"</formula>
    </cfRule>
    <cfRule type="cellIs" dxfId="0" priority="5" operator="equal">
      <formula>"A"</formula>
    </cfRule>
  </conditionalFormatting>
  <dataValidations xWindow="1346" yWindow="937" count="5">
    <dataValidation type="list" allowBlank="1" showInputMessage="1" showErrorMessage="1" prompt="1- Complète_x000a_3- Partielle_x000a_6- Insuffisante_x000a_10- Aucune maîtrise " sqref="AV7:AV15" xr:uid="{00000000-0002-0000-0300-000002000000}">
      <formula1>#REF!</formula1>
    </dataValidation>
    <dataValidation type="list" allowBlank="1" showInputMessage="1" showErrorMessage="1" prompt="1  - Faible (Sans arrêt)_x000a_3  - Moyenne (Avec arrêt)_x000a_7  - Grave (IPP)_x000a_15 -Très grave (Décès)" sqref="AQ7:AQ15" xr:uid="{00000000-0002-0000-0300-000003000000}">
      <formula1>#REF!</formula1>
    </dataValidation>
    <dataValidation type="list" allowBlank="1" showInputMessage="1" showErrorMessage="1" prompt="0,5- Probabilité faible (Improbable)_x000a_1   - Probabilité moyenne (Peut arriver)_x000a_1,5- Probabilité élevée (Se produira certainement)" sqref="AP7:AP15" xr:uid="{00000000-0002-0000-0300-000004000000}">
      <formula1>#REF!</formula1>
    </dataValidation>
    <dataValidation type="list" allowBlank="1" showInputMessage="1" showErrorMessage="1" prompt="0,5- très rare (moins d'une fois par an)_x000a_1   - rare (annuel)_x000a_2   - Parfois (mensuel)_x000a_3   - Occasionnel (hebdomadaire)_x000a_6   - Régulier (Journalier)_x000a_10 - Continu" sqref="AO7:AO15" xr:uid="{00000000-0002-0000-0300-000005000000}">
      <formula1>#REF!</formula1>
    </dataValidation>
    <dataValidation type="list" allowBlank="1" showInputMessage="1" showErrorMessage="1" sqref="B7:B15 AK7:AK15" xr:uid="{00000000-0002-0000-0300-000007000000}">
      <formula1>#REF!</formula1>
    </dataValidation>
  </dataValidations>
  <pageMargins left="0.25" right="0.25" top="0.75" bottom="0.75" header="0.3" footer="0.3"/>
  <pageSetup paperSize="9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EEFCC-491E-4C34-9E53-61F24FA7C141}">
  <sheetPr codeName="Feuil14"/>
  <dimension ref="D3:S7"/>
  <sheetViews>
    <sheetView zoomScale="85" zoomScaleNormal="85" workbookViewId="0">
      <selection activeCell="F44" sqref="F44"/>
    </sheetView>
  </sheetViews>
  <sheetFormatPr baseColWidth="10" defaultColWidth="11.42578125" defaultRowHeight="15" x14ac:dyDescent="0.25"/>
  <cols>
    <col min="1" max="16384" width="11.42578125" style="25"/>
  </cols>
  <sheetData>
    <row r="3" spans="4:19" ht="15" customHeight="1" x14ac:dyDescent="0.25">
      <c r="D3" s="94" t="s">
        <v>97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</row>
    <row r="4" spans="4:19" ht="15" customHeight="1" x14ac:dyDescent="0.25"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</row>
    <row r="5" spans="4:19" ht="15" customHeight="1" x14ac:dyDescent="0.25"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</row>
    <row r="6" spans="4:19" ht="15" customHeight="1" x14ac:dyDescent="0.25"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</row>
    <row r="7" spans="4:19" ht="15" customHeight="1" x14ac:dyDescent="0.25"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</row>
  </sheetData>
  <sheetProtection formatCells="0" formatColumns="0" formatRows="0" insertColumns="0" insertRows="0" deleteColumns="0" deleteRows="0"/>
  <mergeCells count="1">
    <mergeCell ref="D3:S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 unique</vt:lpstr>
      <vt:lpstr>Acceuil intérim</vt:lpstr>
    </vt:vector>
  </TitlesOfParts>
  <Manager>jf.lejeune@ouestalu.fr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 unique OA</dc:title>
  <dc:creator>WINGEL Aurélien</dc:creator>
  <cp:lastModifiedBy>WINGEL Aurélien</cp:lastModifiedBy>
  <cp:lastPrinted>2019-02-15T07:01:33Z</cp:lastPrinted>
  <dcterms:created xsi:type="dcterms:W3CDTF">2019-01-18T06:47:48Z</dcterms:created>
  <dcterms:modified xsi:type="dcterms:W3CDTF">2019-05-21T07:01:56Z</dcterms:modified>
</cp:coreProperties>
</file>