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eig\Desktop\"/>
    </mc:Choice>
  </mc:AlternateContent>
  <xr:revisionPtr revIDLastSave="0" documentId="13_ncr:1_{4C1E0011-AE4E-4A41-9E71-5E2CFB0DE4B6}" xr6:coauthVersionLast="38" xr6:coauthVersionMax="38" xr10:uidLastSave="{00000000-0000-0000-0000-000000000000}"/>
  <bookViews>
    <workbookView xWindow="0" yWindow="0" windowWidth="20490" windowHeight="7605" xr2:uid="{36BA5CFC-9B8E-4065-90D1-C37D1C6CCA8E}"/>
  </bookViews>
  <sheets>
    <sheet name="synthèse (2)" sheetId="13" r:id="rId1"/>
    <sheet name="synthèse" sheetId="5" r:id="rId2"/>
    <sheet name="Yx" sheetId="4" r:id="rId3"/>
    <sheet name="X1" sheetId="1" r:id="rId4"/>
    <sheet name="X2" sheetId="8" r:id="rId5"/>
    <sheet name="X3" sheetId="9" r:id="rId6"/>
    <sheet name="X4" sheetId="10" r:id="rId7"/>
    <sheet name="X5" sheetId="11" r:id="rId8"/>
    <sheet name="X6" sheetId="12" r:id="rId9"/>
  </sheets>
  <externalReferences>
    <externalReference r:id="rId10"/>
  </externalReferences>
  <definedNames>
    <definedName name="choixX">Yx!$B$4</definedName>
    <definedName name="choixY">Yx!$A$9</definedName>
    <definedName name="débutRésultat">Yx!$H$9</definedName>
    <definedName name="débutX">'synthèse (2)'!$C$7</definedName>
    <definedName name="débutY">'synthèse (2)'!$D$6</definedName>
    <definedName name="heures_hebdomadaires_hor">[1]base!$E$8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3" l="1"/>
  <c r="I6" i="13"/>
  <c r="H6" i="13"/>
  <c r="G6" i="13"/>
  <c r="F6" i="13"/>
  <c r="E6" i="13"/>
  <c r="D6" i="13"/>
  <c r="J6" i="5" l="1"/>
  <c r="I6" i="5"/>
  <c r="H6" i="5"/>
  <c r="G6" i="5"/>
  <c r="F6" i="5"/>
  <c r="E6" i="5"/>
  <c r="D6" i="5"/>
  <c r="E7" i="5"/>
  <c r="I7" i="5"/>
  <c r="H8" i="5"/>
  <c r="G9" i="5"/>
  <c r="F10" i="5"/>
  <c r="E11" i="5"/>
  <c r="I11" i="5"/>
  <c r="H12" i="5"/>
  <c r="G13" i="5"/>
  <c r="F9" i="5"/>
  <c r="H11" i="5"/>
  <c r="F7" i="5"/>
  <c r="E8" i="5"/>
  <c r="I8" i="5"/>
  <c r="H9" i="5"/>
  <c r="G10" i="5"/>
  <c r="F11" i="5"/>
  <c r="E12" i="5"/>
  <c r="I12" i="5"/>
  <c r="H13" i="5"/>
  <c r="G8" i="5"/>
  <c r="I10" i="5"/>
  <c r="F13" i="5"/>
  <c r="G7" i="5"/>
  <c r="F8" i="5"/>
  <c r="E9" i="5"/>
  <c r="I9" i="5"/>
  <c r="H10" i="5"/>
  <c r="G11" i="5"/>
  <c r="F12" i="5"/>
  <c r="E13" i="5"/>
  <c r="I13" i="5"/>
  <c r="H7" i="5"/>
  <c r="E10" i="5"/>
  <c r="G12" i="5"/>
  <c r="D10" i="5"/>
  <c r="D11" i="5"/>
  <c r="D8" i="5"/>
  <c r="D12" i="5"/>
  <c r="D9" i="5"/>
  <c r="D13" i="5"/>
  <c r="D7" i="5"/>
  <c r="B9" i="4"/>
  <c r="B11" i="4"/>
  <c r="B14" i="4"/>
  <c r="B13" i="4"/>
  <c r="B15" i="4"/>
  <c r="B12" i="4"/>
  <c r="B10" i="4"/>
  <c r="H10" i="4" l="1"/>
  <c r="H12" i="4"/>
  <c r="H14" i="4"/>
  <c r="H11" i="4"/>
  <c r="H15" i="4"/>
  <c r="H13" i="4" l="1"/>
  <c r="H9" i="4" l="1"/>
</calcChain>
</file>

<file path=xl/sharedStrings.xml><?xml version="1.0" encoding="utf-8"?>
<sst xmlns="http://schemas.openxmlformats.org/spreadsheetml/2006/main" count="109" uniqueCount="21">
  <si>
    <t>X1</t>
  </si>
  <si>
    <t>X2</t>
  </si>
  <si>
    <t>X3</t>
  </si>
  <si>
    <t>X4</t>
  </si>
  <si>
    <t>X5</t>
  </si>
  <si>
    <t>X6</t>
  </si>
  <si>
    <t>X…</t>
  </si>
  <si>
    <t>…</t>
  </si>
  <si>
    <t>Y1</t>
  </si>
  <si>
    <t>Y2</t>
  </si>
  <si>
    <t>Y3</t>
  </si>
  <si>
    <t>Y4</t>
  </si>
  <si>
    <t>Y5</t>
  </si>
  <si>
    <t>Y6</t>
  </si>
  <si>
    <t>Y…</t>
  </si>
  <si>
    <t>liste déroulante</t>
  </si>
  <si>
    <t>ici, H=B^2 mais sinon H est la résultante de nombreux calculs compliqués (colonnes C à G)</t>
  </si>
  <si>
    <t>VALEURS SELECTIONNABLES DANS LA FEUILLE Yx</t>
  </si>
  <si>
    <t>VALEURS CALCULEES DANS LA FEUILLE Yx</t>
  </si>
  <si>
    <t>PROBLEME: JE CHERCHE A COMPLETER LE TABLEAU CI-DESSOUS, AVEC LES VALEURS DE LA COLONNE H DE LA FEUILLE Yx.</t>
  </si>
  <si>
    <t>LES VALEURS X… et Y… SONT TRES NOMBREUSES.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</si>
</sst>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13</xdr:row>
      <xdr:rowOff>66675</xdr:rowOff>
    </xdr:from>
    <xdr:to>
      <xdr:col>2</xdr:col>
      <xdr:colOff>314325</xdr:colOff>
      <xdr:row>16</xdr:row>
      <xdr:rowOff>76200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F4F78ED1-A43F-480E-86C4-619F720792B0}"/>
            </a:ext>
          </a:extLst>
        </xdr:cNvPr>
        <xdr:cNvCxnSpPr/>
      </xdr:nvCxnSpPr>
      <xdr:spPr>
        <a:xfrm>
          <a:off x="1838325" y="2543175"/>
          <a:ext cx="0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6</xdr:row>
      <xdr:rowOff>19050</xdr:rowOff>
    </xdr:from>
    <xdr:to>
      <xdr:col>10</xdr:col>
      <xdr:colOff>733425</xdr:colOff>
      <xdr:row>12</xdr:row>
      <xdr:rowOff>161925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C747E894-69DB-4FF6-B4E5-7FFB6A6D06DC}"/>
            </a:ext>
          </a:extLst>
        </xdr:cNvPr>
        <xdr:cNvSpPr/>
      </xdr:nvSpPr>
      <xdr:spPr>
        <a:xfrm>
          <a:off x="7667625" y="1162050"/>
          <a:ext cx="685800" cy="128587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3</xdr:row>
          <xdr:rowOff>85725</xdr:rowOff>
        </xdr:from>
        <xdr:to>
          <xdr:col>1</xdr:col>
          <xdr:colOff>504825</xdr:colOff>
          <xdr:row>6</xdr:row>
          <xdr:rowOff>133350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29787A03-1C67-4CAD-A90E-0637076547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13</xdr:row>
      <xdr:rowOff>66675</xdr:rowOff>
    </xdr:from>
    <xdr:to>
      <xdr:col>2</xdr:col>
      <xdr:colOff>314325</xdr:colOff>
      <xdr:row>16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561FE76-D590-4136-883D-E8F653027932}"/>
            </a:ext>
          </a:extLst>
        </xdr:cNvPr>
        <xdr:cNvCxnSpPr/>
      </xdr:nvCxnSpPr>
      <xdr:spPr>
        <a:xfrm>
          <a:off x="1838325" y="2352675"/>
          <a:ext cx="0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6</xdr:row>
      <xdr:rowOff>19050</xdr:rowOff>
    </xdr:from>
    <xdr:to>
      <xdr:col>10</xdr:col>
      <xdr:colOff>733425</xdr:colOff>
      <xdr:row>12</xdr:row>
      <xdr:rowOff>161925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530C15D4-5B62-4BB5-ACD8-8A8682DB6099}"/>
            </a:ext>
          </a:extLst>
        </xdr:cNvPr>
        <xdr:cNvSpPr/>
      </xdr:nvSpPr>
      <xdr:spPr>
        <a:xfrm>
          <a:off x="7667625" y="971550"/>
          <a:ext cx="685800" cy="128587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ent/Desktop/VF7%20l%20horaires%20-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suivi"/>
      <sheetName val="relevés"/>
      <sheetName val="Julien Arburua"/>
      <sheetName val="Pauline Aristin"/>
      <sheetName val="Lola Artico"/>
      <sheetName val="Chloé Aubertiny"/>
      <sheetName val="Adama Bagayoko"/>
      <sheetName val="Luc Barul"/>
      <sheetName val="Olivier Berger"/>
      <sheetName val="Stéphane Bimoz"/>
      <sheetName val="Camille Bion"/>
      <sheetName val="Louison Biteau"/>
      <sheetName val="Baptiste Blondeau"/>
      <sheetName val="Thomas Brisbout"/>
      <sheetName val="Irene Bueno"/>
      <sheetName val="Palkó Burcea"/>
      <sheetName val="David Chabiron"/>
      <sheetName val="Anne-Laure Charrier"/>
      <sheetName val="Fanny Coche"/>
      <sheetName val="David Cifuentes"/>
      <sheetName val="Louis Dalloz"/>
      <sheetName val="Hélène Daniel"/>
      <sheetName val="Sébastien Degrave"/>
      <sheetName val="Julie Desfonds"/>
      <sheetName val="Solène Desilles"/>
      <sheetName val="Tahirou-Sofiane Diop"/>
      <sheetName val="Mireia Doporto Andres"/>
      <sheetName val="Thomas Einhorn"/>
      <sheetName val="Giorgina Fernandez"/>
      <sheetName val="Jérôme Godon"/>
      <sheetName val="Pauline Gori"/>
      <sheetName val="Alexandre Hudry"/>
      <sheetName val="Joanna Kaszkowiak"/>
      <sheetName val="Isabelle Kircher"/>
      <sheetName val="Aleksandra Kubik"/>
      <sheetName val="Juliana Lauhea"/>
      <sheetName val="Mélodie Lecocq"/>
      <sheetName val="Vincent Lemetayer"/>
      <sheetName val="Jaquelin Leon Romero"/>
      <sheetName val="Romain Lesergent"/>
      <sheetName val="Solène Louvrier"/>
      <sheetName val="Christopher Lunel"/>
      <sheetName val="Ildikó Lunka"/>
      <sheetName val="Sylvio Manzo"/>
      <sheetName val="Jérôme Mathe"/>
      <sheetName val="Charles Mazauric"/>
      <sheetName val="Jordi Mirandes"/>
      <sheetName val="Kadafi Mlindasse"/>
      <sheetName val="Benjamin Morin"/>
      <sheetName val="Chloé Mouly"/>
      <sheetName val="Pierre Niktaris"/>
      <sheetName val="Elsa Nouveau"/>
      <sheetName val="Flavia Pantusi-Saleur"/>
      <sheetName val="Camille Perroton"/>
      <sheetName val="Romain Pinson"/>
      <sheetName val="Marie-Lou Renouvin"/>
      <sheetName val="Claire Ricard"/>
      <sheetName val="Armand Roca Suner"/>
      <sheetName val="Julie Rochard"/>
      <sheetName val="Damien Rouillard"/>
      <sheetName val="Camille Stalport"/>
      <sheetName val="Sébastien Thevenard"/>
      <sheetName val="Kevin Valette"/>
      <sheetName val="Eloi Vidoni"/>
      <sheetName val="Antoine Vierne"/>
      <sheetName val="Mélanie Villaroya"/>
    </sheetNames>
    <sheetDataSet>
      <sheetData sheetId="0">
        <row r="8">
          <cell r="E8">
            <v>1.625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2885-0B8C-4A84-AF22-9C4290552007}">
  <sheetPr codeName="Feuil9"/>
  <dimension ref="C2:L18"/>
  <sheetViews>
    <sheetView tabSelected="1" workbookViewId="0">
      <selection activeCell="B13" sqref="B13"/>
    </sheetView>
  </sheetViews>
  <sheetFormatPr baseColWidth="10" defaultRowHeight="15" x14ac:dyDescent="0.25"/>
  <sheetData>
    <row r="2" spans="3:12" x14ac:dyDescent="0.25">
      <c r="C2" t="s">
        <v>19</v>
      </c>
    </row>
    <row r="4" spans="3:12" x14ac:dyDescent="0.25">
      <c r="C4" t="s">
        <v>20</v>
      </c>
    </row>
    <row r="6" spans="3:12" x14ac:dyDescent="0.25">
      <c r="C6" s="1"/>
      <c r="D6" s="1" t="str">
        <f>Yx!$A$9</f>
        <v>Y1</v>
      </c>
      <c r="E6" s="1" t="str">
        <f>Yx!$A$10</f>
        <v>Y2</v>
      </c>
      <c r="F6" s="1" t="str">
        <f>Yx!$A$11</f>
        <v>Y3</v>
      </c>
      <c r="G6" s="1" t="str">
        <f>Yx!$A$12</f>
        <v>Y4</v>
      </c>
      <c r="H6" s="1" t="str">
        <f>Yx!$A$13</f>
        <v>Y5</v>
      </c>
      <c r="I6" s="1" t="str">
        <f>Yx!$A$14</f>
        <v>Y6</v>
      </c>
      <c r="J6" s="1" t="str">
        <f>Yx!$A$15</f>
        <v>Y…</v>
      </c>
    </row>
    <row r="7" spans="3:12" x14ac:dyDescent="0.25">
      <c r="C7" s="1" t="s">
        <v>0</v>
      </c>
      <c r="D7" s="1">
        <v>2704</v>
      </c>
      <c r="E7" s="1">
        <v>49284</v>
      </c>
      <c r="F7" s="1">
        <v>101761</v>
      </c>
      <c r="G7" s="1">
        <v>213444</v>
      </c>
      <c r="H7" s="1">
        <v>21904</v>
      </c>
      <c r="I7" s="1">
        <v>370881</v>
      </c>
      <c r="J7" s="1" t="e">
        <v>#N/A</v>
      </c>
    </row>
    <row r="8" spans="3:12" x14ac:dyDescent="0.25">
      <c r="C8" s="1" t="s">
        <v>1</v>
      </c>
      <c r="D8" s="1">
        <v>101761</v>
      </c>
      <c r="E8" s="1">
        <v>162409</v>
      </c>
      <c r="F8" s="1">
        <v>657721</v>
      </c>
      <c r="G8" s="1">
        <v>1089</v>
      </c>
      <c r="H8" s="1">
        <v>725904</v>
      </c>
      <c r="I8" s="1">
        <v>110224</v>
      </c>
      <c r="J8" s="1" t="e">
        <v>#N/A</v>
      </c>
    </row>
    <row r="9" spans="3:12" x14ac:dyDescent="0.25">
      <c r="C9" s="1" t="s">
        <v>2</v>
      </c>
      <c r="D9" s="1">
        <v>529984</v>
      </c>
      <c r="E9" s="1">
        <v>2601</v>
      </c>
      <c r="F9" s="1">
        <v>108900</v>
      </c>
      <c r="G9" s="1">
        <v>412164</v>
      </c>
      <c r="H9" s="1">
        <v>516961</v>
      </c>
      <c r="I9" s="1">
        <v>555025</v>
      </c>
      <c r="J9" s="1" t="e">
        <v>#N/A</v>
      </c>
    </row>
    <row r="10" spans="3:12" x14ac:dyDescent="0.25">
      <c r="C10" s="1" t="s">
        <v>3</v>
      </c>
      <c r="D10" s="1">
        <v>422500</v>
      </c>
      <c r="E10" s="1">
        <v>972196</v>
      </c>
      <c r="F10" s="1">
        <v>646416</v>
      </c>
      <c r="G10" s="1">
        <v>96721</v>
      </c>
      <c r="H10" s="1">
        <v>46225</v>
      </c>
      <c r="I10" s="1">
        <v>110224</v>
      </c>
      <c r="J10" s="1" t="e">
        <v>#N/A</v>
      </c>
      <c r="L10" t="s">
        <v>18</v>
      </c>
    </row>
    <row r="11" spans="3:12" x14ac:dyDescent="0.25">
      <c r="C11" s="1" t="s">
        <v>4</v>
      </c>
      <c r="D11" s="1">
        <v>79524</v>
      </c>
      <c r="E11" s="1">
        <v>851929</v>
      </c>
      <c r="F11" s="1">
        <v>219024</v>
      </c>
      <c r="G11" s="1">
        <v>509796</v>
      </c>
      <c r="H11" s="1">
        <v>66564</v>
      </c>
      <c r="I11" s="1">
        <v>21316</v>
      </c>
      <c r="J11" s="1" t="e">
        <v>#N/A</v>
      </c>
    </row>
    <row r="12" spans="3:12" x14ac:dyDescent="0.25">
      <c r="C12" s="1" t="s">
        <v>5</v>
      </c>
      <c r="D12" s="1">
        <v>179776</v>
      </c>
      <c r="E12" s="1">
        <v>508369</v>
      </c>
      <c r="F12" s="1">
        <v>226576</v>
      </c>
      <c r="G12" s="1">
        <v>41209</v>
      </c>
      <c r="H12" s="1">
        <v>140625</v>
      </c>
      <c r="I12" s="1">
        <v>388129</v>
      </c>
      <c r="J12" s="1" t="e">
        <v>#N/A</v>
      </c>
    </row>
    <row r="13" spans="3:12" x14ac:dyDescent="0.25">
      <c r="C13" s="1" t="s">
        <v>6</v>
      </c>
      <c r="D13" s="1" t="e">
        <v>#REF!</v>
      </c>
      <c r="E13" s="1" t="e">
        <v>#REF!</v>
      </c>
      <c r="F13" s="1" t="e">
        <v>#REF!</v>
      </c>
      <c r="G13" s="1" t="e">
        <v>#REF!</v>
      </c>
      <c r="H13" s="1" t="e">
        <v>#REF!</v>
      </c>
      <c r="I13" s="1" t="e">
        <v>#REF!</v>
      </c>
      <c r="J13" s="1" t="e">
        <v>#REF!</v>
      </c>
    </row>
    <row r="18" spans="3:3" x14ac:dyDescent="0.25">
      <c r="C18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1">
          <controlPr defaultSize="0" autoLine="0" r:id="rId4">
            <anchor moveWithCells="1">
              <from>
                <xdr:col>0</xdr:col>
                <xdr:colOff>390525</xdr:colOff>
                <xdr:row>3</xdr:row>
                <xdr:rowOff>85725</xdr:rowOff>
              </from>
              <to>
                <xdr:col>1</xdr:col>
                <xdr:colOff>504825</xdr:colOff>
                <xdr:row>6</xdr:row>
                <xdr:rowOff>133350</xdr:rowOff>
              </to>
            </anchor>
          </controlPr>
        </control>
      </mc:Choice>
      <mc:Fallback>
        <control shapeId="921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8F6DF-D948-41D1-84FF-106082815526}">
  <sheetPr codeName="Feuil1"/>
  <dimension ref="C2:L18"/>
  <sheetViews>
    <sheetView workbookViewId="0">
      <selection activeCell="D7" sqref="D7:I13"/>
    </sheetView>
  </sheetViews>
  <sheetFormatPr baseColWidth="10" defaultRowHeight="15" x14ac:dyDescent="0.25"/>
  <sheetData>
    <row r="2" spans="3:12" x14ac:dyDescent="0.25">
      <c r="C2" t="s">
        <v>19</v>
      </c>
    </row>
    <row r="4" spans="3:12" x14ac:dyDescent="0.25">
      <c r="C4" t="s">
        <v>20</v>
      </c>
    </row>
    <row r="6" spans="3:12" x14ac:dyDescent="0.25">
      <c r="C6" s="1"/>
      <c r="D6" s="1" t="str">
        <f>Yx!$A$9</f>
        <v>Y1</v>
      </c>
      <c r="E6" s="1" t="str">
        <f>Yx!$A$10</f>
        <v>Y2</v>
      </c>
      <c r="F6" s="1" t="str">
        <f>Yx!$A$11</f>
        <v>Y3</v>
      </c>
      <c r="G6" s="1" t="str">
        <f>Yx!$A$12</f>
        <v>Y4</v>
      </c>
      <c r="H6" s="1" t="str">
        <f>Yx!$A$13</f>
        <v>Y5</v>
      </c>
      <c r="I6" s="1" t="str">
        <f>Yx!$A$14</f>
        <v>Y6</v>
      </c>
      <c r="J6" s="1" t="str">
        <f>Yx!$A$15</f>
        <v>Y…</v>
      </c>
    </row>
    <row r="7" spans="3:12" x14ac:dyDescent="0.25">
      <c r="C7" s="1" t="s">
        <v>0</v>
      </c>
      <c r="D7" s="1">
        <f ca="1">IFERROR(VLOOKUP(D$6,INDIRECT("'" &amp; $C7 &amp; "'!$B:$C"),2,0),"non trouvé")</f>
        <v>52</v>
      </c>
      <c r="E7" s="1">
        <f t="shared" ref="E7:I7" ca="1" si="0">IFERROR(VLOOKUP(E$6,INDIRECT("'" &amp; $C7 &amp; "'!$B:$C"),2,0),"non trouvé")</f>
        <v>222</v>
      </c>
      <c r="F7" s="1">
        <f t="shared" ca="1" si="0"/>
        <v>319</v>
      </c>
      <c r="G7" s="1">
        <f t="shared" ca="1" si="0"/>
        <v>462</v>
      </c>
      <c r="H7" s="1">
        <f t="shared" ca="1" si="0"/>
        <v>148</v>
      </c>
      <c r="I7" s="1">
        <f t="shared" ca="1" si="0"/>
        <v>609</v>
      </c>
      <c r="J7" s="1"/>
    </row>
    <row r="8" spans="3:12" x14ac:dyDescent="0.25">
      <c r="C8" s="1" t="s">
        <v>1</v>
      </c>
      <c r="D8" s="1">
        <f t="shared" ref="D8:I13" ca="1" si="1">IFERROR(VLOOKUP(D$6,INDIRECT("'" &amp; $C8 &amp; "'!$B:$C"),2,0),"non trouvé")</f>
        <v>319</v>
      </c>
      <c r="E8" s="1">
        <f t="shared" ca="1" si="1"/>
        <v>403</v>
      </c>
      <c r="F8" s="1">
        <f t="shared" ca="1" si="1"/>
        <v>811</v>
      </c>
      <c r="G8" s="1">
        <f t="shared" ca="1" si="1"/>
        <v>33</v>
      </c>
      <c r="H8" s="1">
        <f t="shared" ca="1" si="1"/>
        <v>852</v>
      </c>
      <c r="I8" s="1">
        <f t="shared" ca="1" si="1"/>
        <v>332</v>
      </c>
      <c r="J8" s="1"/>
    </row>
    <row r="9" spans="3:12" x14ac:dyDescent="0.25">
      <c r="C9" s="1" t="s">
        <v>2</v>
      </c>
      <c r="D9" s="1">
        <f t="shared" ca="1" si="1"/>
        <v>728</v>
      </c>
      <c r="E9" s="1">
        <f t="shared" ca="1" si="1"/>
        <v>51</v>
      </c>
      <c r="F9" s="1">
        <f t="shared" ca="1" si="1"/>
        <v>330</v>
      </c>
      <c r="G9" s="1">
        <f t="shared" ca="1" si="1"/>
        <v>642</v>
      </c>
      <c r="H9" s="1">
        <f t="shared" ca="1" si="1"/>
        <v>719</v>
      </c>
      <c r="I9" s="1">
        <f t="shared" ca="1" si="1"/>
        <v>745</v>
      </c>
      <c r="J9" s="1"/>
    </row>
    <row r="10" spans="3:12" x14ac:dyDescent="0.25">
      <c r="C10" s="1" t="s">
        <v>3</v>
      </c>
      <c r="D10" s="1">
        <f t="shared" ca="1" si="1"/>
        <v>650</v>
      </c>
      <c r="E10" s="1">
        <f t="shared" ca="1" si="1"/>
        <v>986</v>
      </c>
      <c r="F10" s="1">
        <f t="shared" ca="1" si="1"/>
        <v>804</v>
      </c>
      <c r="G10" s="1">
        <f t="shared" ca="1" si="1"/>
        <v>311</v>
      </c>
      <c r="H10" s="1">
        <f t="shared" ca="1" si="1"/>
        <v>215</v>
      </c>
      <c r="I10" s="1">
        <f t="shared" ca="1" si="1"/>
        <v>332</v>
      </c>
      <c r="J10" s="1"/>
      <c r="L10" t="s">
        <v>18</v>
      </c>
    </row>
    <row r="11" spans="3:12" x14ac:dyDescent="0.25">
      <c r="C11" s="1" t="s">
        <v>4</v>
      </c>
      <c r="D11" s="1">
        <f t="shared" ca="1" si="1"/>
        <v>282</v>
      </c>
      <c r="E11" s="1">
        <f t="shared" ca="1" si="1"/>
        <v>923</v>
      </c>
      <c r="F11" s="1">
        <f t="shared" ca="1" si="1"/>
        <v>468</v>
      </c>
      <c r="G11" s="1">
        <f t="shared" ca="1" si="1"/>
        <v>714</v>
      </c>
      <c r="H11" s="1">
        <f t="shared" ca="1" si="1"/>
        <v>258</v>
      </c>
      <c r="I11" s="1">
        <f t="shared" ca="1" si="1"/>
        <v>146</v>
      </c>
      <c r="J11" s="1"/>
    </row>
    <row r="12" spans="3:12" x14ac:dyDescent="0.25">
      <c r="C12" s="1" t="s">
        <v>5</v>
      </c>
      <c r="D12" s="1">
        <f t="shared" ca="1" si="1"/>
        <v>424</v>
      </c>
      <c r="E12" s="1">
        <f t="shared" ca="1" si="1"/>
        <v>713</v>
      </c>
      <c r="F12" s="1">
        <f t="shared" ca="1" si="1"/>
        <v>476</v>
      </c>
      <c r="G12" s="1">
        <f t="shared" ca="1" si="1"/>
        <v>203</v>
      </c>
      <c r="H12" s="1">
        <f t="shared" ca="1" si="1"/>
        <v>375</v>
      </c>
      <c r="I12" s="1">
        <f t="shared" ca="1" si="1"/>
        <v>623</v>
      </c>
      <c r="J12" s="1"/>
    </row>
    <row r="13" spans="3:12" x14ac:dyDescent="0.25">
      <c r="C13" s="1" t="s">
        <v>6</v>
      </c>
      <c r="D13" s="1" t="str">
        <f t="shared" ca="1" si="1"/>
        <v>non trouvé</v>
      </c>
      <c r="E13" s="1" t="str">
        <f t="shared" ca="1" si="1"/>
        <v>non trouvé</v>
      </c>
      <c r="F13" s="1" t="str">
        <f t="shared" ca="1" si="1"/>
        <v>non trouvé</v>
      </c>
      <c r="G13" s="1" t="str">
        <f t="shared" ca="1" si="1"/>
        <v>non trouvé</v>
      </c>
      <c r="H13" s="1" t="str">
        <f t="shared" ca="1" si="1"/>
        <v>non trouvé</v>
      </c>
      <c r="I13" s="1" t="str">
        <f t="shared" ca="1" si="1"/>
        <v>non trouvé</v>
      </c>
      <c r="J13" s="1"/>
    </row>
    <row r="18" spans="3:3" x14ac:dyDescent="0.25">
      <c r="C18" t="s">
        <v>17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66B97-1D53-428D-9C41-721F63B2CCF8}">
  <sheetPr codeName="Feuil2"/>
  <dimension ref="A3:H15"/>
  <sheetViews>
    <sheetView workbookViewId="0">
      <selection activeCell="A9" sqref="A9"/>
    </sheetView>
  </sheetViews>
  <sheetFormatPr baseColWidth="10" defaultRowHeight="15" x14ac:dyDescent="0.25"/>
  <cols>
    <col min="2" max="2" width="15.140625" bestFit="1" customWidth="1"/>
  </cols>
  <sheetData>
    <row r="3" spans="1:8" x14ac:dyDescent="0.25">
      <c r="B3" s="3" t="s">
        <v>15</v>
      </c>
    </row>
    <row r="4" spans="1:8" x14ac:dyDescent="0.25">
      <c r="B4" s="2" t="s">
        <v>6</v>
      </c>
    </row>
    <row r="8" spans="1:8" x14ac:dyDescent="0.25">
      <c r="A8" s="5" t="s">
        <v>16</v>
      </c>
      <c r="B8" s="6"/>
      <c r="C8" s="6"/>
      <c r="D8" s="6"/>
      <c r="E8" s="6"/>
      <c r="F8" s="6"/>
      <c r="G8" s="6"/>
      <c r="H8" s="7"/>
    </row>
    <row r="9" spans="1:8" x14ac:dyDescent="0.25">
      <c r="A9" s="1" t="s">
        <v>8</v>
      </c>
      <c r="B9" s="1" t="e">
        <f ca="1">INDEX(INDIRECT("'"&amp;$B$4&amp;"'!$B$5:$C$11"),MATCH(A9,INDIRECT("'"&amp;$B$4&amp;"'!$B$5:$B$11")),2)</f>
        <v>#REF!</v>
      </c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1" t="e">
        <f ca="1">B9^2</f>
        <v>#REF!</v>
      </c>
    </row>
    <row r="10" spans="1:8" x14ac:dyDescent="0.25">
      <c r="A10" s="1" t="s">
        <v>9</v>
      </c>
      <c r="B10" s="1" t="e">
        <f t="shared" ref="B10:B15" ca="1" si="0">INDEX(INDIRECT("'"&amp;$B$4&amp;"'!$B$5:$C$11"),MATCH(A10,INDIRECT("'"&amp;$B$4&amp;"'!$B$5:$B$11")),2)</f>
        <v>#REF!</v>
      </c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1" t="e">
        <f t="shared" ref="H10:H15" ca="1" si="1">B10^2</f>
        <v>#REF!</v>
      </c>
    </row>
    <row r="11" spans="1:8" x14ac:dyDescent="0.25">
      <c r="A11" s="1" t="s">
        <v>10</v>
      </c>
      <c r="B11" s="1" t="e">
        <f t="shared" ca="1" si="0"/>
        <v>#REF!</v>
      </c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1" t="e">
        <f t="shared" ca="1" si="1"/>
        <v>#REF!</v>
      </c>
    </row>
    <row r="12" spans="1:8" x14ac:dyDescent="0.25">
      <c r="A12" s="1" t="s">
        <v>11</v>
      </c>
      <c r="B12" s="1" t="e">
        <f t="shared" ca="1" si="0"/>
        <v>#REF!</v>
      </c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1" t="e">
        <f t="shared" ca="1" si="1"/>
        <v>#REF!</v>
      </c>
    </row>
    <row r="13" spans="1:8" x14ac:dyDescent="0.25">
      <c r="A13" s="1" t="s">
        <v>12</v>
      </c>
      <c r="B13" s="1" t="e">
        <f t="shared" ca="1" si="0"/>
        <v>#REF!</v>
      </c>
      <c r="C13" s="4" t="s">
        <v>7</v>
      </c>
      <c r="D13" s="4" t="s">
        <v>7</v>
      </c>
      <c r="E13" s="4" t="s">
        <v>7</v>
      </c>
      <c r="F13" s="4" t="s">
        <v>7</v>
      </c>
      <c r="G13" s="4" t="s">
        <v>7</v>
      </c>
      <c r="H13" s="1" t="e">
        <f t="shared" ca="1" si="1"/>
        <v>#REF!</v>
      </c>
    </row>
    <row r="14" spans="1:8" x14ac:dyDescent="0.25">
      <c r="A14" s="1" t="s">
        <v>13</v>
      </c>
      <c r="B14" s="1" t="e">
        <f t="shared" ca="1" si="0"/>
        <v>#REF!</v>
      </c>
      <c r="C14" s="4" t="s">
        <v>7</v>
      </c>
      <c r="D14" s="4" t="s">
        <v>7</v>
      </c>
      <c r="E14" s="4" t="s">
        <v>7</v>
      </c>
      <c r="F14" s="4" t="s">
        <v>7</v>
      </c>
      <c r="G14" s="4" t="s">
        <v>7</v>
      </c>
      <c r="H14" s="1" t="e">
        <f t="shared" ca="1" si="1"/>
        <v>#REF!</v>
      </c>
    </row>
    <row r="15" spans="1:8" x14ac:dyDescent="0.25">
      <c r="A15" s="1" t="s">
        <v>14</v>
      </c>
      <c r="B15" s="1" t="e">
        <f t="shared" ca="1" si="0"/>
        <v>#REF!</v>
      </c>
      <c r="C15" s="4" t="s">
        <v>7</v>
      </c>
      <c r="D15" s="4" t="s">
        <v>7</v>
      </c>
      <c r="E15" s="4" t="s">
        <v>7</v>
      </c>
      <c r="F15" s="4" t="s">
        <v>7</v>
      </c>
      <c r="G15" s="4" t="s">
        <v>7</v>
      </c>
      <c r="H15" s="1" t="e">
        <f t="shared" ca="1" si="1"/>
        <v>#REF!</v>
      </c>
    </row>
  </sheetData>
  <mergeCells count="1">
    <mergeCell ref="A8:H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356538E-F6B6-4EAB-BA18-10C27F9252BD}">
          <x14:formula1>
            <xm:f>synthèse!$C$7:$C$13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F2450-69E3-43EA-AF65-C88E31C838CE}">
  <sheetPr codeName="Feuil3"/>
  <dimension ref="B5:C11"/>
  <sheetViews>
    <sheetView workbookViewId="0">
      <selection activeCell="E11" sqref="E11"/>
    </sheetView>
  </sheetViews>
  <sheetFormatPr baseColWidth="10" defaultRowHeight="15" x14ac:dyDescent="0.25"/>
  <sheetData>
    <row r="5" spans="2:3" x14ac:dyDescent="0.25">
      <c r="B5" s="1" t="s">
        <v>8</v>
      </c>
      <c r="C5" s="1">
        <v>52</v>
      </c>
    </row>
    <row r="6" spans="2:3" x14ac:dyDescent="0.25">
      <c r="B6" s="1" t="s">
        <v>9</v>
      </c>
      <c r="C6" s="1">
        <v>222</v>
      </c>
    </row>
    <row r="7" spans="2:3" x14ac:dyDescent="0.25">
      <c r="B7" s="1" t="s">
        <v>10</v>
      </c>
      <c r="C7" s="1">
        <v>319</v>
      </c>
    </row>
    <row r="8" spans="2:3" x14ac:dyDescent="0.25">
      <c r="B8" s="1" t="s">
        <v>11</v>
      </c>
      <c r="C8" s="1">
        <v>462</v>
      </c>
    </row>
    <row r="9" spans="2:3" x14ac:dyDescent="0.25">
      <c r="B9" s="1" t="s">
        <v>12</v>
      </c>
      <c r="C9" s="1">
        <v>148</v>
      </c>
    </row>
    <row r="10" spans="2:3" x14ac:dyDescent="0.25">
      <c r="B10" s="1" t="s">
        <v>13</v>
      </c>
      <c r="C10" s="1">
        <v>609</v>
      </c>
    </row>
    <row r="11" spans="2:3" x14ac:dyDescent="0.25">
      <c r="B11" s="1" t="s">
        <v>14</v>
      </c>
      <c r="C11" s="1">
        <v>487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65B75-B78E-48D7-972F-EE2D60C64643}">
  <sheetPr codeName="Feuil4"/>
  <dimension ref="B5:C11"/>
  <sheetViews>
    <sheetView workbookViewId="0">
      <selection activeCell="E11" sqref="E11"/>
    </sheetView>
  </sheetViews>
  <sheetFormatPr baseColWidth="10" defaultRowHeight="15" x14ac:dyDescent="0.25"/>
  <sheetData>
    <row r="5" spans="2:3" x14ac:dyDescent="0.25">
      <c r="B5" s="1" t="s">
        <v>8</v>
      </c>
      <c r="C5" s="1">
        <v>319</v>
      </c>
    </row>
    <row r="6" spans="2:3" x14ac:dyDescent="0.25">
      <c r="B6" s="1" t="s">
        <v>9</v>
      </c>
      <c r="C6" s="1">
        <v>403</v>
      </c>
    </row>
    <row r="7" spans="2:3" x14ac:dyDescent="0.25">
      <c r="B7" s="1" t="s">
        <v>10</v>
      </c>
      <c r="C7" s="1">
        <v>811</v>
      </c>
    </row>
    <row r="8" spans="2:3" x14ac:dyDescent="0.25">
      <c r="B8" s="1" t="s">
        <v>11</v>
      </c>
      <c r="C8" s="1">
        <v>33</v>
      </c>
    </row>
    <row r="9" spans="2:3" x14ac:dyDescent="0.25">
      <c r="B9" s="1" t="s">
        <v>12</v>
      </c>
      <c r="C9" s="1">
        <v>852</v>
      </c>
    </row>
    <row r="10" spans="2:3" x14ac:dyDescent="0.25">
      <c r="B10" s="1" t="s">
        <v>13</v>
      </c>
      <c r="C10" s="1">
        <v>332</v>
      </c>
    </row>
    <row r="11" spans="2:3" x14ac:dyDescent="0.25">
      <c r="B11" s="1" t="s">
        <v>14</v>
      </c>
      <c r="C11" s="1">
        <v>578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4636-BEE0-4058-8B47-FC5F171A6F79}">
  <sheetPr codeName="Feuil5"/>
  <dimension ref="B5:C11"/>
  <sheetViews>
    <sheetView workbookViewId="0">
      <selection activeCell="E11" sqref="E11"/>
    </sheetView>
  </sheetViews>
  <sheetFormatPr baseColWidth="10" defaultRowHeight="15" x14ac:dyDescent="0.25"/>
  <sheetData>
    <row r="5" spans="2:3" x14ac:dyDescent="0.25">
      <c r="B5" s="1" t="s">
        <v>8</v>
      </c>
      <c r="C5" s="1">
        <v>728</v>
      </c>
    </row>
    <row r="6" spans="2:3" x14ac:dyDescent="0.25">
      <c r="B6" s="1" t="s">
        <v>9</v>
      </c>
      <c r="C6" s="1">
        <v>51</v>
      </c>
    </row>
    <row r="7" spans="2:3" x14ac:dyDescent="0.25">
      <c r="B7" s="1" t="s">
        <v>10</v>
      </c>
      <c r="C7" s="1">
        <v>330</v>
      </c>
    </row>
    <row r="8" spans="2:3" x14ac:dyDescent="0.25">
      <c r="B8" s="1" t="s">
        <v>11</v>
      </c>
      <c r="C8" s="1">
        <v>642</v>
      </c>
    </row>
    <row r="9" spans="2:3" x14ac:dyDescent="0.25">
      <c r="B9" s="1" t="s">
        <v>12</v>
      </c>
      <c r="C9" s="1">
        <v>719</v>
      </c>
    </row>
    <row r="10" spans="2:3" x14ac:dyDescent="0.25">
      <c r="B10" s="1" t="s">
        <v>13</v>
      </c>
      <c r="C10" s="1">
        <v>745</v>
      </c>
    </row>
    <row r="11" spans="2:3" x14ac:dyDescent="0.25">
      <c r="B11" s="1" t="s">
        <v>14</v>
      </c>
      <c r="C11" s="1">
        <v>189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D6E71-F009-436D-9464-14088B76BF2F}">
  <sheetPr codeName="Feuil6"/>
  <dimension ref="B5:C11"/>
  <sheetViews>
    <sheetView workbookViewId="0">
      <selection activeCell="E11" sqref="E11"/>
    </sheetView>
  </sheetViews>
  <sheetFormatPr baseColWidth="10" defaultRowHeight="15" x14ac:dyDescent="0.25"/>
  <sheetData>
    <row r="5" spans="2:3" x14ac:dyDescent="0.25">
      <c r="B5" s="1" t="s">
        <v>8</v>
      </c>
      <c r="C5" s="1">
        <v>650</v>
      </c>
    </row>
    <row r="6" spans="2:3" x14ac:dyDescent="0.25">
      <c r="B6" s="1" t="s">
        <v>9</v>
      </c>
      <c r="C6" s="1">
        <v>986</v>
      </c>
    </row>
    <row r="7" spans="2:3" x14ac:dyDescent="0.25">
      <c r="B7" s="1" t="s">
        <v>10</v>
      </c>
      <c r="C7" s="1">
        <v>804</v>
      </c>
    </row>
    <row r="8" spans="2:3" x14ac:dyDescent="0.25">
      <c r="B8" s="1" t="s">
        <v>11</v>
      </c>
      <c r="C8" s="1">
        <v>311</v>
      </c>
    </row>
    <row r="9" spans="2:3" x14ac:dyDescent="0.25">
      <c r="B9" s="1" t="s">
        <v>12</v>
      </c>
      <c r="C9" s="1">
        <v>215</v>
      </c>
    </row>
    <row r="10" spans="2:3" x14ac:dyDescent="0.25">
      <c r="B10" s="1" t="s">
        <v>13</v>
      </c>
      <c r="C10" s="1">
        <v>332</v>
      </c>
    </row>
    <row r="11" spans="2:3" x14ac:dyDescent="0.25">
      <c r="B11" s="1" t="s">
        <v>14</v>
      </c>
      <c r="C11" s="1">
        <v>896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A6DFE-A247-4402-B638-D07F630E82CC}">
  <sheetPr codeName="Feuil7"/>
  <dimension ref="B5:C11"/>
  <sheetViews>
    <sheetView workbookViewId="0">
      <selection activeCell="E11" sqref="E11"/>
    </sheetView>
  </sheetViews>
  <sheetFormatPr baseColWidth="10" defaultRowHeight="15" x14ac:dyDescent="0.25"/>
  <sheetData>
    <row r="5" spans="2:3" x14ac:dyDescent="0.25">
      <c r="B5" s="1" t="s">
        <v>8</v>
      </c>
      <c r="C5" s="1">
        <v>282</v>
      </c>
    </row>
    <row r="6" spans="2:3" x14ac:dyDescent="0.25">
      <c r="B6" s="1" t="s">
        <v>9</v>
      </c>
      <c r="C6" s="1">
        <v>923</v>
      </c>
    </row>
    <row r="7" spans="2:3" x14ac:dyDescent="0.25">
      <c r="B7" s="1" t="s">
        <v>10</v>
      </c>
      <c r="C7" s="1">
        <v>468</v>
      </c>
    </row>
    <row r="8" spans="2:3" x14ac:dyDescent="0.25">
      <c r="B8" s="1" t="s">
        <v>11</v>
      </c>
      <c r="C8" s="1">
        <v>714</v>
      </c>
    </row>
    <row r="9" spans="2:3" x14ac:dyDescent="0.25">
      <c r="B9" s="1" t="s">
        <v>12</v>
      </c>
      <c r="C9" s="1">
        <v>258</v>
      </c>
    </row>
    <row r="10" spans="2:3" x14ac:dyDescent="0.25">
      <c r="B10" s="1" t="s">
        <v>13</v>
      </c>
      <c r="C10" s="1">
        <v>146</v>
      </c>
    </row>
    <row r="11" spans="2:3" x14ac:dyDescent="0.25">
      <c r="B11" s="1" t="s">
        <v>14</v>
      </c>
      <c r="C11" s="1">
        <v>568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B904-A083-4DAD-84E8-59B523CE0DC3}">
  <sheetPr codeName="Feuil8"/>
  <dimension ref="B5:C11"/>
  <sheetViews>
    <sheetView workbookViewId="0">
      <selection activeCell="E11" sqref="E11"/>
    </sheetView>
  </sheetViews>
  <sheetFormatPr baseColWidth="10" defaultRowHeight="15" x14ac:dyDescent="0.25"/>
  <sheetData>
    <row r="5" spans="2:3" x14ac:dyDescent="0.25">
      <c r="B5" s="1" t="s">
        <v>8</v>
      </c>
      <c r="C5" s="1">
        <v>424</v>
      </c>
    </row>
    <row r="6" spans="2:3" x14ac:dyDescent="0.25">
      <c r="B6" s="1" t="s">
        <v>9</v>
      </c>
      <c r="C6" s="1">
        <v>713</v>
      </c>
    </row>
    <row r="7" spans="2:3" x14ac:dyDescent="0.25">
      <c r="B7" s="1" t="s">
        <v>10</v>
      </c>
      <c r="C7" s="1">
        <v>476</v>
      </c>
    </row>
    <row r="8" spans="2:3" x14ac:dyDescent="0.25">
      <c r="B8" s="1" t="s">
        <v>11</v>
      </c>
      <c r="C8" s="1">
        <v>203</v>
      </c>
    </row>
    <row r="9" spans="2:3" x14ac:dyDescent="0.25">
      <c r="B9" s="1" t="s">
        <v>12</v>
      </c>
      <c r="C9" s="1">
        <v>375</v>
      </c>
    </row>
    <row r="10" spans="2:3" x14ac:dyDescent="0.25">
      <c r="B10" s="1" t="s">
        <v>13</v>
      </c>
      <c r="C10" s="1">
        <v>623</v>
      </c>
    </row>
    <row r="11" spans="2:3" x14ac:dyDescent="0.25">
      <c r="B11" s="1" t="s">
        <v>14</v>
      </c>
      <c r="C11" s="1">
        <v>733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synthèse (2)</vt:lpstr>
      <vt:lpstr>synthèse</vt:lpstr>
      <vt:lpstr>Yx</vt:lpstr>
      <vt:lpstr>X1</vt:lpstr>
      <vt:lpstr>X2</vt:lpstr>
      <vt:lpstr>X3</vt:lpstr>
      <vt:lpstr>X4</vt:lpstr>
      <vt:lpstr>X5</vt:lpstr>
      <vt:lpstr>X6</vt:lpstr>
      <vt:lpstr>choixX</vt:lpstr>
      <vt:lpstr>choixY</vt:lpstr>
      <vt:lpstr>débutRésultat</vt:lpstr>
      <vt:lpstr>débutX</vt:lpstr>
      <vt:lpstr>débutY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XLpourTPME</cp:lastModifiedBy>
  <dcterms:created xsi:type="dcterms:W3CDTF">2018-11-28T09:16:52Z</dcterms:created>
  <dcterms:modified xsi:type="dcterms:W3CDTF">2018-11-28T16:47:34Z</dcterms:modified>
</cp:coreProperties>
</file>