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hoarau\Dropbox\BREX - Dropbox\STATISTIQUES\Stats mensuelles EXPERTS\Probleme graphiques\"/>
    </mc:Choice>
  </mc:AlternateContent>
  <bookViews>
    <workbookView xWindow="0" yWindow="0" windowWidth="17970" windowHeight="7800"/>
  </bookViews>
  <sheets>
    <sheet name="LF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1" l="1"/>
  <c r="M6" i="1"/>
  <c r="L6" i="1"/>
  <c r="K6" i="1"/>
  <c r="J6" i="1"/>
  <c r="I6" i="1"/>
  <c r="H6" i="1"/>
  <c r="G6" i="1"/>
  <c r="F6" i="1"/>
  <c r="E6" i="1"/>
  <c r="D6" i="1"/>
  <c r="C6" i="1"/>
  <c r="B6" i="1"/>
  <c r="M5" i="1"/>
  <c r="L5" i="1"/>
  <c r="K5" i="1"/>
  <c r="J5" i="1"/>
  <c r="I5" i="1"/>
  <c r="H5" i="1"/>
  <c r="G5" i="1"/>
  <c r="F5" i="1"/>
  <c r="E5" i="1"/>
  <c r="D5" i="1"/>
  <c r="C5" i="1"/>
  <c r="B5" i="1"/>
  <c r="N5" i="1" s="1"/>
  <c r="M4" i="1"/>
  <c r="L4" i="1"/>
  <c r="K4" i="1"/>
  <c r="J4" i="1"/>
  <c r="I4" i="1"/>
  <c r="H4" i="1"/>
  <c r="G4" i="1"/>
  <c r="F4" i="1"/>
  <c r="E4" i="1"/>
  <c r="D4" i="1"/>
  <c r="C4" i="1"/>
  <c r="B4" i="1"/>
  <c r="N4" i="1" s="1"/>
  <c r="M3" i="1"/>
  <c r="L3" i="1"/>
  <c r="K3" i="1"/>
  <c r="J3" i="1"/>
  <c r="I3" i="1"/>
  <c r="H3" i="1"/>
  <c r="G3" i="1"/>
  <c r="F3" i="1"/>
  <c r="E3" i="1"/>
  <c r="D3" i="1"/>
  <c r="C3" i="1"/>
  <c r="B3" i="1"/>
  <c r="N3" i="1" s="1"/>
</calcChain>
</file>

<file path=xl/sharedStrings.xml><?xml version="1.0" encoding="utf-8"?>
<sst xmlns="http://schemas.openxmlformats.org/spreadsheetml/2006/main" count="18" uniqueCount="18">
  <si>
    <t>GRAPHIQUE 1 - NOMBRE DE MISSIONS</t>
  </si>
  <si>
    <t>Janv.</t>
  </si>
  <si>
    <t>Févr.</t>
  </si>
  <si>
    <t>Mars</t>
  </si>
  <si>
    <t>Avr.</t>
  </si>
  <si>
    <t>Mai</t>
  </si>
  <si>
    <t>Juin</t>
  </si>
  <si>
    <t>Juil.</t>
  </si>
  <si>
    <t>Août</t>
  </si>
  <si>
    <t>Sept.</t>
  </si>
  <si>
    <t>Oct.</t>
  </si>
  <si>
    <t>Nov.</t>
  </si>
  <si>
    <t>Déc.</t>
  </si>
  <si>
    <t>TOT.</t>
  </si>
  <si>
    <r>
      <t xml:space="preserve">Missions </t>
    </r>
    <r>
      <rPr>
        <b/>
        <sz val="11"/>
        <color theme="1"/>
        <rFont val="Calibri"/>
        <family val="2"/>
        <scheme val="minor"/>
      </rPr>
      <t>reçues réelles</t>
    </r>
    <r>
      <rPr>
        <sz val="11"/>
        <color theme="1"/>
        <rFont val="Calibri"/>
        <family val="2"/>
        <scheme val="minor"/>
      </rPr>
      <t xml:space="preserve"> :</t>
    </r>
  </si>
  <si>
    <r>
      <t xml:space="preserve">Missions </t>
    </r>
    <r>
      <rPr>
        <b/>
        <sz val="11"/>
        <color theme="1"/>
        <rFont val="Calibri"/>
        <family val="2"/>
        <scheme val="minor"/>
      </rPr>
      <t>facturées</t>
    </r>
    <r>
      <rPr>
        <sz val="11"/>
        <color theme="1"/>
        <rFont val="Calibri"/>
        <family val="2"/>
        <scheme val="minor"/>
      </rPr>
      <t xml:space="preserve"> :</t>
    </r>
  </si>
  <si>
    <r>
      <t xml:space="preserve">Nbr de Véhicules </t>
    </r>
    <r>
      <rPr>
        <b/>
        <sz val="11"/>
        <color theme="1"/>
        <rFont val="Calibri"/>
        <family val="2"/>
        <scheme val="minor"/>
      </rPr>
      <t>vus</t>
    </r>
    <r>
      <rPr>
        <sz val="11"/>
        <color theme="1"/>
        <rFont val="Calibri"/>
        <family val="2"/>
        <scheme val="minor"/>
      </rPr>
      <t xml:space="preserve"> :</t>
    </r>
  </si>
  <si>
    <r>
      <t xml:space="preserve">Dossiers </t>
    </r>
    <r>
      <rPr>
        <b/>
        <sz val="11"/>
        <color theme="1"/>
        <rFont val="Calibri"/>
        <family val="2"/>
        <scheme val="minor"/>
      </rPr>
      <t>ouverts</t>
    </r>
    <r>
      <rPr>
        <sz val="11"/>
        <color theme="1"/>
        <rFont val="Calibri"/>
        <family val="2"/>
        <scheme val="minor"/>
      </rPr>
      <t xml:space="preserve">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</si>
</sst>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Continuous" vertical="center"/>
    </xf>
    <xf numFmtId="0" fontId="2" fillId="2" borderId="2" xfId="0" applyFont="1" applyFill="1" applyBorder="1" applyAlignment="1">
      <alignment horizontal="centerContinuous" vertical="center"/>
    </xf>
    <xf numFmtId="0" fontId="2" fillId="2" borderId="3" xfId="0" applyFont="1" applyFill="1" applyBorder="1" applyAlignment="1">
      <alignment horizontal="centerContinuous" vertical="center"/>
    </xf>
    <xf numFmtId="0" fontId="0" fillId="3" borderId="4" xfId="0" applyFill="1" applyBorder="1" applyAlignment="1">
      <alignment horizontal="left" vertical="center"/>
    </xf>
    <xf numFmtId="164" fontId="1" fillId="3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hoarau/Dropbox/BREX%20-%20Dropbox/STATISTIQUES/Stats%20mensuelles%20EXPERTS/01-Stats-missio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-Stats-missions"/>
    </sheetNames>
    <sheetDataSet>
      <sheetData sheetId="0">
        <row r="1">
          <cell r="D1" t="str">
            <v xml:space="preserve"> INIT EXP </v>
          </cell>
          <cell r="F1" t="str">
            <v xml:space="preserve"> DATE DE MISSION </v>
          </cell>
          <cell r="G1" t="str">
            <v xml:space="preserve"> DATE DE VISITE </v>
          </cell>
          <cell r="J1" t="str">
            <v xml:space="preserve"> DATE D'ENVOI </v>
          </cell>
          <cell r="K1" t="str">
            <v xml:space="preserve"> NATURE EXPERTISE </v>
          </cell>
        </row>
        <row r="4">
          <cell r="D4" t="str">
            <v>NH</v>
          </cell>
          <cell r="F4" t="str">
            <v>02/01/2017</v>
          </cell>
          <cell r="G4" t="str">
            <v>11/01/2017</v>
          </cell>
          <cell r="J4" t="str">
            <v>24/06/2017</v>
          </cell>
          <cell r="K4" t="str">
            <v>Normale</v>
          </cell>
        </row>
        <row r="5">
          <cell r="D5" t="str">
            <v>AG</v>
          </cell>
          <cell r="F5" t="str">
            <v>02/01/2017</v>
          </cell>
          <cell r="G5" t="str">
            <v>10/01/2017</v>
          </cell>
          <cell r="J5" t="str">
            <v>24/03/2017</v>
          </cell>
          <cell r="K5" t="str">
            <v>Normale</v>
          </cell>
        </row>
        <row r="6">
          <cell r="D6" t="str">
            <v>AG</v>
          </cell>
          <cell r="F6" t="str">
            <v>02/01/2017</v>
          </cell>
          <cell r="G6" t="str">
            <v>03/01/2017</v>
          </cell>
          <cell r="J6" t="str">
            <v>05/01/2017</v>
          </cell>
          <cell r="K6" t="str">
            <v>Véh. éco. irréparable V.E.I.</v>
          </cell>
        </row>
        <row r="7">
          <cell r="D7" t="str">
            <v>NH</v>
          </cell>
          <cell r="F7" t="str">
            <v>02/01/2017</v>
          </cell>
          <cell r="G7" t="str">
            <v>16/01/2017</v>
          </cell>
          <cell r="J7" t="str">
            <v>09/02/2017</v>
          </cell>
          <cell r="K7" t="str">
            <v>Normale</v>
          </cell>
        </row>
        <row r="8">
          <cell r="D8" t="str">
            <v>NH</v>
          </cell>
          <cell r="F8" t="str">
            <v>02/01/2017</v>
          </cell>
          <cell r="G8" t="str">
            <v>04/01/2017</v>
          </cell>
          <cell r="J8" t="str">
            <v>02/03/2017</v>
          </cell>
          <cell r="K8" t="str">
            <v>Normale</v>
          </cell>
        </row>
        <row r="9">
          <cell r="D9" t="str">
            <v>NH</v>
          </cell>
          <cell r="F9" t="str">
            <v>02/01/2017</v>
          </cell>
          <cell r="G9" t="str">
            <v>04/01/2017</v>
          </cell>
          <cell r="J9" t="str">
            <v>26/03/2017</v>
          </cell>
          <cell r="K9" t="str">
            <v>Normale</v>
          </cell>
        </row>
        <row r="10">
          <cell r="D10" t="str">
            <v>LF</v>
          </cell>
          <cell r="F10" t="str">
            <v>02/01/2017</v>
          </cell>
          <cell r="G10" t="str">
            <v>18/01/2017</v>
          </cell>
          <cell r="J10" t="str">
            <v>18/01/2017</v>
          </cell>
          <cell r="K10" t="str">
            <v>Estimation réparation ADE</v>
          </cell>
        </row>
        <row r="11">
          <cell r="D11" t="str">
            <v>LF</v>
          </cell>
          <cell r="F11" t="str">
            <v>02/01/2017</v>
          </cell>
          <cell r="G11" t="str">
            <v>05/01/2017</v>
          </cell>
          <cell r="J11" t="str">
            <v>23/02/2017</v>
          </cell>
          <cell r="K11" t="str">
            <v>Normale</v>
          </cell>
        </row>
        <row r="12">
          <cell r="D12" t="str">
            <v>AG</v>
          </cell>
          <cell r="F12" t="str">
            <v>02/01/2017</v>
          </cell>
          <cell r="G12" t="str">
            <v>06/01/2017</v>
          </cell>
          <cell r="J12" t="str">
            <v>10/02/2017</v>
          </cell>
          <cell r="K12" t="str">
            <v>Normale</v>
          </cell>
        </row>
        <row r="13">
          <cell r="D13" t="str">
            <v>NH</v>
          </cell>
          <cell r="F13" t="str">
            <v>02/01/2017</v>
          </cell>
          <cell r="G13" t="str">
            <v>18/01/2017</v>
          </cell>
          <cell r="J13" t="str">
            <v>30/01/2017</v>
          </cell>
          <cell r="K13" t="str">
            <v>Normale</v>
          </cell>
        </row>
        <row r="14">
          <cell r="D14" t="str">
            <v>CF</v>
          </cell>
          <cell r="F14" t="str">
            <v>02/01/2017</v>
          </cell>
          <cell r="G14" t="str">
            <v>11/01/2017</v>
          </cell>
          <cell r="J14" t="str">
            <v>21/02/2017</v>
          </cell>
          <cell r="K14" t="str">
            <v>Normale</v>
          </cell>
        </row>
        <row r="15">
          <cell r="D15" t="str">
            <v>CF</v>
          </cell>
          <cell r="F15" t="str">
            <v>02/01/2017</v>
          </cell>
          <cell r="G15" t="str">
            <v>03/01/2017</v>
          </cell>
          <cell r="J15" t="str">
            <v>23/05/2017</v>
          </cell>
          <cell r="K15" t="str">
            <v>Normale</v>
          </cell>
        </row>
        <row r="16">
          <cell r="D16" t="str">
            <v>HCJ</v>
          </cell>
          <cell r="F16" t="str">
            <v>02/01/2017</v>
          </cell>
          <cell r="G16" t="str">
            <v>07/01/2017</v>
          </cell>
          <cell r="J16" t="str">
            <v>13/03/2017</v>
          </cell>
          <cell r="K16" t="str">
            <v>Télé-chiffrage</v>
          </cell>
        </row>
        <row r="17">
          <cell r="D17" t="str">
            <v>LF</v>
          </cell>
          <cell r="F17" t="str">
            <v>02/01/2017</v>
          </cell>
          <cell r="G17" t="str">
            <v>16/01/2017</v>
          </cell>
          <cell r="J17" t="str">
            <v>25/02/2017</v>
          </cell>
          <cell r="K17" t="str">
            <v>Normale</v>
          </cell>
        </row>
        <row r="18">
          <cell r="D18" t="str">
            <v>HCJ</v>
          </cell>
          <cell r="F18" t="str">
            <v>02/01/2017</v>
          </cell>
          <cell r="G18" t="str">
            <v>09/01/2017</v>
          </cell>
          <cell r="J18" t="str">
            <v>10/02/2017</v>
          </cell>
          <cell r="K18" t="str">
            <v>Télé-chiffrage</v>
          </cell>
        </row>
        <row r="19">
          <cell r="D19" t="str">
            <v>HCJ</v>
          </cell>
          <cell r="F19" t="str">
            <v>02/01/2017</v>
          </cell>
          <cell r="G19" t="str">
            <v>26/01/2017</v>
          </cell>
          <cell r="J19" t="str">
            <v>22/06/2017</v>
          </cell>
          <cell r="K19" t="str">
            <v>Télé-chiffrage</v>
          </cell>
        </row>
        <row r="20">
          <cell r="D20" t="str">
            <v>NH</v>
          </cell>
          <cell r="F20" t="str">
            <v>03/01/2017</v>
          </cell>
          <cell r="G20" t="str">
            <v>19/01/2017</v>
          </cell>
          <cell r="J20" t="str">
            <v>19/03/2017</v>
          </cell>
          <cell r="K20" t="str">
            <v>Normale</v>
          </cell>
        </row>
        <row r="21">
          <cell r="D21" t="str">
            <v>CF</v>
          </cell>
          <cell r="F21" t="str">
            <v>03/01/2017</v>
          </cell>
          <cell r="G21" t="str">
            <v>10/01/2017</v>
          </cell>
          <cell r="J21" t="str">
            <v>23/01/2017</v>
          </cell>
          <cell r="K21" t="str">
            <v>Normale</v>
          </cell>
        </row>
        <row r="22">
          <cell r="D22" t="str">
            <v>CF</v>
          </cell>
          <cell r="F22" t="str">
            <v>03/01/2017</v>
          </cell>
          <cell r="G22" t="str">
            <v>05/01/2017</v>
          </cell>
          <cell r="J22" t="str">
            <v>22/02/2017</v>
          </cell>
          <cell r="K22" t="str">
            <v>Véh. éco. irréparable V.E.I.</v>
          </cell>
        </row>
        <row r="23">
          <cell r="D23" t="str">
            <v>CF</v>
          </cell>
          <cell r="F23" t="str">
            <v>03/01/2017</v>
          </cell>
          <cell r="G23" t="str">
            <v>03/01/2017</v>
          </cell>
          <cell r="J23" t="str">
            <v>28/02/2017</v>
          </cell>
          <cell r="K23" t="str">
            <v>Normale</v>
          </cell>
        </row>
        <row r="24">
          <cell r="D24" t="str">
            <v>CF</v>
          </cell>
          <cell r="F24" t="str">
            <v>03/01/2017</v>
          </cell>
          <cell r="G24" t="str">
            <v>05/01/2017</v>
          </cell>
          <cell r="J24" t="str">
            <v>06/02/2017</v>
          </cell>
          <cell r="K24" t="str">
            <v>Véh. éco. irréparable V.E.I.</v>
          </cell>
        </row>
        <row r="25">
          <cell r="D25" t="str">
            <v>SPR</v>
          </cell>
          <cell r="F25" t="str">
            <v>03/01/2017</v>
          </cell>
          <cell r="G25" t="str">
            <v/>
          </cell>
          <cell r="J25" t="str">
            <v>03/01/2017</v>
          </cell>
          <cell r="K25" t="str">
            <v>Annulé</v>
          </cell>
        </row>
        <row r="26">
          <cell r="D26" t="str">
            <v>CF</v>
          </cell>
          <cell r="F26" t="str">
            <v>03/01/2017</v>
          </cell>
          <cell r="G26" t="str">
            <v>11/01/2017</v>
          </cell>
          <cell r="J26" t="str">
            <v>17/03/2017</v>
          </cell>
          <cell r="K26" t="str">
            <v>Normale</v>
          </cell>
        </row>
        <row r="27">
          <cell r="D27" t="str">
            <v>CF</v>
          </cell>
          <cell r="F27" t="str">
            <v>03/01/2017</v>
          </cell>
          <cell r="G27" t="str">
            <v>11/01/2017</v>
          </cell>
          <cell r="J27" t="str">
            <v>28/03/2017</v>
          </cell>
          <cell r="K27" t="str">
            <v>Normale</v>
          </cell>
        </row>
        <row r="28">
          <cell r="D28" t="str">
            <v>CF</v>
          </cell>
          <cell r="F28" t="str">
            <v>09/01/2017</v>
          </cell>
          <cell r="G28" t="str">
            <v>03/01/2017</v>
          </cell>
          <cell r="J28" t="str">
            <v>27/02/2017</v>
          </cell>
          <cell r="K28" t="str">
            <v>Normale</v>
          </cell>
        </row>
        <row r="29">
          <cell r="D29" t="str">
            <v>HCJ</v>
          </cell>
          <cell r="F29" t="str">
            <v>03/01/2017</v>
          </cell>
          <cell r="G29" t="str">
            <v>03/01/2017</v>
          </cell>
          <cell r="J29" t="str">
            <v>07/02/2017</v>
          </cell>
          <cell r="K29" t="str">
            <v>Télé-chiffrage</v>
          </cell>
        </row>
        <row r="30">
          <cell r="D30" t="str">
            <v>AG</v>
          </cell>
          <cell r="F30" t="str">
            <v>03/01/2017</v>
          </cell>
          <cell r="G30" t="str">
            <v>05/01/2017</v>
          </cell>
          <cell r="J30" t="str">
            <v>18/01/2017</v>
          </cell>
          <cell r="K30" t="str">
            <v>Normale</v>
          </cell>
        </row>
        <row r="31">
          <cell r="D31" t="str">
            <v>NH</v>
          </cell>
          <cell r="F31" t="str">
            <v>03/01/2017</v>
          </cell>
          <cell r="G31" t="str">
            <v>11/01/2017</v>
          </cell>
          <cell r="J31" t="str">
            <v>09/02/2017</v>
          </cell>
          <cell r="K31" t="str">
            <v>Normale</v>
          </cell>
        </row>
        <row r="32">
          <cell r="D32" t="str">
            <v>AG</v>
          </cell>
          <cell r="F32" t="str">
            <v>03/01/2017</v>
          </cell>
          <cell r="G32" t="str">
            <v>09/01/2017</v>
          </cell>
          <cell r="J32" t="str">
            <v>23/01/2017</v>
          </cell>
          <cell r="K32" t="str">
            <v>Véh. éco. irréparable V.E.I.</v>
          </cell>
        </row>
        <row r="33">
          <cell r="D33" t="str">
            <v>NH</v>
          </cell>
          <cell r="F33" t="str">
            <v>03/01/2017</v>
          </cell>
          <cell r="G33" t="str">
            <v>17/01/2017</v>
          </cell>
          <cell r="J33" t="str">
            <v>02/03/2017</v>
          </cell>
          <cell r="K33" t="str">
            <v>Véh. éco. irréparable V.E.I.</v>
          </cell>
        </row>
        <row r="34">
          <cell r="D34" t="str">
            <v>AG</v>
          </cell>
          <cell r="F34" t="str">
            <v>03/01/2017</v>
          </cell>
          <cell r="G34" t="str">
            <v>04/01/2017</v>
          </cell>
          <cell r="J34" t="str">
            <v>10/02/2017</v>
          </cell>
          <cell r="K34" t="str">
            <v>Normale</v>
          </cell>
        </row>
        <row r="35">
          <cell r="D35" t="str">
            <v>AG</v>
          </cell>
          <cell r="F35" t="str">
            <v>03/01/2017</v>
          </cell>
          <cell r="G35" t="str">
            <v>05/01/2017</v>
          </cell>
          <cell r="J35" t="str">
            <v>08/03/2017</v>
          </cell>
          <cell r="K35" t="str">
            <v>Différence des Valeurs</v>
          </cell>
        </row>
        <row r="36">
          <cell r="D36" t="str">
            <v>CF</v>
          </cell>
          <cell r="F36" t="str">
            <v>12/01/2017</v>
          </cell>
          <cell r="G36" t="str">
            <v>05/01/2017</v>
          </cell>
          <cell r="J36" t="str">
            <v>12/01/2017</v>
          </cell>
          <cell r="K36" t="str">
            <v>Véh. éco. irréparable V.E.I.</v>
          </cell>
        </row>
        <row r="37">
          <cell r="D37" t="str">
            <v>BC</v>
          </cell>
          <cell r="F37" t="str">
            <v>03/01/2017</v>
          </cell>
          <cell r="G37" t="str">
            <v/>
          </cell>
          <cell r="J37" t="str">
            <v>23/02/2017</v>
          </cell>
          <cell r="K37" t="str">
            <v>Enquête</v>
          </cell>
        </row>
        <row r="38">
          <cell r="D38" t="str">
            <v>LF</v>
          </cell>
          <cell r="F38" t="str">
            <v>03/01/2017</v>
          </cell>
          <cell r="G38" t="str">
            <v>05/01/2017</v>
          </cell>
          <cell r="J38" t="str">
            <v>06/01/2017</v>
          </cell>
          <cell r="K38" t="str">
            <v>Normale</v>
          </cell>
        </row>
        <row r="39">
          <cell r="D39" t="str">
            <v>AG</v>
          </cell>
          <cell r="F39" t="str">
            <v>03/01/2017</v>
          </cell>
          <cell r="G39" t="str">
            <v>03/01/2017</v>
          </cell>
          <cell r="J39" t="str">
            <v>23/01/2017</v>
          </cell>
          <cell r="K39" t="str">
            <v>Télé-chiffrage</v>
          </cell>
        </row>
        <row r="40">
          <cell r="D40" t="str">
            <v>AG</v>
          </cell>
          <cell r="F40" t="str">
            <v>03/01/2017</v>
          </cell>
          <cell r="G40" t="str">
            <v>13/01/2017</v>
          </cell>
          <cell r="J40" t="str">
            <v>15/02/2017</v>
          </cell>
          <cell r="K40" t="str">
            <v>Normale</v>
          </cell>
        </row>
        <row r="41">
          <cell r="D41" t="str">
            <v>NH</v>
          </cell>
          <cell r="F41" t="str">
            <v>03/01/2017</v>
          </cell>
          <cell r="G41" t="str">
            <v>05/01/2017</v>
          </cell>
          <cell r="J41" t="str">
            <v>25/01/2017</v>
          </cell>
          <cell r="K41" t="str">
            <v>Normale</v>
          </cell>
        </row>
        <row r="42">
          <cell r="D42" t="str">
            <v>AG</v>
          </cell>
          <cell r="F42" t="str">
            <v>03/01/2017</v>
          </cell>
          <cell r="G42" t="str">
            <v>04/01/2017</v>
          </cell>
          <cell r="J42" t="str">
            <v>25/08/2017</v>
          </cell>
          <cell r="K42" t="str">
            <v>Normale</v>
          </cell>
        </row>
        <row r="43">
          <cell r="D43" t="str">
            <v>AG</v>
          </cell>
          <cell r="F43" t="str">
            <v>03/01/2017</v>
          </cell>
          <cell r="G43" t="str">
            <v>05/01/2017</v>
          </cell>
          <cell r="J43" t="str">
            <v>13/03/2017</v>
          </cell>
          <cell r="K43" t="str">
            <v>Normale</v>
          </cell>
        </row>
        <row r="44">
          <cell r="D44" t="str">
            <v>HCJ</v>
          </cell>
          <cell r="F44" t="str">
            <v>03/01/2017</v>
          </cell>
          <cell r="G44" t="str">
            <v>11/01/2017</v>
          </cell>
          <cell r="J44" t="str">
            <v>08/04/2017</v>
          </cell>
          <cell r="K44" t="str">
            <v>Télé-chiffrage</v>
          </cell>
        </row>
        <row r="45">
          <cell r="D45" t="str">
            <v>HCJ</v>
          </cell>
          <cell r="F45" t="str">
            <v>03/01/2017</v>
          </cell>
          <cell r="G45" t="str">
            <v>26/01/2017</v>
          </cell>
          <cell r="J45" t="str">
            <v>28/03/2017</v>
          </cell>
          <cell r="K45" t="str">
            <v>Normale</v>
          </cell>
        </row>
        <row r="46">
          <cell r="D46" t="str">
            <v>CF</v>
          </cell>
          <cell r="F46" t="str">
            <v>10/01/2017</v>
          </cell>
          <cell r="G46" t="str">
            <v>04/01/2017</v>
          </cell>
          <cell r="J46" t="str">
            <v>06/02/2017</v>
          </cell>
          <cell r="K46" t="str">
            <v>Normale</v>
          </cell>
        </row>
        <row r="47">
          <cell r="D47" t="str">
            <v>CF</v>
          </cell>
          <cell r="F47" t="str">
            <v>03/01/2017</v>
          </cell>
          <cell r="G47" t="str">
            <v>05/01/2017</v>
          </cell>
          <cell r="J47" t="str">
            <v>16/01/2017</v>
          </cell>
          <cell r="K47" t="str">
            <v>Normale</v>
          </cell>
        </row>
        <row r="48">
          <cell r="D48" t="str">
            <v>AG</v>
          </cell>
          <cell r="F48" t="str">
            <v>03/01/2017</v>
          </cell>
          <cell r="G48" t="str">
            <v>04/01/2017</v>
          </cell>
          <cell r="J48" t="str">
            <v>04/01/2017</v>
          </cell>
          <cell r="K48" t="str">
            <v>Estimation sur Pièces</v>
          </cell>
        </row>
        <row r="49">
          <cell r="D49" t="str">
            <v>CF</v>
          </cell>
          <cell r="F49" t="str">
            <v>03/01/2017</v>
          </cell>
          <cell r="G49" t="str">
            <v>03/01/2017</v>
          </cell>
          <cell r="J49" t="str">
            <v>19/03/2017</v>
          </cell>
          <cell r="K49" t="str">
            <v>Normale</v>
          </cell>
        </row>
        <row r="50">
          <cell r="D50" t="str">
            <v>AG</v>
          </cell>
          <cell r="F50" t="str">
            <v>04/01/2017</v>
          </cell>
          <cell r="G50" t="str">
            <v>05/01/2017</v>
          </cell>
          <cell r="J50" t="str">
            <v>30/01/2017</v>
          </cell>
          <cell r="K50" t="str">
            <v>Véh. éco. irréparable V.E.I.</v>
          </cell>
        </row>
        <row r="51">
          <cell r="D51" t="str">
            <v>CF</v>
          </cell>
          <cell r="F51" t="str">
            <v>04/01/2017</v>
          </cell>
          <cell r="G51" t="str">
            <v>11/01/2017</v>
          </cell>
          <cell r="J51" t="str">
            <v>31/01/2017</v>
          </cell>
          <cell r="K51" t="str">
            <v>Véh. éco. irréparable V.E.I.</v>
          </cell>
        </row>
        <row r="52">
          <cell r="D52" t="str">
            <v>CF</v>
          </cell>
          <cell r="F52" t="str">
            <v>04/01/2017</v>
          </cell>
          <cell r="G52" t="str">
            <v>21/03/2017</v>
          </cell>
          <cell r="J52" t="str">
            <v>09/05/2017</v>
          </cell>
          <cell r="K52" t="str">
            <v>Véh. éco. irréparable V.E.I.</v>
          </cell>
        </row>
        <row r="53">
          <cell r="D53" t="str">
            <v>CF</v>
          </cell>
          <cell r="F53" t="str">
            <v>04/01/2017</v>
          </cell>
          <cell r="G53" t="str">
            <v>05/01/2017</v>
          </cell>
          <cell r="J53" t="str">
            <v>07/03/2017</v>
          </cell>
          <cell r="K53" t="str">
            <v>Normale</v>
          </cell>
        </row>
        <row r="54">
          <cell r="D54" t="str">
            <v>CF</v>
          </cell>
          <cell r="F54" t="str">
            <v>04/01/2017</v>
          </cell>
          <cell r="G54" t="str">
            <v>18/01/2017</v>
          </cell>
          <cell r="J54" t="str">
            <v>11/03/2017</v>
          </cell>
          <cell r="K54" t="str">
            <v>Normale</v>
          </cell>
        </row>
        <row r="55">
          <cell r="D55" t="str">
            <v>CF</v>
          </cell>
          <cell r="F55" t="str">
            <v>04/01/2017</v>
          </cell>
          <cell r="G55" t="str">
            <v>06/01/2017</v>
          </cell>
          <cell r="J55" t="str">
            <v>24/04/2017</v>
          </cell>
          <cell r="K55" t="str">
            <v>Normale</v>
          </cell>
        </row>
        <row r="56">
          <cell r="D56" t="str">
            <v>HCJ</v>
          </cell>
          <cell r="F56" t="str">
            <v>04/01/2017</v>
          </cell>
          <cell r="G56" t="str">
            <v>05/01/2017</v>
          </cell>
          <cell r="J56" t="str">
            <v>26/02/2017</v>
          </cell>
          <cell r="K56" t="str">
            <v>Normale</v>
          </cell>
        </row>
        <row r="57">
          <cell r="D57" t="str">
            <v>LF</v>
          </cell>
          <cell r="F57" t="str">
            <v>04/01/2017</v>
          </cell>
          <cell r="G57" t="str">
            <v>05/01/2017</v>
          </cell>
          <cell r="J57" t="str">
            <v>19/03/2017</v>
          </cell>
          <cell r="K57" t="str">
            <v>Normale</v>
          </cell>
        </row>
        <row r="58">
          <cell r="D58" t="str">
            <v>BC</v>
          </cell>
          <cell r="F58" t="str">
            <v>04/01/2017</v>
          </cell>
          <cell r="G58" t="str">
            <v/>
          </cell>
          <cell r="J58" t="str">
            <v>27/03/2017</v>
          </cell>
          <cell r="K58" t="str">
            <v>Enquête</v>
          </cell>
        </row>
        <row r="59">
          <cell r="D59" t="str">
            <v>AG</v>
          </cell>
          <cell r="F59" t="str">
            <v>04/01/2017</v>
          </cell>
          <cell r="G59" t="str">
            <v>05/01/2017</v>
          </cell>
          <cell r="J59" t="str">
            <v>12/01/2017</v>
          </cell>
          <cell r="K59" t="str">
            <v>Différence des Valeurs</v>
          </cell>
        </row>
        <row r="60">
          <cell r="D60" t="str">
            <v>DD</v>
          </cell>
          <cell r="F60" t="str">
            <v>04/01/2017</v>
          </cell>
          <cell r="G60" t="str">
            <v/>
          </cell>
          <cell r="J60" t="str">
            <v>19/04/2017</v>
          </cell>
          <cell r="K60" t="str">
            <v>Carence</v>
          </cell>
        </row>
        <row r="61">
          <cell r="D61" t="str">
            <v>AG</v>
          </cell>
          <cell r="F61" t="str">
            <v>04/01/2017</v>
          </cell>
          <cell r="G61" t="str">
            <v>05/01/2017</v>
          </cell>
          <cell r="J61" t="str">
            <v>07/03/2017</v>
          </cell>
          <cell r="K61" t="str">
            <v>Véh. éco. irréparable V.E.I.</v>
          </cell>
        </row>
        <row r="62">
          <cell r="D62" t="str">
            <v>AG</v>
          </cell>
          <cell r="F62" t="str">
            <v>04/01/2017</v>
          </cell>
          <cell r="G62" t="str">
            <v>06/01/2017</v>
          </cell>
          <cell r="J62" t="str">
            <v>05/04/2017</v>
          </cell>
          <cell r="K62" t="str">
            <v>Normale</v>
          </cell>
        </row>
        <row r="63">
          <cell r="D63" t="str">
            <v>AG</v>
          </cell>
          <cell r="F63" t="str">
            <v>04/01/2017</v>
          </cell>
          <cell r="G63" t="str">
            <v>10/01/2017</v>
          </cell>
          <cell r="J63" t="str">
            <v>18/01/2017</v>
          </cell>
          <cell r="K63" t="str">
            <v>Normale</v>
          </cell>
        </row>
        <row r="64">
          <cell r="D64" t="str">
            <v>LF</v>
          </cell>
          <cell r="F64" t="str">
            <v>10/01/2017</v>
          </cell>
          <cell r="G64" t="str">
            <v>03/01/2017</v>
          </cell>
          <cell r="J64" t="str">
            <v>23/05/2017</v>
          </cell>
          <cell r="K64" t="str">
            <v>Normale</v>
          </cell>
        </row>
        <row r="65">
          <cell r="D65" t="str">
            <v>NH</v>
          </cell>
          <cell r="F65" t="str">
            <v>04/01/2017</v>
          </cell>
          <cell r="G65" t="str">
            <v>06/01/2017</v>
          </cell>
          <cell r="J65" t="str">
            <v>16/02/2017</v>
          </cell>
          <cell r="K65" t="str">
            <v>Normale</v>
          </cell>
        </row>
        <row r="66">
          <cell r="D66" t="str">
            <v>LF</v>
          </cell>
          <cell r="F66" t="str">
            <v>04/01/2017</v>
          </cell>
          <cell r="G66" t="str">
            <v>04/01/2017</v>
          </cell>
          <cell r="J66" t="str">
            <v>28/01/2017</v>
          </cell>
          <cell r="K66" t="str">
            <v>Normale</v>
          </cell>
        </row>
        <row r="67">
          <cell r="D67" t="str">
            <v>CF</v>
          </cell>
          <cell r="F67" t="str">
            <v>04/01/2017</v>
          </cell>
          <cell r="G67" t="str">
            <v>10/01/2017</v>
          </cell>
          <cell r="J67" t="str">
            <v>27/02/2018</v>
          </cell>
          <cell r="K67" t="str">
            <v>Estimation réparation ADE</v>
          </cell>
        </row>
        <row r="68">
          <cell r="D68" t="str">
            <v>AG</v>
          </cell>
          <cell r="F68" t="str">
            <v>04/01/2017</v>
          </cell>
          <cell r="G68" t="str">
            <v>05/01/2017</v>
          </cell>
          <cell r="J68" t="str">
            <v>09/01/2017</v>
          </cell>
          <cell r="K68" t="str">
            <v>Normale</v>
          </cell>
        </row>
        <row r="69">
          <cell r="D69" t="str">
            <v>CF</v>
          </cell>
          <cell r="F69" t="str">
            <v>11/01/2017</v>
          </cell>
          <cell r="G69" t="str">
            <v>11/01/2017</v>
          </cell>
          <cell r="J69" t="str">
            <v>17/01/2017</v>
          </cell>
          <cell r="K69" t="str">
            <v>Véh. éco. irréparable V.E.I.</v>
          </cell>
        </row>
        <row r="70">
          <cell r="D70" t="str">
            <v>LF</v>
          </cell>
          <cell r="F70" t="str">
            <v>04/01/2017</v>
          </cell>
          <cell r="G70" t="str">
            <v>17/01/2017</v>
          </cell>
          <cell r="J70" t="str">
            <v>01/02/2017</v>
          </cell>
          <cell r="K70" t="str">
            <v>Normale</v>
          </cell>
        </row>
        <row r="71">
          <cell r="D71" t="str">
            <v>CF</v>
          </cell>
          <cell r="F71" t="str">
            <v>04/01/2017</v>
          </cell>
          <cell r="G71" t="str">
            <v>06/01/2017</v>
          </cell>
          <cell r="J71" t="str">
            <v>13/02/2017</v>
          </cell>
          <cell r="K71" t="str">
            <v>Normale</v>
          </cell>
        </row>
        <row r="72">
          <cell r="D72" t="str">
            <v>HCJ</v>
          </cell>
          <cell r="F72" t="str">
            <v>04/01/2017</v>
          </cell>
          <cell r="G72" t="str">
            <v>06/03/2017</v>
          </cell>
          <cell r="J72" t="str">
            <v>11/11/2017</v>
          </cell>
          <cell r="K72" t="str">
            <v>Normale</v>
          </cell>
        </row>
        <row r="73">
          <cell r="D73" t="str">
            <v>HCJ</v>
          </cell>
          <cell r="F73" t="str">
            <v>04/01/2017</v>
          </cell>
          <cell r="G73" t="str">
            <v>07/01/2017</v>
          </cell>
          <cell r="J73" t="str">
            <v>20/01/2017</v>
          </cell>
          <cell r="K73" t="str">
            <v>Télé-chiffrage</v>
          </cell>
        </row>
        <row r="74">
          <cell r="D74" t="str">
            <v>CF</v>
          </cell>
          <cell r="F74" t="str">
            <v>05/01/2017</v>
          </cell>
          <cell r="G74" t="str">
            <v>06/01/2017</v>
          </cell>
          <cell r="J74" t="str">
            <v>26/01/2017</v>
          </cell>
          <cell r="K74" t="str">
            <v>Normale</v>
          </cell>
        </row>
        <row r="75">
          <cell r="D75" t="str">
            <v>CF</v>
          </cell>
          <cell r="F75" t="str">
            <v>05/01/2017</v>
          </cell>
          <cell r="G75" t="str">
            <v>09/01/2017</v>
          </cell>
          <cell r="J75" t="str">
            <v>30/01/2017</v>
          </cell>
          <cell r="K75" t="str">
            <v>Normale</v>
          </cell>
        </row>
        <row r="76">
          <cell r="D76" t="str">
            <v>CF</v>
          </cell>
          <cell r="F76" t="str">
            <v>05/01/2017</v>
          </cell>
          <cell r="G76" t="str">
            <v>12/01/2017</v>
          </cell>
          <cell r="J76" t="str">
            <v>26/02/2017</v>
          </cell>
          <cell r="K76" t="str">
            <v>Normale</v>
          </cell>
        </row>
        <row r="77">
          <cell r="D77" t="str">
            <v>CF</v>
          </cell>
          <cell r="F77" t="str">
            <v>05/01/2017</v>
          </cell>
          <cell r="G77" t="str">
            <v>18/01/2017</v>
          </cell>
          <cell r="J77" t="str">
            <v>25/01/2017</v>
          </cell>
          <cell r="K77" t="str">
            <v>Normale</v>
          </cell>
        </row>
        <row r="78">
          <cell r="D78" t="str">
            <v>CF</v>
          </cell>
          <cell r="F78" t="str">
            <v>05/01/2017</v>
          </cell>
          <cell r="G78" t="str">
            <v>06/01/2017</v>
          </cell>
          <cell r="J78" t="str">
            <v>07/02/2017</v>
          </cell>
          <cell r="K78" t="str">
            <v>Estimation réparation ADE</v>
          </cell>
        </row>
        <row r="79">
          <cell r="D79" t="str">
            <v>LF</v>
          </cell>
          <cell r="F79" t="str">
            <v>05/01/2017</v>
          </cell>
          <cell r="G79" t="str">
            <v>16/01/2017</v>
          </cell>
          <cell r="J79" t="str">
            <v>28/03/2017</v>
          </cell>
          <cell r="K79" t="str">
            <v>Normale</v>
          </cell>
        </row>
        <row r="80">
          <cell r="D80" t="str">
            <v>HCJ</v>
          </cell>
          <cell r="F80" t="str">
            <v>05/01/2017</v>
          </cell>
          <cell r="G80" t="str">
            <v>09/01/2017</v>
          </cell>
          <cell r="J80" t="str">
            <v>19/08/2017</v>
          </cell>
          <cell r="K80" t="str">
            <v>Normale</v>
          </cell>
        </row>
        <row r="81">
          <cell r="D81" t="str">
            <v>HCJ</v>
          </cell>
          <cell r="F81" t="str">
            <v>05/01/2017</v>
          </cell>
          <cell r="G81" t="str">
            <v>06/01/2017</v>
          </cell>
          <cell r="J81" t="str">
            <v>25/02/2017</v>
          </cell>
          <cell r="K81" t="str">
            <v>Normale</v>
          </cell>
        </row>
        <row r="82">
          <cell r="D82" t="str">
            <v>NH</v>
          </cell>
          <cell r="F82" t="str">
            <v>05/01/2017</v>
          </cell>
          <cell r="G82" t="str">
            <v>06/01/2017</v>
          </cell>
          <cell r="J82" t="str">
            <v>02/03/2017</v>
          </cell>
          <cell r="K82" t="str">
            <v>Normale</v>
          </cell>
        </row>
        <row r="83">
          <cell r="D83" t="str">
            <v>SCL</v>
          </cell>
          <cell r="F83" t="str">
            <v>05/01/2017</v>
          </cell>
          <cell r="G83" t="str">
            <v/>
          </cell>
          <cell r="J83" t="str">
            <v>18/01/2017</v>
          </cell>
          <cell r="K83" t="str">
            <v>Annulé</v>
          </cell>
        </row>
        <row r="84">
          <cell r="D84" t="str">
            <v>CF</v>
          </cell>
          <cell r="F84" t="str">
            <v>05/01/2017</v>
          </cell>
          <cell r="G84" t="str">
            <v>10/01/2017</v>
          </cell>
          <cell r="J84" t="str">
            <v>26/04/2017</v>
          </cell>
          <cell r="K84" t="str">
            <v>Normale</v>
          </cell>
        </row>
        <row r="85">
          <cell r="D85" t="str">
            <v>HCJ</v>
          </cell>
          <cell r="F85" t="str">
            <v>05/01/2017</v>
          </cell>
          <cell r="G85" t="str">
            <v>19/01/2017</v>
          </cell>
          <cell r="J85" t="str">
            <v>25/02/2017</v>
          </cell>
          <cell r="K85" t="str">
            <v>Télé-chiffrage</v>
          </cell>
        </row>
        <row r="86">
          <cell r="D86" t="str">
            <v>SCL</v>
          </cell>
          <cell r="F86" t="str">
            <v>05/01/2017</v>
          </cell>
          <cell r="G86" t="str">
            <v/>
          </cell>
          <cell r="J86" t="str">
            <v>22/08/2017</v>
          </cell>
          <cell r="K86" t="str">
            <v>Carence</v>
          </cell>
        </row>
        <row r="87">
          <cell r="D87" t="str">
            <v>HCJ</v>
          </cell>
          <cell r="F87" t="str">
            <v>05/01/2017</v>
          </cell>
          <cell r="G87" t="str">
            <v>12/01/2017</v>
          </cell>
          <cell r="J87" t="str">
            <v>16/02/2017</v>
          </cell>
          <cell r="K87" t="str">
            <v>Véh. éco. irréparable V.E.I.</v>
          </cell>
        </row>
        <row r="88">
          <cell r="D88" t="str">
            <v>CF</v>
          </cell>
          <cell r="F88" t="str">
            <v>05/01/2017</v>
          </cell>
          <cell r="G88" t="str">
            <v>06/01/2017</v>
          </cell>
          <cell r="J88" t="str">
            <v>17/01/2017</v>
          </cell>
          <cell r="K88" t="str">
            <v>Estimation réparation ADE</v>
          </cell>
        </row>
        <row r="89">
          <cell r="D89" t="str">
            <v>CF</v>
          </cell>
          <cell r="F89" t="str">
            <v>05/01/2017</v>
          </cell>
          <cell r="G89" t="str">
            <v>06/01/2017</v>
          </cell>
          <cell r="J89" t="str">
            <v>28/02/2017</v>
          </cell>
          <cell r="K89" t="str">
            <v>Normale</v>
          </cell>
        </row>
        <row r="90">
          <cell r="D90" t="str">
            <v>CF</v>
          </cell>
          <cell r="F90" t="str">
            <v>05/01/2017</v>
          </cell>
          <cell r="G90" t="str">
            <v>18/01/2017</v>
          </cell>
          <cell r="J90" t="str">
            <v>26/02/2017</v>
          </cell>
          <cell r="K90" t="str">
            <v>Normale</v>
          </cell>
        </row>
        <row r="91">
          <cell r="D91" t="str">
            <v>NH</v>
          </cell>
          <cell r="F91" t="str">
            <v>05/01/2017</v>
          </cell>
          <cell r="G91" t="str">
            <v>05/01/2017</v>
          </cell>
          <cell r="J91" t="str">
            <v>09/02/2017</v>
          </cell>
          <cell r="K91" t="str">
            <v>Normale</v>
          </cell>
        </row>
        <row r="92">
          <cell r="D92" t="str">
            <v>NH</v>
          </cell>
          <cell r="F92" t="str">
            <v>05/01/2017</v>
          </cell>
          <cell r="G92" t="str">
            <v>11/01/2017</v>
          </cell>
          <cell r="J92" t="str">
            <v>24/03/2017</v>
          </cell>
          <cell r="K92" t="str">
            <v>Normale</v>
          </cell>
        </row>
        <row r="93">
          <cell r="D93" t="str">
            <v>AG</v>
          </cell>
          <cell r="F93" t="str">
            <v>05/01/2017</v>
          </cell>
          <cell r="G93" t="str">
            <v>23/01/2017</v>
          </cell>
          <cell r="J93" t="str">
            <v>15/02/2017</v>
          </cell>
          <cell r="K93" t="str">
            <v>Normale</v>
          </cell>
        </row>
        <row r="94">
          <cell r="D94" t="str">
            <v>BC</v>
          </cell>
          <cell r="F94" t="str">
            <v>05/01/2017</v>
          </cell>
          <cell r="G94" t="str">
            <v/>
          </cell>
          <cell r="J94" t="str">
            <v>23/02/2017</v>
          </cell>
          <cell r="K94" t="str">
            <v>Enquête</v>
          </cell>
        </row>
        <row r="95">
          <cell r="D95" t="str">
            <v>CF</v>
          </cell>
          <cell r="F95" t="str">
            <v>05/01/2017</v>
          </cell>
          <cell r="G95" t="str">
            <v>06/01/2017</v>
          </cell>
          <cell r="J95" t="str">
            <v>28/02/2017</v>
          </cell>
          <cell r="K95" t="str">
            <v>Normale</v>
          </cell>
        </row>
        <row r="96">
          <cell r="D96" t="str">
            <v>AG</v>
          </cell>
          <cell r="F96" t="str">
            <v>29/03/2017</v>
          </cell>
          <cell r="G96" t="str">
            <v>09/01/2017</v>
          </cell>
          <cell r="J96" t="str">
            <v>24/03/2017</v>
          </cell>
          <cell r="K96" t="str">
            <v>Normale</v>
          </cell>
        </row>
        <row r="97">
          <cell r="D97" t="str">
            <v>CF</v>
          </cell>
          <cell r="F97" t="str">
            <v>05/01/2017</v>
          </cell>
          <cell r="G97" t="str">
            <v>06/01/2017</v>
          </cell>
          <cell r="J97" t="str">
            <v>13/02/2017</v>
          </cell>
          <cell r="K97" t="str">
            <v>Normale</v>
          </cell>
        </row>
        <row r="98">
          <cell r="D98" t="str">
            <v>AG</v>
          </cell>
          <cell r="F98" t="str">
            <v>05/01/2017</v>
          </cell>
          <cell r="G98" t="str">
            <v>12/01/2017</v>
          </cell>
          <cell r="J98" t="str">
            <v>24/03/2017</v>
          </cell>
          <cell r="K98" t="str">
            <v>Normale</v>
          </cell>
        </row>
        <row r="99">
          <cell r="D99" t="str">
            <v>AG</v>
          </cell>
          <cell r="F99" t="str">
            <v>05/01/2017</v>
          </cell>
          <cell r="G99" t="str">
            <v>12/01/2017</v>
          </cell>
          <cell r="J99" t="str">
            <v>02/03/2017</v>
          </cell>
          <cell r="K99" t="str">
            <v>Normale</v>
          </cell>
        </row>
        <row r="100">
          <cell r="D100" t="str">
            <v>HCJ</v>
          </cell>
          <cell r="F100" t="str">
            <v>05/01/2017</v>
          </cell>
          <cell r="G100" t="str">
            <v>07/01/2017</v>
          </cell>
          <cell r="J100" t="str">
            <v>25/02/2017</v>
          </cell>
          <cell r="K100" t="str">
            <v>Télé-chiffrage</v>
          </cell>
        </row>
        <row r="101">
          <cell r="D101" t="str">
            <v>HCJ</v>
          </cell>
          <cell r="F101" t="str">
            <v>05/01/2017</v>
          </cell>
          <cell r="G101" t="str">
            <v>09/01/2017</v>
          </cell>
          <cell r="J101" t="str">
            <v>06/02/2017</v>
          </cell>
          <cell r="K101" t="str">
            <v>Télé-chiffrage</v>
          </cell>
        </row>
        <row r="102">
          <cell r="D102" t="str">
            <v>AG</v>
          </cell>
          <cell r="F102" t="str">
            <v>05/01/2017</v>
          </cell>
          <cell r="G102" t="str">
            <v>19/01/2017</v>
          </cell>
          <cell r="J102" t="str">
            <v>07/02/2017</v>
          </cell>
          <cell r="K102" t="str">
            <v>Normale</v>
          </cell>
        </row>
        <row r="103">
          <cell r="D103" t="str">
            <v>HCJ</v>
          </cell>
          <cell r="F103" t="str">
            <v>05/01/2017</v>
          </cell>
          <cell r="G103" t="str">
            <v>06/01/2017</v>
          </cell>
          <cell r="J103" t="str">
            <v>06/03/2017</v>
          </cell>
          <cell r="K103" t="str">
            <v>Normale</v>
          </cell>
        </row>
        <row r="104">
          <cell r="D104" t="str">
            <v>HCJ</v>
          </cell>
          <cell r="F104" t="str">
            <v>05/01/2017</v>
          </cell>
          <cell r="G104" t="str">
            <v>11/01/2017</v>
          </cell>
          <cell r="J104" t="str">
            <v>28/01/2017</v>
          </cell>
          <cell r="K104" t="str">
            <v>Normale</v>
          </cell>
        </row>
        <row r="105">
          <cell r="D105" t="str">
            <v>CF</v>
          </cell>
          <cell r="F105" t="str">
            <v>05/01/2017</v>
          </cell>
          <cell r="G105" t="str">
            <v>06/01/2017</v>
          </cell>
          <cell r="J105" t="str">
            <v>26/01/2017</v>
          </cell>
          <cell r="K105" t="str">
            <v>Normale</v>
          </cell>
        </row>
        <row r="106">
          <cell r="D106" t="str">
            <v>AG</v>
          </cell>
          <cell r="F106" t="str">
            <v>06/01/2017</v>
          </cell>
          <cell r="G106" t="str">
            <v>13/01/2017</v>
          </cell>
          <cell r="J106" t="str">
            <v>13/01/2017</v>
          </cell>
          <cell r="K106" t="str">
            <v>Normale</v>
          </cell>
        </row>
        <row r="107">
          <cell r="D107" t="str">
            <v>LF</v>
          </cell>
          <cell r="F107" t="str">
            <v>06/01/2017</v>
          </cell>
          <cell r="G107" t="str">
            <v>31/01/2017</v>
          </cell>
          <cell r="J107" t="str">
            <v>12/06/2017</v>
          </cell>
          <cell r="K107" t="str">
            <v>Estimation réparation ADE</v>
          </cell>
        </row>
        <row r="108">
          <cell r="D108" t="str">
            <v>CF</v>
          </cell>
          <cell r="F108" t="str">
            <v>06/01/2017</v>
          </cell>
          <cell r="G108" t="str">
            <v>18/01/2017</v>
          </cell>
          <cell r="J108" t="str">
            <v>07/06/2017</v>
          </cell>
          <cell r="K108" t="str">
            <v>Normale</v>
          </cell>
        </row>
        <row r="109">
          <cell r="D109" t="str">
            <v>CF</v>
          </cell>
          <cell r="F109" t="str">
            <v>06/01/2017</v>
          </cell>
          <cell r="G109" t="str">
            <v>05/05/2017</v>
          </cell>
          <cell r="J109" t="str">
            <v>11/07/2017</v>
          </cell>
          <cell r="K109" t="str">
            <v>Normale</v>
          </cell>
        </row>
        <row r="110">
          <cell r="D110" t="str">
            <v>NH</v>
          </cell>
          <cell r="F110" t="str">
            <v>06/01/2017</v>
          </cell>
          <cell r="G110" t="str">
            <v>13/01/2017</v>
          </cell>
          <cell r="J110" t="str">
            <v>25/03/2017</v>
          </cell>
          <cell r="K110" t="str">
            <v>Normale</v>
          </cell>
        </row>
        <row r="111">
          <cell r="D111" t="str">
            <v>HCJ</v>
          </cell>
          <cell r="F111" t="str">
            <v>06/01/2017</v>
          </cell>
          <cell r="G111" t="str">
            <v>09/01/2017</v>
          </cell>
          <cell r="J111" t="str">
            <v>27/01/2017</v>
          </cell>
          <cell r="K111" t="str">
            <v>Normale</v>
          </cell>
        </row>
        <row r="112">
          <cell r="D112" t="str">
            <v>HCJ</v>
          </cell>
          <cell r="F112" t="str">
            <v>06/01/2017</v>
          </cell>
          <cell r="G112" t="str">
            <v>15/01/2017</v>
          </cell>
          <cell r="J112" t="str">
            <v>30/01/2017</v>
          </cell>
          <cell r="K112" t="str">
            <v>Télé-chiffrage</v>
          </cell>
        </row>
        <row r="113">
          <cell r="D113" t="str">
            <v>CF</v>
          </cell>
          <cell r="F113" t="str">
            <v>06/01/2017</v>
          </cell>
          <cell r="G113" t="str">
            <v>11/01/2017</v>
          </cell>
          <cell r="J113" t="str">
            <v>28/03/2017</v>
          </cell>
          <cell r="K113" t="str">
            <v>Normale</v>
          </cell>
        </row>
        <row r="114">
          <cell r="D114" t="str">
            <v>CF</v>
          </cell>
          <cell r="F114" t="str">
            <v>06/01/2017</v>
          </cell>
          <cell r="G114" t="str">
            <v>22/02/2017</v>
          </cell>
          <cell r="J114" t="str">
            <v>27/04/2017</v>
          </cell>
          <cell r="K114" t="str">
            <v>Normale</v>
          </cell>
        </row>
        <row r="115">
          <cell r="D115" t="str">
            <v>HCJ</v>
          </cell>
          <cell r="F115" t="str">
            <v>06/01/2017</v>
          </cell>
          <cell r="G115" t="str">
            <v>11/01/2017</v>
          </cell>
          <cell r="J115" t="str">
            <v>01/03/2017</v>
          </cell>
          <cell r="K115" t="str">
            <v>Télé-chiffrage</v>
          </cell>
        </row>
        <row r="116">
          <cell r="D116" t="str">
            <v>SPR</v>
          </cell>
          <cell r="F116" t="str">
            <v>06/01/2017</v>
          </cell>
          <cell r="G116" t="str">
            <v/>
          </cell>
          <cell r="J116" t="str">
            <v>31/01/2017</v>
          </cell>
          <cell r="K116" t="str">
            <v>Annulé</v>
          </cell>
        </row>
        <row r="117">
          <cell r="D117" t="str">
            <v>BC</v>
          </cell>
          <cell r="F117" t="str">
            <v>06/01/2017</v>
          </cell>
          <cell r="G117" t="str">
            <v/>
          </cell>
          <cell r="J117" t="str">
            <v>09/01/2017</v>
          </cell>
          <cell r="K117" t="str">
            <v>Annulé</v>
          </cell>
        </row>
        <row r="118">
          <cell r="D118" t="str">
            <v>HCJ</v>
          </cell>
          <cell r="F118" t="str">
            <v>12/01/2017</v>
          </cell>
          <cell r="G118" t="str">
            <v>06/01/2017</v>
          </cell>
          <cell r="J118" t="str">
            <v>21/01/2017</v>
          </cell>
          <cell r="K118" t="str">
            <v>Normale</v>
          </cell>
        </row>
        <row r="119">
          <cell r="D119" t="str">
            <v>DD</v>
          </cell>
          <cell r="F119" t="str">
            <v>06/01/2017</v>
          </cell>
          <cell r="G119" t="str">
            <v>09/08/2017</v>
          </cell>
          <cell r="J119" t="str">
            <v>11/08/2017</v>
          </cell>
          <cell r="K119" t="str">
            <v>Estimation réparation ADE</v>
          </cell>
        </row>
        <row r="120">
          <cell r="D120" t="str">
            <v>CF</v>
          </cell>
          <cell r="F120" t="str">
            <v>06/01/2017</v>
          </cell>
          <cell r="G120" t="str">
            <v>17/01/2017</v>
          </cell>
          <cell r="J120" t="str">
            <v>18/04/2017</v>
          </cell>
          <cell r="K120" t="str">
            <v>Normale</v>
          </cell>
        </row>
        <row r="121">
          <cell r="D121" t="str">
            <v>BC</v>
          </cell>
          <cell r="F121" t="str">
            <v>06/01/2017</v>
          </cell>
          <cell r="G121" t="str">
            <v/>
          </cell>
          <cell r="J121" t="str">
            <v>04/08/2017</v>
          </cell>
          <cell r="K121" t="str">
            <v>Enquête</v>
          </cell>
        </row>
        <row r="122">
          <cell r="D122" t="str">
            <v>CF</v>
          </cell>
          <cell r="F122" t="str">
            <v>06/01/2017</v>
          </cell>
          <cell r="G122" t="str">
            <v>20/01/2017</v>
          </cell>
          <cell r="J122" t="str">
            <v>19/03/2017</v>
          </cell>
          <cell r="K122" t="str">
            <v>Normale</v>
          </cell>
        </row>
        <row r="123">
          <cell r="D123" t="str">
            <v>HCJ</v>
          </cell>
          <cell r="F123" t="str">
            <v>06/01/2017</v>
          </cell>
          <cell r="G123" t="str">
            <v>15/04/2017</v>
          </cell>
          <cell r="J123" t="str">
            <v>25/06/2017</v>
          </cell>
          <cell r="K123" t="str">
            <v>Normale</v>
          </cell>
        </row>
        <row r="124">
          <cell r="D124" t="str">
            <v>HCJ</v>
          </cell>
          <cell r="F124" t="str">
            <v>12/01/2017</v>
          </cell>
          <cell r="G124" t="str">
            <v>07/01/2017</v>
          </cell>
          <cell r="J124" t="str">
            <v>14/01/2017</v>
          </cell>
          <cell r="K124" t="str">
            <v>Télé-chiffrage</v>
          </cell>
        </row>
        <row r="125">
          <cell r="D125" t="str">
            <v>HCJ</v>
          </cell>
          <cell r="F125" t="str">
            <v>06/01/2017</v>
          </cell>
          <cell r="G125" t="str">
            <v>18/02/2017</v>
          </cell>
          <cell r="J125" t="str">
            <v>10/03/2017</v>
          </cell>
          <cell r="K125" t="str">
            <v>Normale</v>
          </cell>
        </row>
        <row r="126">
          <cell r="D126" t="str">
            <v>CF</v>
          </cell>
          <cell r="F126" t="str">
            <v>06/01/2017</v>
          </cell>
          <cell r="G126" t="str">
            <v/>
          </cell>
          <cell r="J126" t="str">
            <v>19/01/2017</v>
          </cell>
          <cell r="K126" t="str">
            <v>Annulé</v>
          </cell>
        </row>
        <row r="127">
          <cell r="D127" t="str">
            <v>CF</v>
          </cell>
          <cell r="F127" t="str">
            <v>06/01/2017</v>
          </cell>
          <cell r="G127" t="str">
            <v>17/01/2017</v>
          </cell>
          <cell r="J127" t="str">
            <v>30/03/2017</v>
          </cell>
          <cell r="K127" t="str">
            <v>Normale</v>
          </cell>
        </row>
        <row r="128">
          <cell r="D128" t="str">
            <v>NH</v>
          </cell>
          <cell r="F128" t="str">
            <v>18/01/2017</v>
          </cell>
          <cell r="G128" t="str">
            <v>12/01/2017</v>
          </cell>
          <cell r="J128" t="str">
            <v>20/05/2017</v>
          </cell>
          <cell r="K128" t="str">
            <v>Normale</v>
          </cell>
        </row>
        <row r="129">
          <cell r="D129" t="str">
            <v>LF</v>
          </cell>
          <cell r="F129" t="str">
            <v>23/03/2017</v>
          </cell>
          <cell r="G129" t="str">
            <v>12/01/2017</v>
          </cell>
          <cell r="J129" t="str">
            <v>19/03/2017</v>
          </cell>
          <cell r="K129" t="str">
            <v>Normale</v>
          </cell>
        </row>
        <row r="130">
          <cell r="D130" t="str">
            <v>SCL</v>
          </cell>
          <cell r="F130" t="str">
            <v>06/01/2017</v>
          </cell>
          <cell r="G130" t="str">
            <v/>
          </cell>
          <cell r="J130" t="str">
            <v>22/08/2017</v>
          </cell>
          <cell r="K130" t="str">
            <v>Carence</v>
          </cell>
        </row>
        <row r="131">
          <cell r="D131" t="str">
            <v>HCJ</v>
          </cell>
          <cell r="F131" t="str">
            <v>09/01/2017</v>
          </cell>
          <cell r="G131" t="str">
            <v>10/01/2017</v>
          </cell>
          <cell r="J131" t="str">
            <v>06/02/2017</v>
          </cell>
          <cell r="K131" t="str">
            <v>Normale</v>
          </cell>
        </row>
        <row r="132">
          <cell r="D132" t="str">
            <v>CF</v>
          </cell>
          <cell r="F132" t="str">
            <v>09/01/2017</v>
          </cell>
          <cell r="G132" t="str">
            <v>11/01/2017</v>
          </cell>
          <cell r="J132" t="str">
            <v>28/02/2017</v>
          </cell>
          <cell r="K132" t="str">
            <v>Normale</v>
          </cell>
        </row>
        <row r="133">
          <cell r="D133" t="str">
            <v>CF</v>
          </cell>
          <cell r="F133" t="str">
            <v>09/01/2017</v>
          </cell>
          <cell r="G133" t="str">
            <v>11/01/2017</v>
          </cell>
          <cell r="J133" t="str">
            <v>16/11/2017</v>
          </cell>
          <cell r="K133" t="str">
            <v>Estimation réparation ADE</v>
          </cell>
        </row>
        <row r="134">
          <cell r="D134" t="str">
            <v>HCJ</v>
          </cell>
          <cell r="F134" t="str">
            <v>09/01/2017</v>
          </cell>
          <cell r="G134" t="str">
            <v>15/01/2017</v>
          </cell>
          <cell r="J134" t="str">
            <v>06/03/2017</v>
          </cell>
          <cell r="K134" t="str">
            <v>Télé-chiffrage</v>
          </cell>
        </row>
        <row r="135">
          <cell r="D135" t="str">
            <v>HCJ</v>
          </cell>
          <cell r="F135" t="str">
            <v>09/01/2017</v>
          </cell>
          <cell r="G135" t="str">
            <v>09/01/2017</v>
          </cell>
          <cell r="J135" t="str">
            <v>04/09/2017</v>
          </cell>
          <cell r="K135" t="str">
            <v>Normale</v>
          </cell>
        </row>
        <row r="136">
          <cell r="D136" t="str">
            <v>HCJ</v>
          </cell>
          <cell r="F136" t="str">
            <v>09/01/2017</v>
          </cell>
          <cell r="G136" t="str">
            <v>09/01/2017</v>
          </cell>
          <cell r="J136" t="str">
            <v>30/08/2017</v>
          </cell>
          <cell r="K136" t="str">
            <v>Normale</v>
          </cell>
        </row>
        <row r="137">
          <cell r="D137" t="str">
            <v>HCJ</v>
          </cell>
          <cell r="F137" t="str">
            <v>09/01/2017</v>
          </cell>
          <cell r="G137" t="str">
            <v/>
          </cell>
          <cell r="J137" t="str">
            <v>20/01/2017</v>
          </cell>
          <cell r="K137" t="str">
            <v>Carence</v>
          </cell>
        </row>
        <row r="138">
          <cell r="D138" t="str">
            <v>CF</v>
          </cell>
          <cell r="F138" t="str">
            <v>09/01/2017</v>
          </cell>
          <cell r="G138" t="str">
            <v>10/01/2017</v>
          </cell>
          <cell r="J138" t="str">
            <v>27/01/2017</v>
          </cell>
          <cell r="K138" t="str">
            <v>Normale</v>
          </cell>
        </row>
        <row r="139">
          <cell r="D139" t="str">
            <v>HCJ</v>
          </cell>
          <cell r="F139" t="str">
            <v>09/01/2017</v>
          </cell>
          <cell r="G139" t="str">
            <v>16/01/2017</v>
          </cell>
          <cell r="J139" t="str">
            <v>12/02/2017</v>
          </cell>
          <cell r="K139" t="str">
            <v>Télé-chiffrage</v>
          </cell>
        </row>
        <row r="140">
          <cell r="D140" t="str">
            <v>CF</v>
          </cell>
          <cell r="F140" t="str">
            <v>09/01/2017</v>
          </cell>
          <cell r="G140" t="str">
            <v>12/01/2017</v>
          </cell>
          <cell r="J140" t="str">
            <v>22/03/2017</v>
          </cell>
          <cell r="K140" t="str">
            <v>Normale</v>
          </cell>
        </row>
        <row r="141">
          <cell r="D141" t="str">
            <v>AG</v>
          </cell>
          <cell r="F141" t="str">
            <v>09/01/2017</v>
          </cell>
          <cell r="G141" t="str">
            <v>19/01/2017</v>
          </cell>
          <cell r="J141" t="str">
            <v>02/02/2017</v>
          </cell>
          <cell r="K141" t="str">
            <v>Différence des Valeurs</v>
          </cell>
        </row>
        <row r="142">
          <cell r="D142" t="str">
            <v>AG</v>
          </cell>
          <cell r="F142" t="str">
            <v>09/01/2017</v>
          </cell>
          <cell r="G142" t="str">
            <v>10/01/2017</v>
          </cell>
          <cell r="J142" t="str">
            <v>26/01/2017</v>
          </cell>
          <cell r="K142" t="str">
            <v>Véh. éco. irréparable V.E.I.</v>
          </cell>
        </row>
        <row r="143">
          <cell r="D143" t="str">
            <v>HCJ</v>
          </cell>
          <cell r="F143" t="str">
            <v>09/01/2017</v>
          </cell>
          <cell r="G143" t="str">
            <v>11/01/2017</v>
          </cell>
          <cell r="J143" t="str">
            <v>06/03/2017</v>
          </cell>
          <cell r="K143" t="str">
            <v>Télé-chiffrage</v>
          </cell>
        </row>
        <row r="144">
          <cell r="D144" t="str">
            <v>HCJ</v>
          </cell>
          <cell r="F144" t="str">
            <v>09/01/2017</v>
          </cell>
          <cell r="G144" t="str">
            <v>11/01/2017</v>
          </cell>
          <cell r="J144" t="str">
            <v>01/03/2017</v>
          </cell>
          <cell r="K144" t="str">
            <v>Télé-chiffrage</v>
          </cell>
        </row>
        <row r="145">
          <cell r="D145" t="str">
            <v>AG</v>
          </cell>
          <cell r="F145" t="str">
            <v>09/01/2017</v>
          </cell>
          <cell r="G145" t="str">
            <v>16/01/2017</v>
          </cell>
          <cell r="J145" t="str">
            <v>26/04/2017</v>
          </cell>
          <cell r="K145" t="str">
            <v>Normale</v>
          </cell>
        </row>
        <row r="146">
          <cell r="D146" t="str">
            <v>CF</v>
          </cell>
          <cell r="F146" t="str">
            <v>09/01/2017</v>
          </cell>
          <cell r="G146" t="str">
            <v>10/01/2017</v>
          </cell>
          <cell r="J146" t="str">
            <v>25/01/2017</v>
          </cell>
          <cell r="K146" t="str">
            <v>Normale</v>
          </cell>
        </row>
        <row r="147">
          <cell r="D147" t="str">
            <v>NH</v>
          </cell>
          <cell r="F147" t="str">
            <v>09/01/2017</v>
          </cell>
          <cell r="G147" t="str">
            <v>10/01/2017</v>
          </cell>
          <cell r="J147" t="str">
            <v>22/06/2017</v>
          </cell>
          <cell r="K147" t="str">
            <v>Normale</v>
          </cell>
        </row>
        <row r="148">
          <cell r="D148" t="str">
            <v>LF</v>
          </cell>
          <cell r="F148" t="str">
            <v>09/01/2017</v>
          </cell>
          <cell r="G148" t="str">
            <v>28/02/2017</v>
          </cell>
          <cell r="J148" t="str">
            <v>24/03/2017</v>
          </cell>
          <cell r="K148" t="str">
            <v>Normale</v>
          </cell>
        </row>
        <row r="149">
          <cell r="D149" t="str">
            <v>HCJ</v>
          </cell>
          <cell r="F149" t="str">
            <v>18/01/2017</v>
          </cell>
          <cell r="G149" t="str">
            <v>10/01/2017</v>
          </cell>
          <cell r="J149" t="str">
            <v>18/01/2017</v>
          </cell>
          <cell r="K149" t="str">
            <v>Véh. éco. irréparable V.E.I.</v>
          </cell>
        </row>
        <row r="150">
          <cell r="D150" t="str">
            <v>HCJ</v>
          </cell>
          <cell r="F150" t="str">
            <v>02/02/2017</v>
          </cell>
          <cell r="G150" t="str">
            <v>11/01/2017</v>
          </cell>
          <cell r="J150" t="str">
            <v>09/02/2017</v>
          </cell>
          <cell r="K150" t="str">
            <v>Normale</v>
          </cell>
        </row>
        <row r="151">
          <cell r="D151" t="str">
            <v>NH</v>
          </cell>
          <cell r="F151" t="str">
            <v>09/01/2017</v>
          </cell>
          <cell r="G151" t="str">
            <v>12/01/2017</v>
          </cell>
          <cell r="J151" t="str">
            <v>25/02/2017</v>
          </cell>
          <cell r="K151" t="str">
            <v>Normale</v>
          </cell>
        </row>
        <row r="152">
          <cell r="D152" t="str">
            <v>NH</v>
          </cell>
          <cell r="F152" t="str">
            <v>09/01/2017</v>
          </cell>
          <cell r="G152" t="str">
            <v>12/01/2017</v>
          </cell>
          <cell r="J152" t="str">
            <v>25/02/2017</v>
          </cell>
          <cell r="K152" t="str">
            <v>Normale</v>
          </cell>
        </row>
        <row r="153">
          <cell r="D153" t="str">
            <v>CF</v>
          </cell>
          <cell r="F153" t="str">
            <v>09/01/2017</v>
          </cell>
          <cell r="G153" t="str">
            <v>11/01/2017</v>
          </cell>
          <cell r="J153" t="str">
            <v>26/02/2017</v>
          </cell>
          <cell r="K153" t="str">
            <v>Normale</v>
          </cell>
        </row>
        <row r="154">
          <cell r="D154" t="str">
            <v>AG</v>
          </cell>
          <cell r="F154" t="str">
            <v>09/01/2017</v>
          </cell>
          <cell r="G154" t="str">
            <v>09/01/2017</v>
          </cell>
          <cell r="J154" t="str">
            <v>02/03/2017</v>
          </cell>
          <cell r="K154" t="str">
            <v>Normale</v>
          </cell>
        </row>
        <row r="155">
          <cell r="D155" t="str">
            <v>HCJ</v>
          </cell>
          <cell r="F155" t="str">
            <v>09/01/2017</v>
          </cell>
          <cell r="G155" t="str">
            <v>11/01/2017</v>
          </cell>
          <cell r="J155" t="str">
            <v>15/03/2017</v>
          </cell>
          <cell r="K155" t="str">
            <v>Normale</v>
          </cell>
        </row>
        <row r="156">
          <cell r="D156" t="str">
            <v>CF</v>
          </cell>
          <cell r="F156" t="str">
            <v>09/01/2017</v>
          </cell>
          <cell r="G156" t="str">
            <v>11/01/2017</v>
          </cell>
          <cell r="J156" t="str">
            <v>20/01/2017</v>
          </cell>
          <cell r="K156" t="str">
            <v>Véh. éco. irréparable V.E.I.</v>
          </cell>
        </row>
        <row r="157">
          <cell r="D157" t="str">
            <v>CF</v>
          </cell>
          <cell r="F157" t="str">
            <v>23/01/2017</v>
          </cell>
          <cell r="G157" t="str">
            <v>11/01/2017</v>
          </cell>
          <cell r="J157" t="str">
            <v>13/02/2017</v>
          </cell>
          <cell r="K157" t="str">
            <v>Véh. éco. irréparable V.E.I.</v>
          </cell>
        </row>
        <row r="158">
          <cell r="D158" t="str">
            <v>BC</v>
          </cell>
          <cell r="F158" t="str">
            <v>09/01/2017</v>
          </cell>
          <cell r="G158" t="str">
            <v/>
          </cell>
          <cell r="J158" t="str">
            <v>17/01/2017</v>
          </cell>
          <cell r="K158" t="str">
            <v>Enquête</v>
          </cell>
        </row>
        <row r="159">
          <cell r="D159" t="str">
            <v>CF</v>
          </cell>
          <cell r="F159" t="str">
            <v>10/01/2017</v>
          </cell>
          <cell r="G159" t="str">
            <v>17/01/2017</v>
          </cell>
          <cell r="J159" t="str">
            <v>13/02/2017</v>
          </cell>
          <cell r="K159" t="str">
            <v>Normale</v>
          </cell>
        </row>
        <row r="160">
          <cell r="D160" t="str">
            <v>NH</v>
          </cell>
          <cell r="F160" t="str">
            <v>10/01/2017</v>
          </cell>
          <cell r="G160" t="str">
            <v>17/01/2017</v>
          </cell>
          <cell r="J160" t="str">
            <v>22/03/2017</v>
          </cell>
          <cell r="K160" t="str">
            <v>Normale</v>
          </cell>
        </row>
        <row r="161">
          <cell r="D161" t="str">
            <v>CF</v>
          </cell>
          <cell r="F161" t="str">
            <v>10/01/2017</v>
          </cell>
          <cell r="G161" t="str">
            <v>03/02/2017</v>
          </cell>
          <cell r="J161" t="str">
            <v>13/02/2017</v>
          </cell>
          <cell r="K161" t="str">
            <v>Estimation réparation ADE</v>
          </cell>
        </row>
        <row r="162">
          <cell r="D162" t="str">
            <v>LF</v>
          </cell>
          <cell r="F162" t="str">
            <v>10/01/2017</v>
          </cell>
          <cell r="G162" t="str">
            <v>27/01/2017</v>
          </cell>
          <cell r="J162" t="str">
            <v>05/10/2018</v>
          </cell>
          <cell r="K162" t="str">
            <v>Véh. éco. irréparable V.E.I.</v>
          </cell>
        </row>
        <row r="163">
          <cell r="D163" t="str">
            <v>LF</v>
          </cell>
          <cell r="F163" t="str">
            <v>10/01/2017</v>
          </cell>
          <cell r="G163" t="str">
            <v>14/03/2017</v>
          </cell>
          <cell r="J163" t="str">
            <v>23/06/2017</v>
          </cell>
          <cell r="K163" t="str">
            <v>Normale</v>
          </cell>
        </row>
        <row r="164">
          <cell r="D164" t="str">
            <v>CF</v>
          </cell>
          <cell r="F164" t="str">
            <v>10/01/2017</v>
          </cell>
          <cell r="G164" t="str">
            <v>11/01/2017</v>
          </cell>
          <cell r="J164" t="str">
            <v>05/07/2017</v>
          </cell>
          <cell r="K164" t="str">
            <v>Normale</v>
          </cell>
        </row>
        <row r="165">
          <cell r="D165" t="str">
            <v>AG</v>
          </cell>
          <cell r="F165" t="str">
            <v>10/01/2017</v>
          </cell>
          <cell r="G165" t="str">
            <v>13/01/2017</v>
          </cell>
          <cell r="J165" t="str">
            <v>13/03/2017</v>
          </cell>
          <cell r="K165" t="str">
            <v>Normale</v>
          </cell>
        </row>
        <row r="166">
          <cell r="D166" t="str">
            <v>CF</v>
          </cell>
          <cell r="F166" t="str">
            <v>10/01/2017</v>
          </cell>
          <cell r="G166" t="str">
            <v>13/01/2017</v>
          </cell>
          <cell r="J166" t="str">
            <v>20/05/2017</v>
          </cell>
          <cell r="K166" t="str">
            <v>Normale</v>
          </cell>
        </row>
        <row r="167">
          <cell r="D167" t="str">
            <v>HCJ</v>
          </cell>
          <cell r="F167" t="str">
            <v>10/01/2017</v>
          </cell>
          <cell r="G167" t="str">
            <v>11/01/2017</v>
          </cell>
          <cell r="J167" t="str">
            <v>11/03/2017</v>
          </cell>
          <cell r="K167" t="str">
            <v>Télé-chiffrage</v>
          </cell>
        </row>
        <row r="168">
          <cell r="D168" t="str">
            <v>CF</v>
          </cell>
          <cell r="F168" t="str">
            <v>10/01/2017</v>
          </cell>
          <cell r="G168" t="str">
            <v>17/01/2017</v>
          </cell>
          <cell r="J168" t="str">
            <v>29/08/2017</v>
          </cell>
          <cell r="K168" t="str">
            <v>Normale</v>
          </cell>
        </row>
        <row r="169">
          <cell r="D169" t="str">
            <v>CF</v>
          </cell>
          <cell r="F169" t="str">
            <v>10/01/2017</v>
          </cell>
          <cell r="G169" t="str">
            <v>12/01/2017</v>
          </cell>
          <cell r="J169" t="str">
            <v>17/05/2017</v>
          </cell>
          <cell r="K169" t="str">
            <v>Normale</v>
          </cell>
        </row>
        <row r="170">
          <cell r="D170" t="str">
            <v>SCL</v>
          </cell>
          <cell r="F170" t="str">
            <v>10/01/2017</v>
          </cell>
          <cell r="G170" t="str">
            <v/>
          </cell>
          <cell r="J170" t="str">
            <v>08/06/2017</v>
          </cell>
          <cell r="K170" t="str">
            <v>Carence</v>
          </cell>
        </row>
        <row r="171">
          <cell r="D171" t="str">
            <v>HCJ</v>
          </cell>
          <cell r="F171" t="str">
            <v>10/01/2017</v>
          </cell>
          <cell r="G171" t="str">
            <v>12/01/2017</v>
          </cell>
          <cell r="J171" t="str">
            <v>04/02/2017</v>
          </cell>
          <cell r="K171" t="str">
            <v>Télé-chiffrage</v>
          </cell>
        </row>
        <row r="172">
          <cell r="D172" t="str">
            <v>NH</v>
          </cell>
          <cell r="F172" t="str">
            <v>10/01/2017</v>
          </cell>
          <cell r="G172" t="str">
            <v>11/01/2017</v>
          </cell>
          <cell r="J172" t="str">
            <v>24/03/2017</v>
          </cell>
          <cell r="K172" t="str">
            <v>Normale</v>
          </cell>
        </row>
        <row r="173">
          <cell r="D173" t="str">
            <v>AG</v>
          </cell>
          <cell r="F173" t="str">
            <v>10/01/2017</v>
          </cell>
          <cell r="G173" t="str">
            <v>11/01/2017</v>
          </cell>
          <cell r="J173" t="str">
            <v>02/08/2017</v>
          </cell>
          <cell r="K173" t="str">
            <v>Normale</v>
          </cell>
        </row>
        <row r="174">
          <cell r="D174" t="str">
            <v>NH</v>
          </cell>
          <cell r="F174" t="str">
            <v>10/01/2017</v>
          </cell>
          <cell r="G174" t="str">
            <v>11/01/2017</v>
          </cell>
          <cell r="J174" t="str">
            <v>25/03/2017</v>
          </cell>
          <cell r="K174" t="str">
            <v>Normale</v>
          </cell>
        </row>
        <row r="175">
          <cell r="D175" t="str">
            <v>NH</v>
          </cell>
          <cell r="F175" t="str">
            <v>10/01/2017</v>
          </cell>
          <cell r="G175" t="str">
            <v>11/01/2017</v>
          </cell>
          <cell r="J175" t="str">
            <v>25/01/2017</v>
          </cell>
          <cell r="K175" t="str">
            <v>Normale</v>
          </cell>
        </row>
        <row r="176">
          <cell r="D176" t="str">
            <v>HCJ</v>
          </cell>
          <cell r="F176" t="str">
            <v>10/01/2017</v>
          </cell>
          <cell r="G176" t="str">
            <v>11/01/2017</v>
          </cell>
          <cell r="J176" t="str">
            <v>28/01/2017</v>
          </cell>
          <cell r="K176" t="str">
            <v>Normale</v>
          </cell>
        </row>
        <row r="177">
          <cell r="D177" t="str">
            <v>DD</v>
          </cell>
          <cell r="F177" t="str">
            <v>10/01/2017</v>
          </cell>
          <cell r="G177" t="str">
            <v>22/05/2017</v>
          </cell>
          <cell r="J177" t="str">
            <v>15/06/2017</v>
          </cell>
          <cell r="K177" t="str">
            <v>Estimation réparation ADE</v>
          </cell>
        </row>
        <row r="178">
          <cell r="D178" t="str">
            <v>BS</v>
          </cell>
          <cell r="F178" t="str">
            <v>10/01/2017</v>
          </cell>
          <cell r="G178" t="str">
            <v/>
          </cell>
          <cell r="J178" t="str">
            <v>27/03/2017</v>
          </cell>
          <cell r="K178" t="str">
            <v>Enquête</v>
          </cell>
        </row>
        <row r="179">
          <cell r="D179" t="str">
            <v>CF</v>
          </cell>
          <cell r="F179" t="str">
            <v>10/01/2017</v>
          </cell>
          <cell r="G179" t="str">
            <v>02/02/2017</v>
          </cell>
          <cell r="J179" t="str">
            <v>08/04/2017</v>
          </cell>
          <cell r="K179" t="str">
            <v>Normale</v>
          </cell>
        </row>
        <row r="180">
          <cell r="D180" t="str">
            <v>SCL</v>
          </cell>
          <cell r="F180" t="str">
            <v>10/01/2017</v>
          </cell>
          <cell r="G180" t="str">
            <v/>
          </cell>
          <cell r="J180" t="str">
            <v>21/09/2017</v>
          </cell>
          <cell r="K180" t="str">
            <v>Carence</v>
          </cell>
        </row>
        <row r="181">
          <cell r="D181" t="str">
            <v>HCJ</v>
          </cell>
          <cell r="F181" t="str">
            <v>10/01/2017</v>
          </cell>
          <cell r="G181" t="str">
            <v>30/12/2016</v>
          </cell>
          <cell r="J181" t="str">
            <v>28/01/2017</v>
          </cell>
          <cell r="K181" t="str">
            <v>Normale</v>
          </cell>
        </row>
        <row r="182">
          <cell r="D182" t="str">
            <v>HCJ</v>
          </cell>
          <cell r="F182" t="str">
            <v>10/01/2017</v>
          </cell>
          <cell r="G182" t="str">
            <v>12/01/2017</v>
          </cell>
          <cell r="J182" t="str">
            <v>09/02/2017</v>
          </cell>
          <cell r="K182" t="str">
            <v>Télé-chiffrage</v>
          </cell>
        </row>
        <row r="183">
          <cell r="D183" t="str">
            <v>CF</v>
          </cell>
          <cell r="F183" t="str">
            <v>10/01/2017</v>
          </cell>
          <cell r="G183" t="str">
            <v>13/01/2017</v>
          </cell>
          <cell r="J183" t="str">
            <v>14/02/2017</v>
          </cell>
          <cell r="K183" t="str">
            <v>Normale</v>
          </cell>
        </row>
        <row r="184">
          <cell r="D184" t="str">
            <v>AG</v>
          </cell>
          <cell r="F184" t="str">
            <v>10/01/2017</v>
          </cell>
          <cell r="G184" t="str">
            <v>19/01/2017</v>
          </cell>
          <cell r="J184" t="str">
            <v>24/03/2017</v>
          </cell>
          <cell r="K184" t="str">
            <v>Normale</v>
          </cell>
        </row>
        <row r="185">
          <cell r="D185" t="str">
            <v>HCJ</v>
          </cell>
          <cell r="F185" t="str">
            <v>10/01/2017</v>
          </cell>
          <cell r="G185" t="str">
            <v>11/01/2017</v>
          </cell>
          <cell r="J185" t="str">
            <v>25/02/2017</v>
          </cell>
          <cell r="K185" t="str">
            <v>Télé-chiffrage</v>
          </cell>
        </row>
        <row r="186">
          <cell r="D186" t="str">
            <v>AG</v>
          </cell>
          <cell r="F186" t="str">
            <v>10/01/2017</v>
          </cell>
          <cell r="G186" t="str">
            <v>12/01/2017</v>
          </cell>
          <cell r="J186" t="str">
            <v>10/04/2017</v>
          </cell>
          <cell r="K186" t="str">
            <v>Estimation réparation ADE</v>
          </cell>
        </row>
        <row r="187">
          <cell r="D187" t="str">
            <v>LF</v>
          </cell>
          <cell r="F187" t="str">
            <v>10/01/2017</v>
          </cell>
          <cell r="G187" t="str">
            <v>18/01/2017</v>
          </cell>
          <cell r="J187" t="str">
            <v>31/05/2017</v>
          </cell>
          <cell r="K187" t="str">
            <v>Normale</v>
          </cell>
        </row>
        <row r="188">
          <cell r="D188" t="str">
            <v>LF</v>
          </cell>
          <cell r="F188" t="str">
            <v>10/01/2017</v>
          </cell>
          <cell r="G188" t="str">
            <v>16/01/2017</v>
          </cell>
          <cell r="J188" t="str">
            <v>08/02/2017</v>
          </cell>
          <cell r="K188" t="str">
            <v>Normale</v>
          </cell>
        </row>
        <row r="189">
          <cell r="D189" t="str">
            <v>HCJ</v>
          </cell>
          <cell r="F189" t="str">
            <v>10/01/2017</v>
          </cell>
          <cell r="G189" t="str">
            <v>12/01/2017</v>
          </cell>
          <cell r="J189" t="str">
            <v>04/02/2017</v>
          </cell>
          <cell r="K189" t="str">
            <v>Normale</v>
          </cell>
        </row>
        <row r="190">
          <cell r="D190" t="str">
            <v>SCL</v>
          </cell>
          <cell r="F190" t="str">
            <v>10/01/2017</v>
          </cell>
          <cell r="G190" t="str">
            <v/>
          </cell>
          <cell r="J190" t="str">
            <v>21/09/2017</v>
          </cell>
          <cell r="K190" t="str">
            <v>Carence</v>
          </cell>
        </row>
        <row r="191">
          <cell r="D191" t="str">
            <v>LF</v>
          </cell>
          <cell r="F191" t="str">
            <v>10/01/2017</v>
          </cell>
          <cell r="G191" t="str">
            <v>17/01/2017</v>
          </cell>
          <cell r="J191" t="str">
            <v>17/01/2017</v>
          </cell>
          <cell r="K191" t="str">
            <v>Normale</v>
          </cell>
        </row>
        <row r="192">
          <cell r="D192" t="str">
            <v>AG</v>
          </cell>
          <cell r="F192" t="str">
            <v>10/01/2017</v>
          </cell>
          <cell r="G192" t="str">
            <v>12/01/2017</v>
          </cell>
          <cell r="J192" t="str">
            <v>08/02/2017</v>
          </cell>
          <cell r="K192" t="str">
            <v>Normale</v>
          </cell>
        </row>
        <row r="193">
          <cell r="D193" t="str">
            <v>HCJ</v>
          </cell>
          <cell r="F193" t="str">
            <v>10/01/2017</v>
          </cell>
          <cell r="G193" t="str">
            <v>25/01/2017</v>
          </cell>
          <cell r="J193" t="str">
            <v>30/01/2017</v>
          </cell>
          <cell r="K193" t="str">
            <v>Véh. éco. irréparable V.E.I.</v>
          </cell>
        </row>
        <row r="194">
          <cell r="D194" t="str">
            <v>CF</v>
          </cell>
          <cell r="F194" t="str">
            <v>11/01/2017</v>
          </cell>
          <cell r="G194" t="str">
            <v>17/01/2017</v>
          </cell>
          <cell r="J194" t="str">
            <v>13/02/2017</v>
          </cell>
          <cell r="K194" t="str">
            <v>Normale</v>
          </cell>
        </row>
        <row r="195">
          <cell r="D195" t="str">
            <v>CF</v>
          </cell>
          <cell r="F195" t="str">
            <v>11/01/2017</v>
          </cell>
          <cell r="G195" t="str">
            <v>12/01/2017</v>
          </cell>
          <cell r="J195" t="str">
            <v>25/01/2017</v>
          </cell>
          <cell r="K195" t="str">
            <v>Normale</v>
          </cell>
        </row>
        <row r="196">
          <cell r="D196" t="str">
            <v>HCJ</v>
          </cell>
          <cell r="F196" t="str">
            <v>11/01/2017</v>
          </cell>
          <cell r="G196" t="str">
            <v>16/02/2017</v>
          </cell>
          <cell r="J196" t="str">
            <v>17/02/2017</v>
          </cell>
          <cell r="K196" t="str">
            <v>Normale</v>
          </cell>
        </row>
        <row r="197">
          <cell r="D197" t="str">
            <v>CF</v>
          </cell>
          <cell r="F197" t="str">
            <v>11/01/2017</v>
          </cell>
          <cell r="G197" t="str">
            <v>10/02/2017</v>
          </cell>
          <cell r="J197" t="str">
            <v>16/10/2017</v>
          </cell>
          <cell r="K197" t="str">
            <v>Estimation réparation ADE</v>
          </cell>
        </row>
        <row r="198">
          <cell r="D198" t="str">
            <v>CF</v>
          </cell>
          <cell r="F198" t="str">
            <v>11/01/2017</v>
          </cell>
          <cell r="G198" t="str">
            <v>12/01/2017</v>
          </cell>
          <cell r="J198" t="str">
            <v>21/02/2017</v>
          </cell>
          <cell r="K198" t="str">
            <v>Normale</v>
          </cell>
        </row>
        <row r="199">
          <cell r="D199" t="str">
            <v>CF</v>
          </cell>
          <cell r="F199" t="str">
            <v>11/01/2017</v>
          </cell>
          <cell r="G199" t="str">
            <v>12/01/2017</v>
          </cell>
          <cell r="J199" t="str">
            <v>10/03/2017</v>
          </cell>
          <cell r="K199" t="str">
            <v>Normale</v>
          </cell>
        </row>
        <row r="200">
          <cell r="D200" t="str">
            <v>NH</v>
          </cell>
          <cell r="F200" t="str">
            <v>11/01/2017</v>
          </cell>
          <cell r="G200" t="str">
            <v>18/01/2017</v>
          </cell>
          <cell r="J200" t="str">
            <v>10/04/2017</v>
          </cell>
          <cell r="K200" t="str">
            <v>Normale</v>
          </cell>
        </row>
        <row r="201">
          <cell r="D201" t="str">
            <v>SPR</v>
          </cell>
          <cell r="F201" t="str">
            <v>11/01/2017</v>
          </cell>
          <cell r="G201" t="str">
            <v/>
          </cell>
          <cell r="J201" t="str">
            <v>12/01/2017</v>
          </cell>
          <cell r="K201" t="str">
            <v>Annulé</v>
          </cell>
        </row>
        <row r="202">
          <cell r="D202" t="str">
            <v>CF</v>
          </cell>
          <cell r="F202" t="str">
            <v>11/01/2017</v>
          </cell>
          <cell r="G202" t="str">
            <v>12/01/2017</v>
          </cell>
          <cell r="J202" t="str">
            <v>16/05/2017</v>
          </cell>
          <cell r="K202" t="str">
            <v>Estimation réparation ADE</v>
          </cell>
        </row>
        <row r="203">
          <cell r="D203" t="str">
            <v>CF</v>
          </cell>
          <cell r="F203" t="str">
            <v>11/01/2017</v>
          </cell>
          <cell r="G203" t="str">
            <v>12/01/2017</v>
          </cell>
          <cell r="J203" t="str">
            <v>05/07/2017</v>
          </cell>
          <cell r="K203" t="str">
            <v>Normale</v>
          </cell>
        </row>
        <row r="204">
          <cell r="D204" t="str">
            <v>CF</v>
          </cell>
          <cell r="F204" t="str">
            <v>11/01/2017</v>
          </cell>
          <cell r="G204" t="str">
            <v>13/01/2017</v>
          </cell>
          <cell r="J204" t="str">
            <v>14/02/2017</v>
          </cell>
          <cell r="K204" t="str">
            <v>Normale</v>
          </cell>
        </row>
        <row r="205">
          <cell r="D205" t="str">
            <v>CF</v>
          </cell>
          <cell r="F205" t="str">
            <v>11/01/2017</v>
          </cell>
          <cell r="G205" t="str">
            <v>23/01/2017</v>
          </cell>
          <cell r="J205" t="str">
            <v>28/03/2017</v>
          </cell>
          <cell r="K205" t="str">
            <v>Normale</v>
          </cell>
        </row>
        <row r="206">
          <cell r="D206" t="str">
            <v>SCL</v>
          </cell>
          <cell r="F206" t="str">
            <v>11/01/2017</v>
          </cell>
          <cell r="G206" t="str">
            <v/>
          </cell>
          <cell r="J206" t="str">
            <v>22/08/2017</v>
          </cell>
          <cell r="K206" t="str">
            <v>Carence</v>
          </cell>
        </row>
        <row r="207">
          <cell r="D207" t="str">
            <v>HCJ</v>
          </cell>
          <cell r="F207" t="str">
            <v>11/01/2017</v>
          </cell>
          <cell r="G207" t="str">
            <v/>
          </cell>
          <cell r="J207" t="str">
            <v>15/01/2017</v>
          </cell>
          <cell r="K207" t="str">
            <v>Carence</v>
          </cell>
        </row>
        <row r="208">
          <cell r="D208" t="str">
            <v>BC</v>
          </cell>
          <cell r="F208" t="str">
            <v>11/01/2017</v>
          </cell>
          <cell r="G208" t="str">
            <v>22/02/2017</v>
          </cell>
          <cell r="J208" t="str">
            <v>27/03/2017</v>
          </cell>
          <cell r="K208" t="str">
            <v>Enquête</v>
          </cell>
        </row>
        <row r="209">
          <cell r="D209" t="str">
            <v>CF</v>
          </cell>
          <cell r="F209" t="str">
            <v>11/01/2017</v>
          </cell>
          <cell r="G209" t="str">
            <v>18/01/2017</v>
          </cell>
          <cell r="J209" t="str">
            <v>19/03/2017</v>
          </cell>
          <cell r="K209" t="str">
            <v>Normale</v>
          </cell>
        </row>
        <row r="210">
          <cell r="D210" t="str">
            <v>CF</v>
          </cell>
          <cell r="F210" t="str">
            <v>11/01/2017</v>
          </cell>
          <cell r="G210" t="str">
            <v>12/01/2017</v>
          </cell>
          <cell r="J210" t="str">
            <v>05/07/2017</v>
          </cell>
          <cell r="K210" t="str">
            <v>Normale</v>
          </cell>
        </row>
        <row r="211">
          <cell r="D211" t="str">
            <v>HCJ</v>
          </cell>
          <cell r="F211" t="str">
            <v>11/01/2017</v>
          </cell>
          <cell r="G211" t="str">
            <v>18/02/2017</v>
          </cell>
          <cell r="J211" t="str">
            <v>10/03/2017</v>
          </cell>
          <cell r="K211" t="str">
            <v>Normale</v>
          </cell>
        </row>
        <row r="212">
          <cell r="D212" t="str">
            <v>HCJ</v>
          </cell>
          <cell r="F212" t="str">
            <v>11/01/2017</v>
          </cell>
          <cell r="G212" t="str">
            <v>12/01/2017</v>
          </cell>
          <cell r="J212" t="str">
            <v>31/01/2017</v>
          </cell>
          <cell r="K212" t="str">
            <v>Véh. éco. irréparable V.E.I.</v>
          </cell>
        </row>
        <row r="213">
          <cell r="D213" t="str">
            <v>AG</v>
          </cell>
          <cell r="F213" t="str">
            <v>11/01/2017</v>
          </cell>
          <cell r="G213" t="str">
            <v>12/01/2017</v>
          </cell>
          <cell r="J213" t="str">
            <v>13/03/2017</v>
          </cell>
          <cell r="K213" t="str">
            <v>Normale</v>
          </cell>
        </row>
        <row r="214">
          <cell r="D214" t="str">
            <v>HCJ</v>
          </cell>
          <cell r="F214" t="str">
            <v>11/01/2017</v>
          </cell>
          <cell r="G214" t="str">
            <v>13/01/2017</v>
          </cell>
          <cell r="J214" t="str">
            <v>06/03/2017</v>
          </cell>
          <cell r="K214" t="str">
            <v>Normale</v>
          </cell>
        </row>
        <row r="215">
          <cell r="D215" t="str">
            <v>DD</v>
          </cell>
          <cell r="F215" t="str">
            <v>11/01/2017</v>
          </cell>
          <cell r="G215" t="str">
            <v>20/01/2017</v>
          </cell>
          <cell r="J215" t="str">
            <v>18/04/2017</v>
          </cell>
          <cell r="K215" t="str">
            <v>Normale</v>
          </cell>
        </row>
        <row r="216">
          <cell r="D216" t="str">
            <v>AG</v>
          </cell>
          <cell r="F216" t="str">
            <v>11/01/2017</v>
          </cell>
          <cell r="G216" t="str">
            <v>17/01/2017</v>
          </cell>
          <cell r="J216" t="str">
            <v>19/01/2017</v>
          </cell>
          <cell r="K216" t="str">
            <v>Normale</v>
          </cell>
        </row>
        <row r="217">
          <cell r="D217" t="str">
            <v>HCJ</v>
          </cell>
          <cell r="F217" t="str">
            <v>11/01/2017</v>
          </cell>
          <cell r="G217" t="str">
            <v>17/01/2017</v>
          </cell>
          <cell r="J217" t="str">
            <v>17/05/2017</v>
          </cell>
          <cell r="K217" t="str">
            <v>Télé-chiffrage</v>
          </cell>
        </row>
        <row r="218">
          <cell r="D218" t="str">
            <v>HCJ</v>
          </cell>
          <cell r="F218" t="str">
            <v>11/01/2017</v>
          </cell>
          <cell r="G218" t="str">
            <v>12/01/2017</v>
          </cell>
          <cell r="J218" t="str">
            <v>08/02/2017</v>
          </cell>
          <cell r="K218" t="str">
            <v>Véh. éco. irréparable V.E.I.</v>
          </cell>
        </row>
        <row r="219">
          <cell r="D219" t="str">
            <v>AG</v>
          </cell>
          <cell r="F219" t="str">
            <v>11/01/2017</v>
          </cell>
          <cell r="G219" t="str">
            <v>12/01/2017</v>
          </cell>
          <cell r="J219" t="str">
            <v>31/01/2017</v>
          </cell>
          <cell r="K219" t="str">
            <v>Normale</v>
          </cell>
        </row>
        <row r="220">
          <cell r="D220" t="str">
            <v>HCJ</v>
          </cell>
          <cell r="F220" t="str">
            <v>11/01/2017</v>
          </cell>
          <cell r="G220" t="str">
            <v>11/01/2017</v>
          </cell>
          <cell r="J220" t="str">
            <v>06/02/2017</v>
          </cell>
          <cell r="K220" t="str">
            <v>Normale</v>
          </cell>
        </row>
        <row r="221">
          <cell r="D221" t="str">
            <v>AG</v>
          </cell>
          <cell r="F221" t="str">
            <v>13/01/2017</v>
          </cell>
          <cell r="G221" t="str">
            <v>11/01/2017</v>
          </cell>
          <cell r="J221" t="str">
            <v>10/02/2017</v>
          </cell>
          <cell r="K221" t="str">
            <v>Normale</v>
          </cell>
        </row>
        <row r="222">
          <cell r="D222" t="str">
            <v>LF</v>
          </cell>
          <cell r="F222" t="str">
            <v>11/01/2017</v>
          </cell>
          <cell r="G222" t="str">
            <v>16/01/2017</v>
          </cell>
          <cell r="J222" t="str">
            <v>06/04/2017</v>
          </cell>
          <cell r="K222" t="str">
            <v>Normale</v>
          </cell>
        </row>
        <row r="223">
          <cell r="D223" t="str">
            <v>HCJ</v>
          </cell>
          <cell r="F223" t="str">
            <v>11/01/2017</v>
          </cell>
          <cell r="G223" t="str">
            <v>11/01/2017</v>
          </cell>
          <cell r="J223" t="str">
            <v>25/02/2017</v>
          </cell>
          <cell r="K223" t="str">
            <v>Télé-chiffrage</v>
          </cell>
        </row>
        <row r="224">
          <cell r="D224" t="str">
            <v>NH</v>
          </cell>
          <cell r="F224" t="str">
            <v>11/01/2017</v>
          </cell>
          <cell r="G224" t="str">
            <v>13/01/2017</v>
          </cell>
          <cell r="J224" t="str">
            <v>25/03/2017</v>
          </cell>
          <cell r="K224" t="str">
            <v>Normale</v>
          </cell>
        </row>
        <row r="225">
          <cell r="D225" t="str">
            <v>AG</v>
          </cell>
          <cell r="F225" t="str">
            <v>11/01/2017</v>
          </cell>
          <cell r="G225" t="str">
            <v>12/01/2017</v>
          </cell>
          <cell r="J225" t="str">
            <v>01/02/2017</v>
          </cell>
          <cell r="K225" t="str">
            <v>Normale</v>
          </cell>
        </row>
        <row r="226">
          <cell r="D226" t="str">
            <v>CF</v>
          </cell>
          <cell r="F226" t="str">
            <v>24/01/2017</v>
          </cell>
          <cell r="G226" t="str">
            <v>24/01/2017</v>
          </cell>
          <cell r="J226" t="str">
            <v>19/01/2017</v>
          </cell>
          <cell r="K226" t="str">
            <v>Véh. éco. irréparable V.E.I.</v>
          </cell>
        </row>
        <row r="227">
          <cell r="D227" t="str">
            <v>LF</v>
          </cell>
          <cell r="F227" t="str">
            <v>11/01/2017</v>
          </cell>
          <cell r="G227" t="str">
            <v>17/01/2017</v>
          </cell>
          <cell r="J227" t="str">
            <v>01/03/2017</v>
          </cell>
          <cell r="K227" t="str">
            <v>Véh. éco. irréparable V.E.I.</v>
          </cell>
        </row>
        <row r="228">
          <cell r="D228" t="str">
            <v>CF</v>
          </cell>
          <cell r="F228" t="str">
            <v>11/01/2017</v>
          </cell>
          <cell r="G228" t="str">
            <v>12/01/2017</v>
          </cell>
          <cell r="J228" t="str">
            <v>09/03/2017</v>
          </cell>
          <cell r="K228" t="str">
            <v>Véh. éco. irréparable V.E.I.</v>
          </cell>
        </row>
        <row r="229">
          <cell r="D229" t="str">
            <v>HCJ</v>
          </cell>
          <cell r="F229" t="str">
            <v>11/01/2017</v>
          </cell>
          <cell r="G229" t="str">
            <v>12/01/2017</v>
          </cell>
          <cell r="J229" t="str">
            <v>22/03/2017</v>
          </cell>
          <cell r="K229" t="str">
            <v>Télé-chiffrage</v>
          </cell>
        </row>
        <row r="230">
          <cell r="D230" t="str">
            <v>CF</v>
          </cell>
          <cell r="F230" t="str">
            <v>11/01/2017</v>
          </cell>
          <cell r="G230" t="str">
            <v>24/01/2017</v>
          </cell>
          <cell r="J230" t="str">
            <v>07/10/2017</v>
          </cell>
          <cell r="K230" t="str">
            <v>Normale</v>
          </cell>
        </row>
        <row r="231">
          <cell r="D231" t="str">
            <v>LF</v>
          </cell>
          <cell r="F231" t="str">
            <v>11/01/2017</v>
          </cell>
          <cell r="G231" t="str">
            <v>17/01/2017</v>
          </cell>
          <cell r="J231" t="str">
            <v>10/02/2017</v>
          </cell>
          <cell r="K231" t="str">
            <v>Véh. éco. irréparable V.E.I.</v>
          </cell>
        </row>
        <row r="232">
          <cell r="D232" t="str">
            <v>NH</v>
          </cell>
          <cell r="F232" t="str">
            <v>11/01/2017</v>
          </cell>
          <cell r="G232" t="str">
            <v>16/01/2017</v>
          </cell>
          <cell r="J232" t="str">
            <v>31/03/2017</v>
          </cell>
          <cell r="K232" t="str">
            <v>Normale</v>
          </cell>
        </row>
        <row r="233">
          <cell r="D233" t="str">
            <v>CF</v>
          </cell>
          <cell r="F233" t="str">
            <v>11/01/2017</v>
          </cell>
          <cell r="G233" t="str">
            <v>13/01/2017</v>
          </cell>
          <cell r="J233" t="str">
            <v>07/02/2017</v>
          </cell>
          <cell r="K233" t="str">
            <v>Véh. éco. irréparable V.E.I.</v>
          </cell>
        </row>
        <row r="234">
          <cell r="D234" t="str">
            <v>HCJ</v>
          </cell>
          <cell r="F234" t="str">
            <v>11/01/2017</v>
          </cell>
          <cell r="G234" t="str">
            <v>13/01/2017</v>
          </cell>
          <cell r="J234" t="str">
            <v>05/02/2017</v>
          </cell>
          <cell r="K234" t="str">
            <v>Normale</v>
          </cell>
        </row>
        <row r="235">
          <cell r="D235" t="str">
            <v>LF</v>
          </cell>
          <cell r="F235" t="str">
            <v>11/01/2017</v>
          </cell>
          <cell r="G235" t="str">
            <v>16/01/2017</v>
          </cell>
          <cell r="J235" t="str">
            <v>26/05/2017</v>
          </cell>
          <cell r="K235" t="str">
            <v>Normale</v>
          </cell>
        </row>
        <row r="236">
          <cell r="D236" t="str">
            <v>LF</v>
          </cell>
          <cell r="F236" t="str">
            <v>11/01/2017</v>
          </cell>
          <cell r="G236" t="str">
            <v>17/01/2017</v>
          </cell>
          <cell r="J236" t="str">
            <v>26/05/2017</v>
          </cell>
          <cell r="K236" t="str">
            <v>Normale</v>
          </cell>
        </row>
        <row r="237">
          <cell r="D237" t="str">
            <v>LF</v>
          </cell>
          <cell r="F237" t="str">
            <v>18/01/2017</v>
          </cell>
          <cell r="G237" t="str">
            <v>17/01/2017</v>
          </cell>
          <cell r="J237" t="str">
            <v>15/03/2017</v>
          </cell>
          <cell r="K237" t="str">
            <v>Normale</v>
          </cell>
        </row>
        <row r="238">
          <cell r="D238" t="str">
            <v>LF</v>
          </cell>
          <cell r="F238" t="str">
            <v>11/01/2017</v>
          </cell>
          <cell r="G238" t="str">
            <v>17/01/2017</v>
          </cell>
          <cell r="J238" t="str">
            <v>07/04/2017</v>
          </cell>
          <cell r="K238" t="str">
            <v>Normale</v>
          </cell>
        </row>
        <row r="239">
          <cell r="D239" t="str">
            <v>HCJ</v>
          </cell>
          <cell r="F239" t="str">
            <v>11/01/2017</v>
          </cell>
          <cell r="G239" t="str">
            <v/>
          </cell>
          <cell r="J239" t="str">
            <v>12/11/2017</v>
          </cell>
          <cell r="K239" t="str">
            <v>Carence</v>
          </cell>
        </row>
        <row r="240">
          <cell r="D240" t="str">
            <v>HCJ</v>
          </cell>
          <cell r="F240" t="str">
            <v>11/01/2017</v>
          </cell>
          <cell r="G240" t="str">
            <v>13/01/2017</v>
          </cell>
          <cell r="J240" t="str">
            <v>13/02/2017</v>
          </cell>
          <cell r="K240" t="str">
            <v>Normale</v>
          </cell>
        </row>
        <row r="241">
          <cell r="D241" t="str">
            <v>HCJ</v>
          </cell>
          <cell r="F241" t="str">
            <v>12/01/2017</v>
          </cell>
          <cell r="G241" t="str">
            <v>13/01/2017</v>
          </cell>
          <cell r="J241" t="str">
            <v>25/02/2017</v>
          </cell>
          <cell r="K241" t="str">
            <v>Normale</v>
          </cell>
        </row>
        <row r="242">
          <cell r="D242" t="str">
            <v>CF</v>
          </cell>
          <cell r="F242" t="str">
            <v>12/01/2017</v>
          </cell>
          <cell r="G242" t="str">
            <v>17/01/2017</v>
          </cell>
          <cell r="J242" t="str">
            <v>19/03/2017</v>
          </cell>
          <cell r="K242" t="str">
            <v>Normale</v>
          </cell>
        </row>
        <row r="243">
          <cell r="D243" t="str">
            <v>HCJ</v>
          </cell>
          <cell r="F243" t="str">
            <v>12/01/2017</v>
          </cell>
          <cell r="G243" t="str">
            <v>13/01/2017</v>
          </cell>
          <cell r="J243" t="str">
            <v>02/03/2017</v>
          </cell>
          <cell r="K243" t="str">
            <v>Normale</v>
          </cell>
        </row>
        <row r="244">
          <cell r="D244" t="str">
            <v>CF</v>
          </cell>
          <cell r="F244" t="str">
            <v>12/01/2017</v>
          </cell>
          <cell r="G244" t="str">
            <v>18/01/2017</v>
          </cell>
          <cell r="J244" t="str">
            <v>22/11/2017</v>
          </cell>
          <cell r="K244" t="str">
            <v>Estimation réparation ADE</v>
          </cell>
        </row>
        <row r="245">
          <cell r="D245" t="str">
            <v>HCJ</v>
          </cell>
          <cell r="F245" t="str">
            <v>12/01/2017</v>
          </cell>
          <cell r="G245" t="str">
            <v>16/01/2017</v>
          </cell>
          <cell r="J245" t="str">
            <v>25/02/2017</v>
          </cell>
          <cell r="K245" t="str">
            <v>Télé-chiffrage</v>
          </cell>
        </row>
        <row r="246">
          <cell r="D246" t="str">
            <v>CF</v>
          </cell>
          <cell r="F246" t="str">
            <v>12/01/2017</v>
          </cell>
          <cell r="G246" t="str">
            <v>13/01/2017</v>
          </cell>
          <cell r="J246" t="str">
            <v>21/02/2017</v>
          </cell>
          <cell r="K246" t="str">
            <v>Véh. éco. irréparable V.E.I.</v>
          </cell>
        </row>
        <row r="247">
          <cell r="D247" t="str">
            <v>HCJ</v>
          </cell>
          <cell r="F247" t="str">
            <v>12/01/2017</v>
          </cell>
          <cell r="G247" t="str">
            <v>17/01/2017</v>
          </cell>
          <cell r="J247" t="str">
            <v>25/02/2017</v>
          </cell>
          <cell r="K247" t="str">
            <v>Télé-chiffrage</v>
          </cell>
        </row>
        <row r="248">
          <cell r="D248" t="str">
            <v>CF</v>
          </cell>
          <cell r="F248" t="str">
            <v>12/01/2017</v>
          </cell>
          <cell r="G248" t="str">
            <v>13/01/2017</v>
          </cell>
          <cell r="J248" t="str">
            <v>27/01/2017</v>
          </cell>
          <cell r="K248" t="str">
            <v>Véh. éco. irréparable V.E.I.</v>
          </cell>
        </row>
        <row r="249">
          <cell r="D249" t="str">
            <v>CF</v>
          </cell>
          <cell r="F249" t="str">
            <v>12/01/2017</v>
          </cell>
          <cell r="G249" t="str">
            <v>13/01/2017</v>
          </cell>
          <cell r="J249" t="str">
            <v>17/03/2017</v>
          </cell>
          <cell r="K249" t="str">
            <v>Normale</v>
          </cell>
        </row>
        <row r="250">
          <cell r="D250" t="str">
            <v>AG</v>
          </cell>
          <cell r="F250" t="str">
            <v>12/01/2017</v>
          </cell>
          <cell r="G250" t="str">
            <v>23/01/2017</v>
          </cell>
          <cell r="J250" t="str">
            <v>09/03/2017</v>
          </cell>
          <cell r="K250" t="str">
            <v>Normale</v>
          </cell>
        </row>
        <row r="251">
          <cell r="D251" t="str">
            <v>LF</v>
          </cell>
          <cell r="F251" t="str">
            <v>12/01/2017</v>
          </cell>
          <cell r="G251" t="str">
            <v>19/01/2017</v>
          </cell>
          <cell r="J251" t="str">
            <v>28/03/2017</v>
          </cell>
          <cell r="K251" t="str">
            <v>Normale</v>
          </cell>
        </row>
        <row r="252">
          <cell r="D252" t="str">
            <v>BC</v>
          </cell>
          <cell r="F252" t="str">
            <v>12/01/2017</v>
          </cell>
          <cell r="G252" t="str">
            <v/>
          </cell>
          <cell r="J252" t="str">
            <v>19/04/2017</v>
          </cell>
          <cell r="K252" t="str">
            <v>Enquête</v>
          </cell>
        </row>
        <row r="253">
          <cell r="D253" t="str">
            <v>AG</v>
          </cell>
          <cell r="F253" t="str">
            <v>12/01/2017</v>
          </cell>
          <cell r="G253" t="str">
            <v>20/01/2017</v>
          </cell>
          <cell r="J253" t="str">
            <v>23/01/2017</v>
          </cell>
          <cell r="K253" t="str">
            <v>Normale</v>
          </cell>
        </row>
        <row r="254">
          <cell r="D254" t="str">
            <v>NH</v>
          </cell>
          <cell r="F254" t="str">
            <v>12/01/2017</v>
          </cell>
          <cell r="G254" t="str">
            <v>13/01/2017</v>
          </cell>
          <cell r="J254" t="str">
            <v>19/03/2017</v>
          </cell>
          <cell r="K254" t="str">
            <v>Normale</v>
          </cell>
        </row>
        <row r="255">
          <cell r="D255" t="str">
            <v>AG</v>
          </cell>
          <cell r="F255" t="str">
            <v>12/01/2017</v>
          </cell>
          <cell r="G255" t="str">
            <v>17/01/2017</v>
          </cell>
          <cell r="J255" t="str">
            <v>28/02/2017</v>
          </cell>
          <cell r="K255" t="str">
            <v>Différence des Valeurs</v>
          </cell>
        </row>
        <row r="256">
          <cell r="D256" t="str">
            <v>AG</v>
          </cell>
          <cell r="F256" t="str">
            <v>12/01/2017</v>
          </cell>
          <cell r="G256" t="str">
            <v>18/01/2017</v>
          </cell>
          <cell r="J256" t="str">
            <v>07/02/2017</v>
          </cell>
          <cell r="K256" t="str">
            <v>Normale</v>
          </cell>
        </row>
        <row r="257">
          <cell r="D257" t="str">
            <v>BC</v>
          </cell>
          <cell r="F257" t="str">
            <v>12/01/2017</v>
          </cell>
          <cell r="G257" t="str">
            <v/>
          </cell>
          <cell r="J257" t="str">
            <v>13/02/2017</v>
          </cell>
          <cell r="K257" t="str">
            <v>Enquête</v>
          </cell>
        </row>
        <row r="258">
          <cell r="D258" t="str">
            <v>BC</v>
          </cell>
          <cell r="F258" t="str">
            <v>12/01/2017</v>
          </cell>
          <cell r="G258" t="str">
            <v/>
          </cell>
          <cell r="J258" t="str">
            <v>20/02/2017</v>
          </cell>
          <cell r="K258" t="str">
            <v>Enquête</v>
          </cell>
        </row>
        <row r="259">
          <cell r="D259" t="str">
            <v>LF</v>
          </cell>
          <cell r="F259" t="str">
            <v>12/01/2017</v>
          </cell>
          <cell r="G259" t="str">
            <v>20/01/2017</v>
          </cell>
          <cell r="J259" t="str">
            <v>07/03/2017</v>
          </cell>
          <cell r="K259" t="str">
            <v>Normale</v>
          </cell>
        </row>
        <row r="260">
          <cell r="D260" t="str">
            <v>LF</v>
          </cell>
          <cell r="F260" t="str">
            <v>12/01/2017</v>
          </cell>
          <cell r="G260" t="str">
            <v>17/01/2017</v>
          </cell>
          <cell r="J260" t="str">
            <v>30/01/2017</v>
          </cell>
          <cell r="K260" t="str">
            <v>Normale</v>
          </cell>
        </row>
        <row r="261">
          <cell r="D261" t="str">
            <v>NH</v>
          </cell>
          <cell r="F261" t="str">
            <v>12/01/2017</v>
          </cell>
          <cell r="G261" t="str">
            <v>16/01/2017</v>
          </cell>
          <cell r="J261" t="str">
            <v>27/02/2017</v>
          </cell>
          <cell r="K261" t="str">
            <v>Normale</v>
          </cell>
        </row>
        <row r="262">
          <cell r="D262" t="str">
            <v>BC</v>
          </cell>
          <cell r="F262" t="str">
            <v>12/01/2017</v>
          </cell>
          <cell r="G262" t="str">
            <v/>
          </cell>
          <cell r="J262" t="str">
            <v>27/06/2017</v>
          </cell>
          <cell r="K262" t="str">
            <v>Enquête</v>
          </cell>
        </row>
        <row r="263">
          <cell r="D263" t="str">
            <v>HCJ</v>
          </cell>
          <cell r="F263" t="str">
            <v>18/01/2017</v>
          </cell>
          <cell r="G263" t="str">
            <v>13/01/2017</v>
          </cell>
          <cell r="J263" t="str">
            <v>14/02/2017</v>
          </cell>
          <cell r="K263" t="str">
            <v>Télé-chiffrage</v>
          </cell>
        </row>
        <row r="264">
          <cell r="D264" t="str">
            <v>HCJ</v>
          </cell>
          <cell r="F264" t="str">
            <v>12/01/2017</v>
          </cell>
          <cell r="G264" t="str">
            <v>13/01/2017</v>
          </cell>
          <cell r="J264" t="str">
            <v>23/03/2017</v>
          </cell>
          <cell r="K264" t="str">
            <v>Normale</v>
          </cell>
        </row>
        <row r="265">
          <cell r="D265" t="str">
            <v>HCJ</v>
          </cell>
          <cell r="F265" t="str">
            <v>12/01/2017</v>
          </cell>
          <cell r="G265" t="str">
            <v>14/01/2017</v>
          </cell>
          <cell r="J265" t="str">
            <v>31/03/2017</v>
          </cell>
          <cell r="K265" t="str">
            <v>Normale</v>
          </cell>
        </row>
        <row r="266">
          <cell r="D266" t="str">
            <v>HCJ</v>
          </cell>
          <cell r="F266" t="str">
            <v>12/01/2017</v>
          </cell>
          <cell r="G266" t="str">
            <v>19/01/2017</v>
          </cell>
          <cell r="J266" t="str">
            <v>28/07/2017</v>
          </cell>
          <cell r="K266" t="str">
            <v>Télé-chiffrage</v>
          </cell>
        </row>
        <row r="267">
          <cell r="D267" t="str">
            <v>HCJ</v>
          </cell>
          <cell r="F267" t="str">
            <v>12/01/2017</v>
          </cell>
          <cell r="G267" t="str">
            <v>13/01/2017</v>
          </cell>
          <cell r="J267" t="str">
            <v>25/03/2017</v>
          </cell>
          <cell r="K267" t="str">
            <v>Normale</v>
          </cell>
        </row>
        <row r="268">
          <cell r="D268" t="str">
            <v>LF</v>
          </cell>
          <cell r="F268" t="str">
            <v>12/01/2017</v>
          </cell>
          <cell r="G268" t="str">
            <v>16/01/2017</v>
          </cell>
          <cell r="J268" t="str">
            <v>10/02/2017</v>
          </cell>
          <cell r="K268" t="str">
            <v>Véh. éco. irréparable V.E.I.</v>
          </cell>
        </row>
        <row r="269">
          <cell r="D269" t="str">
            <v>HCJ</v>
          </cell>
          <cell r="F269" t="str">
            <v>12/01/2017</v>
          </cell>
          <cell r="G269" t="str">
            <v>19/01/2017</v>
          </cell>
          <cell r="J269" t="str">
            <v>17/04/2017</v>
          </cell>
          <cell r="K269" t="str">
            <v>Normale</v>
          </cell>
        </row>
        <row r="270">
          <cell r="D270" t="str">
            <v>BC</v>
          </cell>
          <cell r="F270" t="str">
            <v>12/01/2017</v>
          </cell>
          <cell r="G270" t="str">
            <v/>
          </cell>
          <cell r="J270" t="str">
            <v>21/04/2017</v>
          </cell>
          <cell r="K270" t="str">
            <v>Enquête</v>
          </cell>
        </row>
        <row r="271">
          <cell r="D271" t="str">
            <v>AG</v>
          </cell>
          <cell r="F271" t="str">
            <v>13/01/2017</v>
          </cell>
          <cell r="G271" t="str">
            <v>26/01/2017</v>
          </cell>
          <cell r="J271" t="str">
            <v>26/01/2017</v>
          </cell>
          <cell r="K271" t="str">
            <v>Normale</v>
          </cell>
        </row>
        <row r="272">
          <cell r="D272" t="str">
            <v>NH</v>
          </cell>
          <cell r="F272" t="str">
            <v>13/01/2017</v>
          </cell>
          <cell r="G272" t="str">
            <v>24/01/2017</v>
          </cell>
          <cell r="J272" t="str">
            <v>25/02/2017</v>
          </cell>
          <cell r="K272" t="str">
            <v>Normale</v>
          </cell>
        </row>
        <row r="273">
          <cell r="D273" t="str">
            <v>LF</v>
          </cell>
          <cell r="F273" t="str">
            <v>13/01/2017</v>
          </cell>
          <cell r="G273" t="str">
            <v>17/01/2017</v>
          </cell>
          <cell r="J273" t="str">
            <v>08/02/2017</v>
          </cell>
          <cell r="K273" t="str">
            <v>Normale</v>
          </cell>
        </row>
        <row r="274">
          <cell r="D274" t="str">
            <v>NH</v>
          </cell>
          <cell r="F274" t="str">
            <v>13/01/2017</v>
          </cell>
          <cell r="G274" t="str">
            <v>13/01/2017</v>
          </cell>
          <cell r="J274" t="str">
            <v>19/03/2017</v>
          </cell>
          <cell r="K274" t="str">
            <v>Normale</v>
          </cell>
        </row>
        <row r="275">
          <cell r="D275" t="str">
            <v>CF</v>
          </cell>
          <cell r="F275" t="str">
            <v>13/01/2017</v>
          </cell>
          <cell r="G275" t="str">
            <v>18/01/2017</v>
          </cell>
          <cell r="J275" t="str">
            <v>25/02/2017</v>
          </cell>
          <cell r="K275" t="str">
            <v>Normale</v>
          </cell>
        </row>
        <row r="276">
          <cell r="D276" t="str">
            <v>LF</v>
          </cell>
          <cell r="F276" t="str">
            <v>13/01/2017</v>
          </cell>
          <cell r="G276" t="str">
            <v>16/01/2017</v>
          </cell>
          <cell r="J276" t="str">
            <v>29/07/2017</v>
          </cell>
          <cell r="K276" t="str">
            <v>Normale</v>
          </cell>
        </row>
        <row r="277">
          <cell r="D277" t="str">
            <v>CF</v>
          </cell>
          <cell r="F277" t="str">
            <v>13/01/2017</v>
          </cell>
          <cell r="G277" t="str">
            <v>18/01/2017</v>
          </cell>
          <cell r="J277" t="str">
            <v>19/03/2017</v>
          </cell>
          <cell r="K277" t="str">
            <v>Normale</v>
          </cell>
        </row>
        <row r="278">
          <cell r="D278" t="str">
            <v>LF</v>
          </cell>
          <cell r="F278" t="str">
            <v>13/01/2017</v>
          </cell>
          <cell r="G278" t="str">
            <v>16/01/2017</v>
          </cell>
          <cell r="J278" t="str">
            <v>15/03/2017</v>
          </cell>
          <cell r="K278" t="str">
            <v>Normale</v>
          </cell>
        </row>
        <row r="279">
          <cell r="D279" t="str">
            <v>LF</v>
          </cell>
          <cell r="F279" t="str">
            <v>13/01/2017</v>
          </cell>
          <cell r="G279" t="str">
            <v>19/01/2017</v>
          </cell>
          <cell r="J279" t="str">
            <v>15/03/2017</v>
          </cell>
          <cell r="K279" t="str">
            <v>Normale</v>
          </cell>
        </row>
        <row r="280">
          <cell r="D280" t="str">
            <v>LF</v>
          </cell>
          <cell r="F280" t="str">
            <v>13/01/2017</v>
          </cell>
          <cell r="G280" t="str">
            <v>16/01/2017</v>
          </cell>
          <cell r="J280" t="str">
            <v>27/04/2017</v>
          </cell>
          <cell r="K280" t="str">
            <v>Normale</v>
          </cell>
        </row>
        <row r="281">
          <cell r="D281" t="str">
            <v>AG</v>
          </cell>
          <cell r="F281" t="str">
            <v>13/01/2017</v>
          </cell>
          <cell r="G281" t="str">
            <v>23/01/2017</v>
          </cell>
          <cell r="J281" t="str">
            <v>06/03/2017</v>
          </cell>
          <cell r="K281" t="str">
            <v>Normale</v>
          </cell>
        </row>
        <row r="282">
          <cell r="D282" t="str">
            <v>HCJ</v>
          </cell>
          <cell r="F282" t="str">
            <v>13/01/2017</v>
          </cell>
          <cell r="G282" t="str">
            <v>16/01/2017</v>
          </cell>
          <cell r="J282" t="str">
            <v>25/08/2017</v>
          </cell>
          <cell r="K282" t="str">
            <v>Estimation réparation ADE</v>
          </cell>
        </row>
        <row r="283">
          <cell r="D283" t="str">
            <v>HCJ</v>
          </cell>
          <cell r="F283" t="str">
            <v>13/01/2017</v>
          </cell>
          <cell r="G283" t="str">
            <v>13/01/2017</v>
          </cell>
          <cell r="J283" t="str">
            <v>06/03/2017</v>
          </cell>
          <cell r="K283" t="str">
            <v>Télé-chiffrage</v>
          </cell>
        </row>
        <row r="284">
          <cell r="D284" t="str">
            <v>NH</v>
          </cell>
          <cell r="F284" t="str">
            <v>13/01/2017</v>
          </cell>
          <cell r="G284" t="str">
            <v>16/01/2017</v>
          </cell>
          <cell r="J284" t="str">
            <v>30/03/2017</v>
          </cell>
          <cell r="K284" t="str">
            <v>Normale</v>
          </cell>
        </row>
        <row r="285">
          <cell r="D285" t="str">
            <v>AG</v>
          </cell>
          <cell r="F285" t="str">
            <v>13/01/2017</v>
          </cell>
          <cell r="G285" t="str">
            <v>17/01/2017</v>
          </cell>
          <cell r="J285" t="str">
            <v>27/03/2017</v>
          </cell>
          <cell r="K285" t="str">
            <v>Normale</v>
          </cell>
        </row>
        <row r="286">
          <cell r="D286" t="str">
            <v>HCJ</v>
          </cell>
          <cell r="F286" t="str">
            <v>13/01/2017</v>
          </cell>
          <cell r="G286" t="str">
            <v>13/01/2017</v>
          </cell>
          <cell r="J286" t="str">
            <v>05/04/2017</v>
          </cell>
          <cell r="K286" t="str">
            <v>Normale</v>
          </cell>
        </row>
        <row r="287">
          <cell r="D287" t="str">
            <v>CF</v>
          </cell>
          <cell r="F287" t="str">
            <v>25/01/2017</v>
          </cell>
          <cell r="G287" t="str">
            <v>18/01/2017</v>
          </cell>
          <cell r="J287" t="str">
            <v>30/01/2017</v>
          </cell>
          <cell r="K287" t="str">
            <v>Normale</v>
          </cell>
        </row>
        <row r="288">
          <cell r="D288" t="str">
            <v>CF</v>
          </cell>
          <cell r="F288" t="str">
            <v>13/01/2017</v>
          </cell>
          <cell r="G288" t="str">
            <v>31/01/2017</v>
          </cell>
          <cell r="J288" t="str">
            <v>31/03/2017</v>
          </cell>
          <cell r="K288" t="str">
            <v>Normale</v>
          </cell>
        </row>
        <row r="289">
          <cell r="D289" t="str">
            <v>LF</v>
          </cell>
          <cell r="F289" t="str">
            <v>13/01/2017</v>
          </cell>
          <cell r="G289" t="str">
            <v>16/01/2017</v>
          </cell>
          <cell r="J289" t="str">
            <v>13/02/2017</v>
          </cell>
          <cell r="K289" t="str">
            <v>Normale</v>
          </cell>
        </row>
        <row r="290">
          <cell r="D290" t="str">
            <v>LF</v>
          </cell>
          <cell r="F290" t="str">
            <v>13/01/2017</v>
          </cell>
          <cell r="G290" t="str">
            <v>18/01/2017</v>
          </cell>
          <cell r="J290" t="str">
            <v>07/03/2017</v>
          </cell>
          <cell r="K290" t="str">
            <v>Normale</v>
          </cell>
        </row>
        <row r="291">
          <cell r="D291" t="str">
            <v>CF</v>
          </cell>
          <cell r="F291" t="str">
            <v>13/01/2017</v>
          </cell>
          <cell r="G291" t="str">
            <v>17/01/2017</v>
          </cell>
          <cell r="J291" t="str">
            <v>26/02/2017</v>
          </cell>
          <cell r="K291" t="str">
            <v>Normale</v>
          </cell>
        </row>
        <row r="292">
          <cell r="D292" t="str">
            <v>AG</v>
          </cell>
          <cell r="F292" t="str">
            <v>13/01/2017</v>
          </cell>
          <cell r="G292" t="str">
            <v>25/01/2017</v>
          </cell>
          <cell r="J292" t="str">
            <v>02/02/2017</v>
          </cell>
          <cell r="K292" t="str">
            <v>Différence des Valeurs</v>
          </cell>
        </row>
        <row r="293">
          <cell r="D293" t="str">
            <v>HCJ</v>
          </cell>
          <cell r="F293" t="str">
            <v>13/01/2017</v>
          </cell>
          <cell r="G293" t="str">
            <v>13/01/2017</v>
          </cell>
          <cell r="J293" t="str">
            <v>31/05/2017</v>
          </cell>
          <cell r="K293" t="str">
            <v>Télé-chiffrage</v>
          </cell>
        </row>
        <row r="294">
          <cell r="D294" t="str">
            <v>HCJ</v>
          </cell>
          <cell r="F294" t="str">
            <v>12/01/2017</v>
          </cell>
          <cell r="G294" t="str">
            <v>12/01/2017</v>
          </cell>
          <cell r="J294" t="str">
            <v>15/01/2017</v>
          </cell>
          <cell r="K294" t="str">
            <v>Estimation réparation ADE</v>
          </cell>
        </row>
        <row r="295">
          <cell r="D295" t="str">
            <v>AG</v>
          </cell>
          <cell r="F295" t="str">
            <v>16/01/2017</v>
          </cell>
          <cell r="G295" t="str">
            <v>24/02/2017</v>
          </cell>
          <cell r="J295" t="str">
            <v>31/03/2017</v>
          </cell>
          <cell r="K295" t="str">
            <v>Normale</v>
          </cell>
        </row>
        <row r="296">
          <cell r="D296" t="str">
            <v>CF</v>
          </cell>
          <cell r="F296" t="str">
            <v>16/01/2017</v>
          </cell>
          <cell r="G296" t="str">
            <v>18/01/2017</v>
          </cell>
          <cell r="J296" t="str">
            <v>21/04/2017</v>
          </cell>
          <cell r="K296" t="str">
            <v>Normale</v>
          </cell>
        </row>
        <row r="297">
          <cell r="D297" t="str">
            <v>CF</v>
          </cell>
          <cell r="F297" t="str">
            <v>16/01/2017</v>
          </cell>
          <cell r="G297" t="str">
            <v>18/01/2017</v>
          </cell>
          <cell r="J297" t="str">
            <v>29/05/2017</v>
          </cell>
          <cell r="K297" t="str">
            <v>Normale</v>
          </cell>
        </row>
        <row r="298">
          <cell r="D298" t="str">
            <v>CF</v>
          </cell>
          <cell r="F298" t="str">
            <v>16/01/2017</v>
          </cell>
          <cell r="G298" t="str">
            <v>19/01/2017</v>
          </cell>
          <cell r="J298" t="str">
            <v>26/02/2017</v>
          </cell>
          <cell r="K298" t="str">
            <v>Différence des Valeurs</v>
          </cell>
        </row>
        <row r="299">
          <cell r="D299" t="str">
            <v>CF</v>
          </cell>
          <cell r="F299" t="str">
            <v>16/01/2017</v>
          </cell>
          <cell r="G299" t="str">
            <v>18/01/2017</v>
          </cell>
          <cell r="J299" t="str">
            <v>06/02/2017</v>
          </cell>
          <cell r="K299" t="str">
            <v>Véh. éco. irréparable V.E.I.</v>
          </cell>
        </row>
        <row r="300">
          <cell r="D300" t="str">
            <v>LF</v>
          </cell>
          <cell r="F300" t="str">
            <v>16/01/2017</v>
          </cell>
          <cell r="G300" t="str">
            <v>18/04/2017</v>
          </cell>
          <cell r="J300" t="str">
            <v>27/03/2017</v>
          </cell>
          <cell r="K300" t="str">
            <v>Normale</v>
          </cell>
        </row>
        <row r="301">
          <cell r="D301" t="str">
            <v>CF</v>
          </cell>
          <cell r="F301" t="str">
            <v>16/01/2017</v>
          </cell>
          <cell r="G301" t="str">
            <v>17/01/2017</v>
          </cell>
          <cell r="J301" t="str">
            <v>14/04/2017</v>
          </cell>
          <cell r="K301" t="str">
            <v>Normale</v>
          </cell>
        </row>
        <row r="302">
          <cell r="D302" t="str">
            <v>LF</v>
          </cell>
          <cell r="F302" t="str">
            <v>16/01/2017</v>
          </cell>
          <cell r="G302" t="str">
            <v>17/01/2017</v>
          </cell>
          <cell r="J302" t="str">
            <v>14/04/2017</v>
          </cell>
          <cell r="K302" t="str">
            <v>Normale</v>
          </cell>
        </row>
        <row r="303">
          <cell r="D303" t="str">
            <v>CF</v>
          </cell>
          <cell r="F303" t="str">
            <v>16/01/2017</v>
          </cell>
          <cell r="G303" t="str">
            <v>17/01/2017</v>
          </cell>
          <cell r="J303" t="str">
            <v>30/06/2017</v>
          </cell>
          <cell r="K303" t="str">
            <v>Normale</v>
          </cell>
        </row>
        <row r="304">
          <cell r="D304" t="str">
            <v>AG</v>
          </cell>
          <cell r="F304" t="str">
            <v>16/01/2017</v>
          </cell>
          <cell r="G304" t="str">
            <v>17/01/2017</v>
          </cell>
          <cell r="J304" t="str">
            <v>16/02/2017</v>
          </cell>
          <cell r="K304" t="str">
            <v>Normale</v>
          </cell>
        </row>
        <row r="305">
          <cell r="D305" t="str">
            <v>LF</v>
          </cell>
          <cell r="F305" t="str">
            <v>16/01/2017</v>
          </cell>
          <cell r="G305" t="str">
            <v>19/01/2017</v>
          </cell>
          <cell r="J305" t="str">
            <v>28/01/2017</v>
          </cell>
          <cell r="K305" t="str">
            <v>Normale</v>
          </cell>
        </row>
        <row r="306">
          <cell r="D306" t="str">
            <v>CF</v>
          </cell>
          <cell r="F306" t="str">
            <v>16/01/2017</v>
          </cell>
          <cell r="G306" t="str">
            <v>17/01/2017</v>
          </cell>
          <cell r="J306" t="str">
            <v>20/04/2017</v>
          </cell>
          <cell r="K306" t="str">
            <v>Véh. éco. irréparable V.E.I.</v>
          </cell>
        </row>
        <row r="307">
          <cell r="D307" t="str">
            <v>CF</v>
          </cell>
          <cell r="F307" t="str">
            <v>19/01/2017</v>
          </cell>
          <cell r="G307" t="str">
            <v>17/01/2017</v>
          </cell>
          <cell r="J307" t="str">
            <v>28/04/2017</v>
          </cell>
          <cell r="K307" t="str">
            <v>Normale</v>
          </cell>
        </row>
        <row r="308">
          <cell r="D308" t="str">
            <v>NH</v>
          </cell>
          <cell r="F308" t="str">
            <v>08/02/2017</v>
          </cell>
          <cell r="G308" t="str">
            <v>17/01/2017</v>
          </cell>
          <cell r="J308" t="str">
            <v>19/03/2017</v>
          </cell>
          <cell r="K308" t="str">
            <v>Normale</v>
          </cell>
        </row>
        <row r="309">
          <cell r="D309" t="str">
            <v>CF</v>
          </cell>
          <cell r="F309" t="str">
            <v>17/01/2017</v>
          </cell>
          <cell r="G309" t="str">
            <v>17/01/2017</v>
          </cell>
          <cell r="J309" t="str">
            <v>10/03/2017</v>
          </cell>
          <cell r="K309" t="str">
            <v>Normale</v>
          </cell>
        </row>
        <row r="310">
          <cell r="D310" t="str">
            <v>CF</v>
          </cell>
          <cell r="F310" t="str">
            <v>16/01/2017</v>
          </cell>
          <cell r="G310" t="str">
            <v>18/01/2017</v>
          </cell>
          <cell r="J310" t="str">
            <v>26/02/2017</v>
          </cell>
          <cell r="K310" t="str">
            <v>Normale</v>
          </cell>
        </row>
        <row r="311">
          <cell r="D311" t="str">
            <v>CF</v>
          </cell>
          <cell r="F311" t="str">
            <v>16/01/2017</v>
          </cell>
          <cell r="G311" t="str">
            <v>17/01/2017</v>
          </cell>
          <cell r="J311" t="str">
            <v>20/01/2017</v>
          </cell>
          <cell r="K311" t="str">
            <v>Véh. éco. irréparable V.E.I.</v>
          </cell>
        </row>
        <row r="312">
          <cell r="D312" t="str">
            <v>NH</v>
          </cell>
          <cell r="F312" t="str">
            <v>16/01/2017</v>
          </cell>
          <cell r="G312" t="str">
            <v>18/01/2017</v>
          </cell>
          <cell r="J312" t="str">
            <v>30/01/2017</v>
          </cell>
          <cell r="K312" t="str">
            <v>Normale</v>
          </cell>
        </row>
        <row r="313">
          <cell r="D313" t="str">
            <v>LF</v>
          </cell>
          <cell r="F313" t="str">
            <v>16/01/2017</v>
          </cell>
          <cell r="G313" t="str">
            <v>19/01/2017</v>
          </cell>
          <cell r="J313" t="str">
            <v>07/04/2017</v>
          </cell>
          <cell r="K313" t="str">
            <v>Normale</v>
          </cell>
        </row>
        <row r="314">
          <cell r="D314" t="str">
            <v>DD</v>
          </cell>
          <cell r="F314" t="str">
            <v>16/01/2017</v>
          </cell>
          <cell r="G314" t="str">
            <v>24/01/2017</v>
          </cell>
          <cell r="J314" t="str">
            <v>11/04/2017</v>
          </cell>
          <cell r="K314" t="str">
            <v>Normale</v>
          </cell>
        </row>
        <row r="315">
          <cell r="D315" t="str">
            <v>NH</v>
          </cell>
          <cell r="F315" t="str">
            <v>16/01/2017</v>
          </cell>
          <cell r="G315" t="str">
            <v>18/01/2017</v>
          </cell>
          <cell r="J315" t="str">
            <v>06/03/2017</v>
          </cell>
          <cell r="K315" t="str">
            <v>Normale</v>
          </cell>
        </row>
        <row r="316">
          <cell r="D316" t="str">
            <v>CF</v>
          </cell>
          <cell r="F316" t="str">
            <v>16/01/2017</v>
          </cell>
          <cell r="G316" t="str">
            <v>18/01/2017</v>
          </cell>
          <cell r="J316" t="str">
            <v>27/01/2017</v>
          </cell>
          <cell r="K316" t="str">
            <v>Normale</v>
          </cell>
        </row>
        <row r="317">
          <cell r="D317" t="str">
            <v>NH</v>
          </cell>
          <cell r="F317" t="str">
            <v>16/01/2017</v>
          </cell>
          <cell r="G317" t="str">
            <v>19/01/2017</v>
          </cell>
          <cell r="J317" t="str">
            <v>30/03/2017</v>
          </cell>
          <cell r="K317" t="str">
            <v>Normale</v>
          </cell>
        </row>
        <row r="318">
          <cell r="D318" t="str">
            <v>LF</v>
          </cell>
          <cell r="F318" t="str">
            <v>16/01/2017</v>
          </cell>
          <cell r="G318" t="str">
            <v>18/01/2017</v>
          </cell>
          <cell r="J318" t="str">
            <v>14/04/2017</v>
          </cell>
          <cell r="K318" t="str">
            <v>Normale</v>
          </cell>
        </row>
        <row r="319">
          <cell r="D319" t="str">
            <v>LF</v>
          </cell>
          <cell r="F319" t="str">
            <v>16/01/2017</v>
          </cell>
          <cell r="G319" t="str">
            <v>19/01/2017</v>
          </cell>
          <cell r="J319" t="str">
            <v>22/02/2017</v>
          </cell>
          <cell r="K319" t="str">
            <v>Différence des Valeurs</v>
          </cell>
        </row>
        <row r="320">
          <cell r="D320" t="str">
            <v>AG</v>
          </cell>
          <cell r="F320" t="str">
            <v>16/01/2017</v>
          </cell>
          <cell r="G320" t="str">
            <v>17/01/2017</v>
          </cell>
          <cell r="J320" t="str">
            <v>13/03/2017</v>
          </cell>
          <cell r="K320" t="str">
            <v>Normale</v>
          </cell>
        </row>
        <row r="321">
          <cell r="D321" t="str">
            <v>HCJ</v>
          </cell>
          <cell r="F321" t="str">
            <v>16/01/2017</v>
          </cell>
          <cell r="G321" t="str">
            <v>17/01/2017</v>
          </cell>
          <cell r="J321" t="str">
            <v>13/02/2017</v>
          </cell>
          <cell r="K321" t="str">
            <v>Télé-chiffrage</v>
          </cell>
        </row>
        <row r="322">
          <cell r="D322" t="str">
            <v>HCJ</v>
          </cell>
          <cell r="F322" t="str">
            <v>16/01/2017</v>
          </cell>
          <cell r="G322" t="str">
            <v>16/01/2017</v>
          </cell>
          <cell r="J322" t="str">
            <v>01/03/2017</v>
          </cell>
          <cell r="K322" t="str">
            <v>Télé-chiffrage</v>
          </cell>
        </row>
        <row r="323">
          <cell r="D323" t="str">
            <v>HCJ</v>
          </cell>
          <cell r="F323" t="str">
            <v>16/01/2017</v>
          </cell>
          <cell r="G323" t="str">
            <v>24/01/2017</v>
          </cell>
          <cell r="J323" t="str">
            <v>25/02/2017</v>
          </cell>
          <cell r="K323" t="str">
            <v>Normale</v>
          </cell>
        </row>
        <row r="324">
          <cell r="D324" t="str">
            <v>DD</v>
          </cell>
          <cell r="F324" t="str">
            <v>16/01/2017</v>
          </cell>
          <cell r="G324" t="str">
            <v>27/01/2017</v>
          </cell>
          <cell r="J324" t="str">
            <v>05/05/2017</v>
          </cell>
          <cell r="K324" t="str">
            <v>Normale</v>
          </cell>
        </row>
        <row r="325">
          <cell r="D325" t="str">
            <v>DD</v>
          </cell>
          <cell r="F325" t="str">
            <v>16/01/2017</v>
          </cell>
          <cell r="G325" t="str">
            <v>24/02/2017</v>
          </cell>
          <cell r="J325" t="str">
            <v>28/02/2017</v>
          </cell>
          <cell r="K325" t="str">
            <v>Normale</v>
          </cell>
        </row>
        <row r="326">
          <cell r="D326" t="str">
            <v>LF</v>
          </cell>
          <cell r="F326" t="str">
            <v>16/01/2017</v>
          </cell>
          <cell r="G326" t="str">
            <v>19/01/2017</v>
          </cell>
          <cell r="J326" t="str">
            <v>25/01/2017</v>
          </cell>
          <cell r="K326" t="str">
            <v>Véh. éco. irréparable V.E.I.</v>
          </cell>
        </row>
        <row r="327">
          <cell r="D327" t="str">
            <v>HCJ</v>
          </cell>
          <cell r="F327" t="str">
            <v>16/01/2017</v>
          </cell>
          <cell r="G327" t="str">
            <v>16/01/2017</v>
          </cell>
          <cell r="J327" t="str">
            <v>11/04/2017</v>
          </cell>
          <cell r="K327" t="str">
            <v>Normale</v>
          </cell>
        </row>
        <row r="328">
          <cell r="D328" t="str">
            <v>HCJ</v>
          </cell>
          <cell r="F328" t="str">
            <v>16/01/2017</v>
          </cell>
          <cell r="G328" t="str">
            <v>23/01/2017</v>
          </cell>
          <cell r="J328" t="str">
            <v>06/03/2017</v>
          </cell>
          <cell r="K328" t="str">
            <v>Télé-chiffrage</v>
          </cell>
        </row>
        <row r="329">
          <cell r="D329" t="str">
            <v>AG</v>
          </cell>
          <cell r="F329" t="str">
            <v>16/01/2017</v>
          </cell>
          <cell r="G329" t="str">
            <v>18/01/2017</v>
          </cell>
          <cell r="J329" t="str">
            <v>16/02/2017</v>
          </cell>
          <cell r="K329" t="str">
            <v>Normale</v>
          </cell>
        </row>
        <row r="330">
          <cell r="D330" t="str">
            <v>AG</v>
          </cell>
          <cell r="F330" t="str">
            <v>16/01/2017</v>
          </cell>
          <cell r="G330" t="str">
            <v>18/01/2017</v>
          </cell>
          <cell r="J330" t="str">
            <v>03/02/2017</v>
          </cell>
          <cell r="K330" t="str">
            <v>Normale</v>
          </cell>
        </row>
        <row r="331">
          <cell r="D331" t="str">
            <v>AG</v>
          </cell>
          <cell r="F331" t="str">
            <v>16/01/2017</v>
          </cell>
          <cell r="G331" t="str">
            <v>20/01/2017</v>
          </cell>
          <cell r="J331" t="str">
            <v>19/03/2017</v>
          </cell>
          <cell r="K331" t="str">
            <v>Normale</v>
          </cell>
        </row>
        <row r="332">
          <cell r="D332" t="str">
            <v>DD</v>
          </cell>
          <cell r="F332" t="str">
            <v>16/01/2017</v>
          </cell>
          <cell r="G332" t="str">
            <v>21/02/2017</v>
          </cell>
          <cell r="J332" t="str">
            <v>28/02/2017</v>
          </cell>
          <cell r="K332" t="str">
            <v>Normale</v>
          </cell>
        </row>
        <row r="333">
          <cell r="D333" t="str">
            <v>AG</v>
          </cell>
          <cell r="F333" t="str">
            <v>16/01/2017</v>
          </cell>
          <cell r="G333" t="str">
            <v>18/01/2017</v>
          </cell>
          <cell r="J333" t="str">
            <v>01/02/2017</v>
          </cell>
          <cell r="K333" t="str">
            <v>Normale</v>
          </cell>
        </row>
        <row r="334">
          <cell r="D334" t="str">
            <v>NH</v>
          </cell>
          <cell r="F334" t="str">
            <v>16/01/2017</v>
          </cell>
          <cell r="G334" t="str">
            <v>18/01/2017</v>
          </cell>
          <cell r="J334" t="str">
            <v>03/03/2017</v>
          </cell>
          <cell r="K334" t="str">
            <v>Normale</v>
          </cell>
        </row>
        <row r="335">
          <cell r="D335" t="str">
            <v>DD</v>
          </cell>
          <cell r="F335" t="str">
            <v>16/01/2017</v>
          </cell>
          <cell r="G335" t="str">
            <v>19/01/2017</v>
          </cell>
          <cell r="J335" t="str">
            <v>15/02/2017</v>
          </cell>
          <cell r="K335" t="str">
            <v>Normale</v>
          </cell>
        </row>
        <row r="336">
          <cell r="D336" t="str">
            <v>NH</v>
          </cell>
          <cell r="F336" t="str">
            <v>17/01/2017</v>
          </cell>
          <cell r="G336" t="str">
            <v>18/01/2017</v>
          </cell>
          <cell r="J336" t="str">
            <v>08/02/2017</v>
          </cell>
          <cell r="K336" t="str">
            <v>Normale</v>
          </cell>
        </row>
        <row r="337">
          <cell r="D337" t="str">
            <v>DD</v>
          </cell>
          <cell r="F337" t="str">
            <v>17/01/2017</v>
          </cell>
          <cell r="G337" t="str">
            <v>08/02/2017</v>
          </cell>
          <cell r="J337" t="str">
            <v>10/02/2017</v>
          </cell>
          <cell r="K337" t="str">
            <v>Estimation réparation ADE</v>
          </cell>
        </row>
        <row r="338">
          <cell r="D338" t="str">
            <v>CF</v>
          </cell>
          <cell r="F338" t="str">
            <v>17/01/2017</v>
          </cell>
          <cell r="G338" t="str">
            <v/>
          </cell>
          <cell r="J338" t="str">
            <v>11/09/2017</v>
          </cell>
          <cell r="K338" t="str">
            <v>Eval. véh. volé non retrouvé</v>
          </cell>
        </row>
        <row r="339">
          <cell r="D339" t="str">
            <v>LF</v>
          </cell>
          <cell r="F339" t="str">
            <v>17/01/2017</v>
          </cell>
          <cell r="G339" t="str">
            <v>18/01/2017</v>
          </cell>
          <cell r="J339" t="str">
            <v>30/03/2017</v>
          </cell>
          <cell r="K339" t="str">
            <v>Normale</v>
          </cell>
        </row>
        <row r="340">
          <cell r="D340" t="str">
            <v>LF</v>
          </cell>
          <cell r="F340" t="str">
            <v>17/01/2017</v>
          </cell>
          <cell r="G340" t="str">
            <v>20/01/2017</v>
          </cell>
          <cell r="J340" t="str">
            <v>08/02/2017</v>
          </cell>
          <cell r="K340" t="str">
            <v>Véh. éco. irréparable V.E.I.</v>
          </cell>
        </row>
        <row r="341">
          <cell r="D341" t="str">
            <v>HCJ</v>
          </cell>
          <cell r="F341" t="str">
            <v>17/01/2017</v>
          </cell>
          <cell r="G341" t="str">
            <v>19/01/2017</v>
          </cell>
          <cell r="J341" t="str">
            <v>13/02/2017</v>
          </cell>
          <cell r="K341" t="str">
            <v>Télé-chiffrage</v>
          </cell>
        </row>
        <row r="342">
          <cell r="D342" t="str">
            <v>HCJ</v>
          </cell>
          <cell r="F342" t="str">
            <v>17/01/2017</v>
          </cell>
          <cell r="G342" t="str">
            <v>17/01/2017</v>
          </cell>
          <cell r="J342" t="str">
            <v>24/03/2017</v>
          </cell>
          <cell r="K342" t="str">
            <v>Télé-chiffrage</v>
          </cell>
        </row>
        <row r="343">
          <cell r="D343" t="str">
            <v>HCJ</v>
          </cell>
          <cell r="F343" t="str">
            <v>17/01/2017</v>
          </cell>
          <cell r="G343" t="str">
            <v>17/01/2017</v>
          </cell>
          <cell r="J343" t="str">
            <v>31/01/2017</v>
          </cell>
          <cell r="K343" t="str">
            <v>Télé-chiffrage</v>
          </cell>
        </row>
        <row r="344">
          <cell r="D344" t="str">
            <v>AG</v>
          </cell>
          <cell r="F344" t="str">
            <v>17/01/2017</v>
          </cell>
          <cell r="G344" t="str">
            <v>19/01/2017</v>
          </cell>
          <cell r="J344" t="str">
            <v>03/02/2017</v>
          </cell>
          <cell r="K344" t="str">
            <v>Véh. éco. irréparable V.E.I.</v>
          </cell>
        </row>
        <row r="345">
          <cell r="D345" t="str">
            <v>AG</v>
          </cell>
          <cell r="F345" t="str">
            <v>26/01/2017</v>
          </cell>
          <cell r="G345" t="str">
            <v>17/01/2017</v>
          </cell>
          <cell r="J345" t="str">
            <v>08/02/2017</v>
          </cell>
          <cell r="K345" t="str">
            <v>Véh. éco. irréparable V.E.I.</v>
          </cell>
        </row>
        <row r="346">
          <cell r="D346" t="str">
            <v>BC</v>
          </cell>
          <cell r="F346" t="str">
            <v>17/01/2017</v>
          </cell>
          <cell r="G346" t="str">
            <v/>
          </cell>
          <cell r="J346" t="str">
            <v>07/02/2017</v>
          </cell>
          <cell r="K346" t="str">
            <v>Enquête</v>
          </cell>
        </row>
        <row r="347">
          <cell r="D347" t="str">
            <v>CF</v>
          </cell>
          <cell r="F347" t="str">
            <v>08/02/2017</v>
          </cell>
          <cell r="G347" t="str">
            <v>17/01/2017</v>
          </cell>
          <cell r="J347" t="str">
            <v>28/09/2017</v>
          </cell>
          <cell r="K347" t="str">
            <v>Normale</v>
          </cell>
        </row>
        <row r="348">
          <cell r="D348" t="str">
            <v>SCL</v>
          </cell>
          <cell r="F348" t="str">
            <v>17/01/2017</v>
          </cell>
          <cell r="G348" t="str">
            <v/>
          </cell>
          <cell r="J348" t="str">
            <v>06/09/2017</v>
          </cell>
          <cell r="K348" t="str">
            <v>Carence</v>
          </cell>
        </row>
        <row r="349">
          <cell r="D349" t="str">
            <v>DD</v>
          </cell>
          <cell r="F349" t="str">
            <v>17/01/2017</v>
          </cell>
          <cell r="G349" t="str">
            <v>01/02/2017</v>
          </cell>
          <cell r="J349" t="str">
            <v>28/02/2017</v>
          </cell>
          <cell r="K349" t="str">
            <v>Normale</v>
          </cell>
        </row>
        <row r="350">
          <cell r="D350" t="str">
            <v>DD</v>
          </cell>
          <cell r="F350" t="str">
            <v>17/01/2017</v>
          </cell>
          <cell r="G350" t="str">
            <v>01/02/2017</v>
          </cell>
          <cell r="J350" t="str">
            <v>28/02/2017</v>
          </cell>
          <cell r="K350" t="str">
            <v>Normale</v>
          </cell>
        </row>
        <row r="351">
          <cell r="D351" t="str">
            <v>LF</v>
          </cell>
          <cell r="F351" t="str">
            <v>17/01/2017</v>
          </cell>
          <cell r="G351" t="str">
            <v>18/01/2017</v>
          </cell>
          <cell r="J351" t="str">
            <v>15/02/2017</v>
          </cell>
          <cell r="K351" t="str">
            <v>Normale</v>
          </cell>
        </row>
        <row r="352">
          <cell r="D352" t="str">
            <v>CF</v>
          </cell>
          <cell r="F352" t="str">
            <v>17/01/2017</v>
          </cell>
          <cell r="G352" t="str">
            <v>20/01/2017</v>
          </cell>
          <cell r="J352" t="str">
            <v>26/02/2017</v>
          </cell>
          <cell r="K352" t="str">
            <v>Normale</v>
          </cell>
        </row>
        <row r="353">
          <cell r="D353" t="str">
            <v>HCJ</v>
          </cell>
          <cell r="F353" t="str">
            <v>17/01/2017</v>
          </cell>
          <cell r="G353" t="str">
            <v>25/01/2017</v>
          </cell>
          <cell r="J353" t="str">
            <v>10/03/2017</v>
          </cell>
          <cell r="K353" t="str">
            <v>Normale</v>
          </cell>
        </row>
        <row r="354">
          <cell r="D354" t="str">
            <v>CF</v>
          </cell>
          <cell r="F354" t="str">
            <v>17/01/2017</v>
          </cell>
          <cell r="G354" t="str">
            <v>19/01/2017</v>
          </cell>
          <cell r="J354" t="str">
            <v>24/02/2017</v>
          </cell>
          <cell r="K354" t="str">
            <v>Normale</v>
          </cell>
        </row>
        <row r="355">
          <cell r="D355" t="str">
            <v>AG</v>
          </cell>
          <cell r="F355" t="str">
            <v>17/01/2017</v>
          </cell>
          <cell r="G355" t="str">
            <v>19/01/2017</v>
          </cell>
          <cell r="J355" t="str">
            <v>13/03/2017</v>
          </cell>
          <cell r="K355" t="str">
            <v>Normale</v>
          </cell>
        </row>
        <row r="356">
          <cell r="D356" t="str">
            <v>CF</v>
          </cell>
          <cell r="F356" t="str">
            <v>25/01/2017</v>
          </cell>
          <cell r="G356" t="str">
            <v>25/01/2017</v>
          </cell>
          <cell r="J356" t="str">
            <v>15/03/2017</v>
          </cell>
          <cell r="K356" t="str">
            <v>Normale</v>
          </cell>
        </row>
        <row r="357">
          <cell r="D357" t="str">
            <v>HCJ</v>
          </cell>
          <cell r="F357" t="str">
            <v>17/01/2017</v>
          </cell>
          <cell r="G357" t="str">
            <v>25/01/2017</v>
          </cell>
          <cell r="J357" t="str">
            <v>11/03/2017</v>
          </cell>
          <cell r="K357" t="str">
            <v>Normale</v>
          </cell>
        </row>
        <row r="358">
          <cell r="D358" t="str">
            <v>HCJ</v>
          </cell>
          <cell r="F358" t="str">
            <v>30/01/2017</v>
          </cell>
          <cell r="G358" t="str">
            <v>23/01/2017</v>
          </cell>
          <cell r="J358" t="str">
            <v>08/02/2017</v>
          </cell>
          <cell r="K358" t="str">
            <v>Télé-chiffrage</v>
          </cell>
        </row>
        <row r="359">
          <cell r="D359" t="str">
            <v>AG</v>
          </cell>
          <cell r="F359" t="str">
            <v>25/01/2017</v>
          </cell>
          <cell r="G359" t="str">
            <v>19/01/2017</v>
          </cell>
          <cell r="J359" t="str">
            <v>24/01/2017</v>
          </cell>
          <cell r="K359" t="str">
            <v>Véh. éco. irréparable V.E.I.</v>
          </cell>
        </row>
        <row r="360">
          <cell r="D360" t="str">
            <v>LF</v>
          </cell>
          <cell r="F360" t="str">
            <v>24/01/2017</v>
          </cell>
          <cell r="G360" t="str">
            <v>18/01/2017</v>
          </cell>
          <cell r="J360" t="str">
            <v>08/02/2017</v>
          </cell>
          <cell r="K360" t="str">
            <v>Normale</v>
          </cell>
        </row>
        <row r="361">
          <cell r="D361" t="str">
            <v>CF</v>
          </cell>
          <cell r="F361" t="str">
            <v>18/01/2017</v>
          </cell>
          <cell r="G361" t="str">
            <v>18/01/2017</v>
          </cell>
          <cell r="J361" t="str">
            <v>25/02/2017</v>
          </cell>
          <cell r="K361" t="str">
            <v>Normale</v>
          </cell>
        </row>
        <row r="362">
          <cell r="D362" t="str">
            <v>AG</v>
          </cell>
          <cell r="F362" t="str">
            <v>17/01/2017</v>
          </cell>
          <cell r="G362" t="str">
            <v>19/01/2017</v>
          </cell>
          <cell r="J362" t="str">
            <v>02/03/2017</v>
          </cell>
          <cell r="K362" t="str">
            <v>Normale</v>
          </cell>
        </row>
        <row r="363">
          <cell r="D363" t="str">
            <v>LF</v>
          </cell>
          <cell r="F363" t="str">
            <v>25/01/2017</v>
          </cell>
          <cell r="G363" t="str">
            <v>17/01/2017</v>
          </cell>
          <cell r="J363" t="str">
            <v>30/01/2017</v>
          </cell>
          <cell r="K363" t="str">
            <v>Normale</v>
          </cell>
        </row>
        <row r="364">
          <cell r="D364" t="str">
            <v>CF</v>
          </cell>
          <cell r="F364" t="str">
            <v>17/01/2017</v>
          </cell>
          <cell r="G364" t="str">
            <v>24/01/2017</v>
          </cell>
          <cell r="J364" t="str">
            <v>31/03/2017</v>
          </cell>
          <cell r="K364" t="str">
            <v>Normale</v>
          </cell>
        </row>
        <row r="365">
          <cell r="D365" t="str">
            <v>CF</v>
          </cell>
          <cell r="F365" t="str">
            <v>17/01/2017</v>
          </cell>
          <cell r="G365" t="str">
            <v>19/01/2017</v>
          </cell>
          <cell r="J365" t="str">
            <v>31/01/2017</v>
          </cell>
          <cell r="K365" t="str">
            <v>Véh. éco. irréparable V.E.I.</v>
          </cell>
        </row>
        <row r="366">
          <cell r="D366" t="str">
            <v>LF</v>
          </cell>
          <cell r="F366" t="str">
            <v>17/01/2017</v>
          </cell>
          <cell r="G366" t="str">
            <v>19/01/2017</v>
          </cell>
          <cell r="J366" t="str">
            <v>31/03/2017</v>
          </cell>
          <cell r="K366" t="str">
            <v>Normale</v>
          </cell>
        </row>
        <row r="367">
          <cell r="D367" t="str">
            <v>NH</v>
          </cell>
          <cell r="F367" t="str">
            <v>17/01/2017</v>
          </cell>
          <cell r="G367" t="str">
            <v>19/01/2017</v>
          </cell>
          <cell r="J367" t="str">
            <v>20/05/2017</v>
          </cell>
          <cell r="K367" t="str">
            <v>Normale</v>
          </cell>
        </row>
        <row r="368">
          <cell r="D368" t="str">
            <v>HCJ</v>
          </cell>
          <cell r="F368" t="str">
            <v>17/01/2017</v>
          </cell>
          <cell r="G368" t="str">
            <v>23/01/2017</v>
          </cell>
          <cell r="J368" t="str">
            <v>23/03/2017</v>
          </cell>
          <cell r="K368" t="str">
            <v>Télé-chiffrage</v>
          </cell>
        </row>
        <row r="369">
          <cell r="D369" t="str">
            <v>AG</v>
          </cell>
          <cell r="F369" t="str">
            <v>17/01/2017</v>
          </cell>
          <cell r="G369" t="str">
            <v>20/01/2017</v>
          </cell>
          <cell r="J369" t="str">
            <v>20/05/2017</v>
          </cell>
          <cell r="K369" t="str">
            <v>Normale</v>
          </cell>
        </row>
        <row r="370">
          <cell r="D370" t="str">
            <v>NH</v>
          </cell>
          <cell r="F370" t="str">
            <v>17/01/2017</v>
          </cell>
          <cell r="G370" t="str">
            <v>19/01/2017</v>
          </cell>
          <cell r="J370" t="str">
            <v>27/02/2017</v>
          </cell>
          <cell r="K370" t="str">
            <v>Normale</v>
          </cell>
        </row>
        <row r="371">
          <cell r="D371" t="str">
            <v>CF</v>
          </cell>
          <cell r="F371" t="str">
            <v>17/01/2017</v>
          </cell>
          <cell r="G371" t="str">
            <v>19/01/2017</v>
          </cell>
          <cell r="J371" t="str">
            <v>20/01/2017</v>
          </cell>
          <cell r="K371" t="str">
            <v>Véh. éco. irréparable V.E.I.</v>
          </cell>
        </row>
        <row r="372">
          <cell r="D372" t="str">
            <v>CF</v>
          </cell>
          <cell r="F372" t="str">
            <v>17/01/2017</v>
          </cell>
          <cell r="G372" t="str">
            <v>18/01/2017</v>
          </cell>
          <cell r="J372" t="str">
            <v>30/03/2017</v>
          </cell>
          <cell r="K372" t="str">
            <v>Normale</v>
          </cell>
        </row>
        <row r="373">
          <cell r="D373" t="str">
            <v>LF</v>
          </cell>
          <cell r="F373" t="str">
            <v>25/01/2017</v>
          </cell>
          <cell r="G373" t="str">
            <v>17/01/2017</v>
          </cell>
          <cell r="J373" t="str">
            <v>10/03/2017</v>
          </cell>
          <cell r="K373" t="str">
            <v>Normale</v>
          </cell>
        </row>
        <row r="374">
          <cell r="D374" t="str">
            <v>HCJ</v>
          </cell>
          <cell r="F374" t="str">
            <v>18/01/2017</v>
          </cell>
          <cell r="G374" t="str">
            <v>20/01/2017</v>
          </cell>
          <cell r="J374" t="str">
            <v>28/02/2017</v>
          </cell>
          <cell r="K374" t="str">
            <v>Normale</v>
          </cell>
        </row>
        <row r="375">
          <cell r="D375" t="str">
            <v>HCJ</v>
          </cell>
          <cell r="F375" t="str">
            <v>18/01/2017</v>
          </cell>
          <cell r="G375" t="str">
            <v>26/12/2016</v>
          </cell>
          <cell r="J375" t="str">
            <v>25/02/2017</v>
          </cell>
          <cell r="K375" t="str">
            <v>Télé-chiffrage</v>
          </cell>
        </row>
        <row r="376">
          <cell r="D376" t="str">
            <v>CF</v>
          </cell>
          <cell r="F376" t="str">
            <v>18/01/2017</v>
          </cell>
          <cell r="G376" t="str">
            <v>18/01/2017</v>
          </cell>
          <cell r="J376" t="str">
            <v>26/02/2017</v>
          </cell>
          <cell r="K376" t="str">
            <v>Normale</v>
          </cell>
        </row>
        <row r="377">
          <cell r="D377" t="str">
            <v>CF</v>
          </cell>
          <cell r="F377" t="str">
            <v>18/01/2017</v>
          </cell>
          <cell r="G377" t="str">
            <v>19/01/2017</v>
          </cell>
          <cell r="J377" t="str">
            <v>31/03/2017</v>
          </cell>
          <cell r="K377" t="str">
            <v>Normale</v>
          </cell>
        </row>
        <row r="378">
          <cell r="D378" t="str">
            <v>LF</v>
          </cell>
          <cell r="F378" t="str">
            <v>18/01/2017</v>
          </cell>
          <cell r="G378" t="str">
            <v>31/01/2017</v>
          </cell>
          <cell r="J378" t="str">
            <v>09/05/2017</v>
          </cell>
          <cell r="K378" t="str">
            <v>Normale</v>
          </cell>
        </row>
        <row r="379">
          <cell r="D379" t="str">
            <v>AG</v>
          </cell>
          <cell r="F379" t="str">
            <v>18/01/2017</v>
          </cell>
          <cell r="G379" t="str">
            <v>19/01/2017</v>
          </cell>
          <cell r="J379" t="str">
            <v>11/03/2017</v>
          </cell>
          <cell r="K379" t="str">
            <v>Normale</v>
          </cell>
        </row>
        <row r="380">
          <cell r="D380" t="str">
            <v>DD</v>
          </cell>
          <cell r="F380" t="str">
            <v>18/01/2017</v>
          </cell>
          <cell r="G380" t="str">
            <v>09/02/2017</v>
          </cell>
          <cell r="J380" t="str">
            <v>10/02/2017</v>
          </cell>
          <cell r="K380" t="str">
            <v>Normale</v>
          </cell>
        </row>
        <row r="381">
          <cell r="D381" t="str">
            <v>HCJ</v>
          </cell>
          <cell r="F381" t="str">
            <v>18/01/2017</v>
          </cell>
          <cell r="G381" t="str">
            <v>23/01/2017</v>
          </cell>
          <cell r="J381" t="str">
            <v>31/05/2017</v>
          </cell>
          <cell r="K381" t="str">
            <v>Télé-chiffrage</v>
          </cell>
        </row>
        <row r="382">
          <cell r="D382" t="str">
            <v>CF</v>
          </cell>
          <cell r="F382" t="str">
            <v>25/01/2017</v>
          </cell>
          <cell r="G382" t="str">
            <v>25/01/2017</v>
          </cell>
          <cell r="J382" t="str">
            <v>30/11/2017</v>
          </cell>
          <cell r="K382" t="str">
            <v>Normale</v>
          </cell>
        </row>
        <row r="383">
          <cell r="D383" t="str">
            <v>CF</v>
          </cell>
          <cell r="F383" t="str">
            <v>18/01/2017</v>
          </cell>
          <cell r="G383" t="str">
            <v>20/01/2017</v>
          </cell>
          <cell r="J383" t="str">
            <v>12/10/2018</v>
          </cell>
          <cell r="K383" t="str">
            <v>Estimation réparation ADE</v>
          </cell>
        </row>
        <row r="384">
          <cell r="D384" t="str">
            <v>BC</v>
          </cell>
          <cell r="F384" t="str">
            <v>18/01/2017</v>
          </cell>
          <cell r="G384" t="str">
            <v/>
          </cell>
          <cell r="J384" t="str">
            <v>08/03/2017</v>
          </cell>
          <cell r="K384" t="str">
            <v>Enquête</v>
          </cell>
        </row>
        <row r="385">
          <cell r="D385" t="str">
            <v>BC</v>
          </cell>
          <cell r="F385" t="str">
            <v>18/01/2017</v>
          </cell>
          <cell r="G385" t="str">
            <v/>
          </cell>
          <cell r="J385" t="str">
            <v>31/05/2017</v>
          </cell>
          <cell r="K385" t="str">
            <v>Enquête</v>
          </cell>
        </row>
        <row r="386">
          <cell r="D386" t="str">
            <v>BC</v>
          </cell>
          <cell r="F386" t="str">
            <v>18/01/2017</v>
          </cell>
          <cell r="G386" t="str">
            <v/>
          </cell>
          <cell r="J386" t="str">
            <v>21/04/2017</v>
          </cell>
          <cell r="K386" t="str">
            <v>Enquête</v>
          </cell>
        </row>
        <row r="387">
          <cell r="D387" t="str">
            <v>AG</v>
          </cell>
          <cell r="F387" t="str">
            <v>18/01/2017</v>
          </cell>
          <cell r="G387" t="str">
            <v>23/01/2017</v>
          </cell>
          <cell r="J387" t="str">
            <v>20/05/2017</v>
          </cell>
          <cell r="K387" t="str">
            <v>Normale</v>
          </cell>
        </row>
        <row r="388">
          <cell r="D388" t="str">
            <v>HCJ</v>
          </cell>
          <cell r="F388" t="str">
            <v>18/01/2017</v>
          </cell>
          <cell r="G388" t="str">
            <v>30/01/2017</v>
          </cell>
          <cell r="J388" t="str">
            <v>19/03/2017</v>
          </cell>
          <cell r="K388" t="str">
            <v>Télé-chiffrage</v>
          </cell>
        </row>
        <row r="389">
          <cell r="D389" t="str">
            <v>LF</v>
          </cell>
          <cell r="F389" t="str">
            <v>18/01/2017</v>
          </cell>
          <cell r="G389" t="str">
            <v>19/01/2017</v>
          </cell>
          <cell r="J389" t="str">
            <v>28/03/2017</v>
          </cell>
          <cell r="K389" t="str">
            <v>Normale</v>
          </cell>
        </row>
        <row r="390">
          <cell r="D390" t="str">
            <v>DD</v>
          </cell>
          <cell r="F390" t="str">
            <v>18/01/2017</v>
          </cell>
          <cell r="G390" t="str">
            <v>28/02/2017</v>
          </cell>
          <cell r="J390" t="str">
            <v>28/04/2017</v>
          </cell>
          <cell r="K390" t="str">
            <v>Normale</v>
          </cell>
        </row>
        <row r="391">
          <cell r="D391" t="str">
            <v>AG</v>
          </cell>
          <cell r="F391" t="str">
            <v>18/01/2017</v>
          </cell>
          <cell r="G391" t="str">
            <v>19/01/2017</v>
          </cell>
          <cell r="J391" t="str">
            <v>20/01/2017</v>
          </cell>
          <cell r="K391" t="str">
            <v>Enquête</v>
          </cell>
        </row>
        <row r="392">
          <cell r="D392" t="str">
            <v>AG</v>
          </cell>
          <cell r="F392" t="str">
            <v>18/01/2017</v>
          </cell>
          <cell r="G392" t="str">
            <v>23/01/2017</v>
          </cell>
          <cell r="J392" t="str">
            <v>11/03/2017</v>
          </cell>
          <cell r="K392" t="str">
            <v>Normale</v>
          </cell>
        </row>
        <row r="393">
          <cell r="D393" t="str">
            <v>BC</v>
          </cell>
          <cell r="F393" t="str">
            <v>18/01/2017</v>
          </cell>
          <cell r="G393" t="str">
            <v>18/01/2017</v>
          </cell>
          <cell r="J393" t="str">
            <v>21/04/2017</v>
          </cell>
          <cell r="K393" t="str">
            <v>Normale</v>
          </cell>
        </row>
        <row r="394">
          <cell r="D394" t="str">
            <v>HCJ</v>
          </cell>
          <cell r="F394" t="str">
            <v>18/01/2017</v>
          </cell>
          <cell r="G394" t="str">
            <v>20/01/2017</v>
          </cell>
          <cell r="J394" t="str">
            <v>28/03/2017</v>
          </cell>
          <cell r="K394" t="str">
            <v>Normale</v>
          </cell>
        </row>
        <row r="395">
          <cell r="D395" t="str">
            <v>SCL</v>
          </cell>
          <cell r="F395" t="str">
            <v>02/02/2017</v>
          </cell>
          <cell r="G395" t="str">
            <v/>
          </cell>
          <cell r="J395" t="str">
            <v/>
          </cell>
          <cell r="K395" t="str">
            <v>Normale</v>
          </cell>
        </row>
        <row r="396">
          <cell r="D396" t="str">
            <v>AG</v>
          </cell>
          <cell r="F396" t="str">
            <v>30/01/2017</v>
          </cell>
          <cell r="G396" t="str">
            <v>19/01/2017</v>
          </cell>
          <cell r="J396" t="str">
            <v>26/03/2017</v>
          </cell>
          <cell r="K396" t="str">
            <v>Normale</v>
          </cell>
        </row>
        <row r="397">
          <cell r="D397" t="str">
            <v>AG</v>
          </cell>
          <cell r="F397" t="str">
            <v>18/01/2017</v>
          </cell>
          <cell r="G397" t="str">
            <v>25/01/2017</v>
          </cell>
          <cell r="J397" t="str">
            <v>14/02/2017</v>
          </cell>
          <cell r="K397" t="str">
            <v>Normale</v>
          </cell>
        </row>
        <row r="398">
          <cell r="D398" t="str">
            <v>DD</v>
          </cell>
          <cell r="F398" t="str">
            <v>18/01/2017</v>
          </cell>
          <cell r="G398" t="str">
            <v>09/02/2017</v>
          </cell>
          <cell r="J398" t="str">
            <v>21/04/2017</v>
          </cell>
          <cell r="K398" t="str">
            <v>Estimation réparation ADE</v>
          </cell>
        </row>
        <row r="399">
          <cell r="D399" t="str">
            <v>AG</v>
          </cell>
          <cell r="F399" t="str">
            <v>30/01/2017</v>
          </cell>
          <cell r="G399" t="str">
            <v>19/01/2017</v>
          </cell>
          <cell r="J399" t="str">
            <v>30/01/2017</v>
          </cell>
          <cell r="K399" t="str">
            <v>Véh. éco. irréparable V.E.I.</v>
          </cell>
        </row>
        <row r="400">
          <cell r="D400" t="str">
            <v>HCJ</v>
          </cell>
          <cell r="F400" t="str">
            <v>18/01/2017</v>
          </cell>
          <cell r="G400" t="str">
            <v>23/01/2017</v>
          </cell>
          <cell r="J400" t="str">
            <v>26/04/2017</v>
          </cell>
          <cell r="K400" t="str">
            <v>Télé-chiffrage</v>
          </cell>
        </row>
        <row r="401">
          <cell r="D401" t="str">
            <v>LF</v>
          </cell>
          <cell r="F401" t="str">
            <v>18/01/2017</v>
          </cell>
          <cell r="G401" t="str">
            <v>20/01/2017</v>
          </cell>
          <cell r="J401" t="str">
            <v>07/03/2017</v>
          </cell>
          <cell r="K401" t="str">
            <v>Normale</v>
          </cell>
        </row>
        <row r="402">
          <cell r="D402" t="str">
            <v>CF</v>
          </cell>
          <cell r="F402" t="str">
            <v>18/01/2017</v>
          </cell>
          <cell r="G402" t="str">
            <v>25/01/2017</v>
          </cell>
          <cell r="J402" t="str">
            <v>25/03/2017</v>
          </cell>
          <cell r="K402" t="str">
            <v>Normale</v>
          </cell>
        </row>
        <row r="403">
          <cell r="D403" t="str">
            <v>HCJ</v>
          </cell>
          <cell r="F403" t="str">
            <v>18/01/2017</v>
          </cell>
          <cell r="G403" t="str">
            <v>25/01/2017</v>
          </cell>
          <cell r="J403" t="str">
            <v>01/06/2017</v>
          </cell>
          <cell r="K403" t="str">
            <v>Normale</v>
          </cell>
        </row>
        <row r="404">
          <cell r="D404" t="str">
            <v>HCJ</v>
          </cell>
          <cell r="F404" t="str">
            <v>18/01/2017</v>
          </cell>
          <cell r="G404" t="str">
            <v>20/01/2017</v>
          </cell>
          <cell r="J404" t="str">
            <v>11/03/2017</v>
          </cell>
          <cell r="K404" t="str">
            <v>Normale</v>
          </cell>
        </row>
        <row r="405">
          <cell r="D405" t="str">
            <v>HCJ</v>
          </cell>
          <cell r="F405" t="str">
            <v>18/01/2017</v>
          </cell>
          <cell r="G405" t="str">
            <v>19/01/2017</v>
          </cell>
          <cell r="J405" t="str">
            <v>21/04/2017</v>
          </cell>
          <cell r="K405" t="str">
            <v>Télé-chiffrage</v>
          </cell>
        </row>
        <row r="406">
          <cell r="D406" t="str">
            <v>CF</v>
          </cell>
          <cell r="F406" t="str">
            <v>18/01/2017</v>
          </cell>
          <cell r="G406" t="str">
            <v>20/01/2017</v>
          </cell>
          <cell r="J406" t="str">
            <v>20/04/2017</v>
          </cell>
          <cell r="K406" t="str">
            <v>Véh. éco. irréparable V.E.I.</v>
          </cell>
        </row>
        <row r="407">
          <cell r="D407" t="str">
            <v>CF</v>
          </cell>
          <cell r="F407" t="str">
            <v>18/01/2017</v>
          </cell>
          <cell r="G407" t="str">
            <v>23/01/2017</v>
          </cell>
          <cell r="J407" t="str">
            <v>30/06/2017</v>
          </cell>
          <cell r="K407" t="str">
            <v>Normale</v>
          </cell>
        </row>
        <row r="408">
          <cell r="D408" t="str">
            <v>AG</v>
          </cell>
          <cell r="F408" t="str">
            <v>18/01/2017</v>
          </cell>
          <cell r="G408" t="str">
            <v>20/01/2017</v>
          </cell>
          <cell r="J408" t="str">
            <v>03/02/2017</v>
          </cell>
          <cell r="K408" t="str">
            <v>Normale</v>
          </cell>
        </row>
        <row r="409">
          <cell r="D409" t="str">
            <v>HCJ</v>
          </cell>
          <cell r="F409" t="str">
            <v>18/01/2017</v>
          </cell>
          <cell r="G409" t="str">
            <v>19/01/2017</v>
          </cell>
          <cell r="J409" t="str">
            <v>05/02/2017</v>
          </cell>
          <cell r="K409" t="str">
            <v>Télé-chiffrage</v>
          </cell>
        </row>
        <row r="410">
          <cell r="D410" t="str">
            <v>SPR</v>
          </cell>
          <cell r="F410" t="str">
            <v>18/01/2017</v>
          </cell>
          <cell r="G410" t="str">
            <v/>
          </cell>
          <cell r="J410" t="str">
            <v>23/01/2017</v>
          </cell>
          <cell r="K410" t="str">
            <v>Annulé</v>
          </cell>
        </row>
        <row r="411">
          <cell r="D411" t="str">
            <v>CF</v>
          </cell>
          <cell r="F411" t="str">
            <v>25/01/2017</v>
          </cell>
          <cell r="G411" t="str">
            <v>25/01/2017</v>
          </cell>
          <cell r="J411" t="str">
            <v>23/01/2018</v>
          </cell>
          <cell r="K411" t="str">
            <v>Normale</v>
          </cell>
        </row>
        <row r="412">
          <cell r="D412" t="str">
            <v>AG</v>
          </cell>
          <cell r="F412" t="str">
            <v>18/01/2017</v>
          </cell>
          <cell r="G412" t="str">
            <v>23/01/2017</v>
          </cell>
          <cell r="J412" t="str">
            <v>31/03/2017</v>
          </cell>
          <cell r="K412" t="str">
            <v>Normale</v>
          </cell>
        </row>
        <row r="413">
          <cell r="D413" t="str">
            <v>AG</v>
          </cell>
          <cell r="F413" t="str">
            <v>18/01/2017</v>
          </cell>
          <cell r="G413" t="str">
            <v>23/01/2017</v>
          </cell>
          <cell r="J413" t="str">
            <v>31/01/2017</v>
          </cell>
          <cell r="K413" t="str">
            <v>Véh. éco. irréparable V.E.I.</v>
          </cell>
        </row>
        <row r="414">
          <cell r="D414" t="str">
            <v>NH</v>
          </cell>
          <cell r="F414" t="str">
            <v>18/01/2017</v>
          </cell>
          <cell r="G414" t="str">
            <v>26/01/2017</v>
          </cell>
          <cell r="J414" t="str">
            <v>27/02/2017</v>
          </cell>
          <cell r="K414" t="str">
            <v>Normale</v>
          </cell>
        </row>
        <row r="415">
          <cell r="D415" t="str">
            <v>CF</v>
          </cell>
          <cell r="F415" t="str">
            <v>18/01/2017</v>
          </cell>
          <cell r="G415" t="str">
            <v>18/01/2017</v>
          </cell>
          <cell r="J415" t="str">
            <v>30/03/2017</v>
          </cell>
          <cell r="K415" t="str">
            <v>Normale</v>
          </cell>
        </row>
        <row r="416">
          <cell r="D416" t="str">
            <v>CF</v>
          </cell>
          <cell r="F416" t="str">
            <v>19/01/2017</v>
          </cell>
          <cell r="G416" t="str">
            <v>18/01/2017</v>
          </cell>
          <cell r="J416" t="str">
            <v>30/03/2017</v>
          </cell>
          <cell r="K416" t="str">
            <v>Normale</v>
          </cell>
        </row>
        <row r="417">
          <cell r="D417" t="str">
            <v>CF</v>
          </cell>
          <cell r="F417" t="str">
            <v>19/01/2017</v>
          </cell>
          <cell r="G417" t="str">
            <v>20/01/2017</v>
          </cell>
          <cell r="J417" t="str">
            <v>02/03/2017</v>
          </cell>
          <cell r="K417" t="str">
            <v>Normale</v>
          </cell>
        </row>
        <row r="418">
          <cell r="D418" t="str">
            <v>HCJ</v>
          </cell>
          <cell r="F418" t="str">
            <v>19/01/2017</v>
          </cell>
          <cell r="G418" t="str">
            <v>25/01/2017</v>
          </cell>
          <cell r="J418" t="str">
            <v>25/02/2017</v>
          </cell>
          <cell r="K418" t="str">
            <v>Télé-chiffrage</v>
          </cell>
        </row>
        <row r="419">
          <cell r="D419" t="str">
            <v>CF</v>
          </cell>
          <cell r="F419" t="str">
            <v>19/01/2017</v>
          </cell>
          <cell r="G419" t="str">
            <v>21/02/2017</v>
          </cell>
          <cell r="J419" t="str">
            <v>19/08/2017</v>
          </cell>
          <cell r="K419" t="str">
            <v>Normale</v>
          </cell>
        </row>
        <row r="420">
          <cell r="D420" t="str">
            <v>CF</v>
          </cell>
          <cell r="F420" t="str">
            <v>19/01/2017</v>
          </cell>
          <cell r="G420" t="str">
            <v>19/01/2017</v>
          </cell>
          <cell r="J420" t="str">
            <v>03/04/2017</v>
          </cell>
          <cell r="K420" t="str">
            <v>Normale</v>
          </cell>
        </row>
        <row r="421">
          <cell r="D421" t="str">
            <v>HCJ</v>
          </cell>
          <cell r="F421" t="str">
            <v>19/01/2017</v>
          </cell>
          <cell r="G421" t="str">
            <v>19/01/2017</v>
          </cell>
          <cell r="J421" t="str">
            <v>29/03/2017</v>
          </cell>
          <cell r="K421" t="str">
            <v>Normale</v>
          </cell>
        </row>
        <row r="422">
          <cell r="D422" t="str">
            <v>SCL</v>
          </cell>
          <cell r="F422" t="str">
            <v>02/02/2017</v>
          </cell>
          <cell r="G422" t="str">
            <v/>
          </cell>
          <cell r="J422" t="str">
            <v>22/08/2017</v>
          </cell>
          <cell r="K422" t="str">
            <v>Carence</v>
          </cell>
        </row>
        <row r="423">
          <cell r="D423" t="str">
            <v>HCJ</v>
          </cell>
          <cell r="F423" t="str">
            <v>27/03/2018</v>
          </cell>
          <cell r="G423" t="str">
            <v>23/01/2017</v>
          </cell>
          <cell r="J423" t="str">
            <v>08/04/2017</v>
          </cell>
          <cell r="K423" t="str">
            <v>Normale</v>
          </cell>
        </row>
        <row r="424">
          <cell r="D424" t="str">
            <v>NH</v>
          </cell>
          <cell r="F424" t="str">
            <v>23/01/2017</v>
          </cell>
          <cell r="G424" t="str">
            <v>19/01/2017</v>
          </cell>
          <cell r="J424" t="str">
            <v>28/02/2017</v>
          </cell>
          <cell r="K424" t="str">
            <v>Normale</v>
          </cell>
        </row>
        <row r="425">
          <cell r="D425" t="str">
            <v>CF</v>
          </cell>
          <cell r="F425" t="str">
            <v>19/01/2017</v>
          </cell>
          <cell r="G425" t="str">
            <v>01/02/2017</v>
          </cell>
          <cell r="J425" t="str">
            <v>03/04/2017</v>
          </cell>
          <cell r="K425" t="str">
            <v>Estimation réparation ADE</v>
          </cell>
        </row>
        <row r="426">
          <cell r="D426" t="str">
            <v>CF</v>
          </cell>
          <cell r="F426" t="str">
            <v>02/02/2017</v>
          </cell>
          <cell r="G426" t="str">
            <v>28/02/2017</v>
          </cell>
          <cell r="J426" t="str">
            <v>19/03/2017</v>
          </cell>
          <cell r="K426" t="str">
            <v>Normale</v>
          </cell>
        </row>
        <row r="427">
          <cell r="D427" t="str">
            <v>AG</v>
          </cell>
          <cell r="F427" t="str">
            <v>19/01/2017</v>
          </cell>
          <cell r="G427" t="str">
            <v>23/01/2017</v>
          </cell>
          <cell r="J427" t="str">
            <v>25/02/2017</v>
          </cell>
          <cell r="K427" t="str">
            <v>Véh. éco. irréparable V.E.I.</v>
          </cell>
        </row>
        <row r="428">
          <cell r="D428" t="str">
            <v>LF</v>
          </cell>
          <cell r="F428" t="str">
            <v>19/01/2017</v>
          </cell>
          <cell r="G428" t="str">
            <v>14/02/2017</v>
          </cell>
          <cell r="J428" t="str">
            <v>19/05/2017</v>
          </cell>
          <cell r="K428" t="str">
            <v>Normale</v>
          </cell>
        </row>
        <row r="429">
          <cell r="D429" t="str">
            <v>HCJ</v>
          </cell>
          <cell r="F429" t="str">
            <v>19/01/2017</v>
          </cell>
          <cell r="G429" t="str">
            <v>28/01/2017</v>
          </cell>
          <cell r="J429" t="str">
            <v>17/04/2017</v>
          </cell>
          <cell r="K429" t="str">
            <v>Normale</v>
          </cell>
        </row>
        <row r="430">
          <cell r="D430" t="str">
            <v>NH</v>
          </cell>
          <cell r="F430" t="str">
            <v>30/01/2017</v>
          </cell>
          <cell r="G430" t="str">
            <v>24/01/2017</v>
          </cell>
          <cell r="J430" t="str">
            <v>24/03/2017</v>
          </cell>
          <cell r="K430" t="str">
            <v>Normale</v>
          </cell>
        </row>
        <row r="431">
          <cell r="D431" t="str">
            <v>AG</v>
          </cell>
          <cell r="F431" t="str">
            <v>30/01/2017</v>
          </cell>
          <cell r="G431" t="str">
            <v>24/01/2017</v>
          </cell>
          <cell r="J431" t="str">
            <v>28/02/2017</v>
          </cell>
          <cell r="K431" t="str">
            <v>Normale</v>
          </cell>
        </row>
        <row r="432">
          <cell r="D432" t="str">
            <v>HCJ</v>
          </cell>
          <cell r="F432" t="str">
            <v>19/01/2017</v>
          </cell>
          <cell r="G432" t="str">
            <v>23/01/2017</v>
          </cell>
          <cell r="J432" t="str">
            <v>17/05/2017</v>
          </cell>
          <cell r="K432" t="str">
            <v>Normale</v>
          </cell>
        </row>
        <row r="433">
          <cell r="D433" t="str">
            <v>AG</v>
          </cell>
          <cell r="F433" t="str">
            <v>19/01/2017</v>
          </cell>
          <cell r="G433" t="str">
            <v>24/01/2017</v>
          </cell>
          <cell r="J433" t="str">
            <v>18/05/2017</v>
          </cell>
          <cell r="K433" t="str">
            <v>Véh. éco. irréparable V.E.I.</v>
          </cell>
        </row>
        <row r="434">
          <cell r="D434" t="str">
            <v>CF</v>
          </cell>
          <cell r="F434" t="str">
            <v>19/01/2017</v>
          </cell>
          <cell r="G434" t="str">
            <v>27/01/2017</v>
          </cell>
          <cell r="J434" t="str">
            <v>24/05/2017</v>
          </cell>
          <cell r="K434" t="str">
            <v>Normale</v>
          </cell>
        </row>
        <row r="435">
          <cell r="D435" t="str">
            <v>CF</v>
          </cell>
          <cell r="F435" t="str">
            <v>19/01/2017</v>
          </cell>
          <cell r="G435" t="str">
            <v>20/01/2017</v>
          </cell>
          <cell r="J435" t="str">
            <v>08/04/2017</v>
          </cell>
          <cell r="K435" t="str">
            <v>Normale</v>
          </cell>
        </row>
        <row r="436">
          <cell r="D436" t="str">
            <v>HCJ</v>
          </cell>
          <cell r="F436" t="str">
            <v>19/01/2017</v>
          </cell>
          <cell r="G436" t="str">
            <v>23/01/2017</v>
          </cell>
          <cell r="J436" t="str">
            <v>10/02/2017</v>
          </cell>
          <cell r="K436" t="str">
            <v>Télé-chiffrage</v>
          </cell>
        </row>
        <row r="437">
          <cell r="D437" t="str">
            <v>AG</v>
          </cell>
          <cell r="F437" t="str">
            <v>19/01/2017</v>
          </cell>
          <cell r="G437" t="str">
            <v>23/01/2017</v>
          </cell>
          <cell r="J437" t="str">
            <v>17/03/2017</v>
          </cell>
          <cell r="K437" t="str">
            <v>Normale</v>
          </cell>
        </row>
        <row r="438">
          <cell r="D438" t="str">
            <v>CF</v>
          </cell>
          <cell r="F438" t="str">
            <v>19/01/2017</v>
          </cell>
          <cell r="G438" t="str">
            <v>20/01/2017</v>
          </cell>
          <cell r="J438" t="str">
            <v>26/02/2017</v>
          </cell>
          <cell r="K438" t="str">
            <v>Normale</v>
          </cell>
        </row>
        <row r="439">
          <cell r="D439" t="str">
            <v>HCJ</v>
          </cell>
          <cell r="F439" t="str">
            <v>19/01/2017</v>
          </cell>
          <cell r="G439" t="str">
            <v>03/02/2017</v>
          </cell>
          <cell r="J439" t="str">
            <v>30/06/2017</v>
          </cell>
          <cell r="K439" t="str">
            <v>Normale</v>
          </cell>
        </row>
        <row r="440">
          <cell r="D440" t="str">
            <v>CF</v>
          </cell>
          <cell r="F440" t="str">
            <v>19/01/2017</v>
          </cell>
          <cell r="G440" t="str">
            <v>20/01/2017</v>
          </cell>
          <cell r="J440" t="str">
            <v>26/02/2017</v>
          </cell>
          <cell r="K440" t="str">
            <v>Normale</v>
          </cell>
        </row>
        <row r="441">
          <cell r="D441" t="str">
            <v>HCJ</v>
          </cell>
          <cell r="F441" t="str">
            <v>20/01/2017</v>
          </cell>
          <cell r="G441" t="str">
            <v>20/01/2017</v>
          </cell>
          <cell r="J441" t="str">
            <v>14/02/2017</v>
          </cell>
          <cell r="K441" t="str">
            <v>Normale</v>
          </cell>
        </row>
        <row r="442">
          <cell r="D442" t="str">
            <v>HCJ</v>
          </cell>
          <cell r="F442" t="str">
            <v>20/01/2017</v>
          </cell>
          <cell r="G442" t="str">
            <v>23/01/2017</v>
          </cell>
          <cell r="J442" t="str">
            <v>13/03/2017</v>
          </cell>
          <cell r="K442" t="str">
            <v>Télé-chiffrage</v>
          </cell>
        </row>
        <row r="443">
          <cell r="D443" t="str">
            <v>DD</v>
          </cell>
          <cell r="F443" t="str">
            <v>20/01/2017</v>
          </cell>
          <cell r="G443" t="str">
            <v>27/01/2017</v>
          </cell>
          <cell r="J443" t="str">
            <v>16/02/2017</v>
          </cell>
          <cell r="K443" t="str">
            <v>Normale</v>
          </cell>
        </row>
        <row r="444">
          <cell r="D444" t="str">
            <v>AG</v>
          </cell>
          <cell r="F444" t="str">
            <v>20/01/2017</v>
          </cell>
          <cell r="G444" t="str">
            <v>23/01/2017</v>
          </cell>
          <cell r="J444" t="str">
            <v>28/02/2017</v>
          </cell>
          <cell r="K444" t="str">
            <v>Véh. éco. irréparable V.E.I.</v>
          </cell>
        </row>
        <row r="445">
          <cell r="D445" t="str">
            <v>BC</v>
          </cell>
          <cell r="F445" t="str">
            <v>20/01/2017</v>
          </cell>
          <cell r="G445" t="str">
            <v/>
          </cell>
          <cell r="J445" t="str">
            <v>01/02/2017</v>
          </cell>
          <cell r="K445" t="str">
            <v>Enquête</v>
          </cell>
        </row>
        <row r="446">
          <cell r="D446" t="str">
            <v>HCJ</v>
          </cell>
          <cell r="F446" t="str">
            <v>26/01/2017</v>
          </cell>
          <cell r="G446" t="str">
            <v>23/01/2017</v>
          </cell>
          <cell r="J446" t="str">
            <v>13/02/2017</v>
          </cell>
          <cell r="K446" t="str">
            <v>Normale</v>
          </cell>
        </row>
        <row r="447">
          <cell r="D447" t="str">
            <v>AG</v>
          </cell>
          <cell r="F447" t="str">
            <v>20/01/2017</v>
          </cell>
          <cell r="G447" t="str">
            <v>23/01/2017</v>
          </cell>
          <cell r="J447" t="str">
            <v>13/03/2017</v>
          </cell>
          <cell r="K447" t="str">
            <v>Normale</v>
          </cell>
        </row>
        <row r="448">
          <cell r="D448" t="str">
            <v>LF</v>
          </cell>
          <cell r="F448" t="str">
            <v>20/01/2017</v>
          </cell>
          <cell r="G448" t="str">
            <v>09/02/2017</v>
          </cell>
          <cell r="J448" t="str">
            <v>02/03/2017</v>
          </cell>
          <cell r="K448" t="str">
            <v>Véh. éco. irréparable V.E.I.</v>
          </cell>
        </row>
        <row r="449">
          <cell r="D449" t="str">
            <v>CF</v>
          </cell>
          <cell r="F449" t="str">
            <v>20/01/2017</v>
          </cell>
          <cell r="G449" t="str">
            <v>31/01/2017</v>
          </cell>
          <cell r="J449" t="str">
            <v>10/08/2017</v>
          </cell>
          <cell r="K449" t="str">
            <v>Normale</v>
          </cell>
        </row>
        <row r="450">
          <cell r="D450" t="str">
            <v>CF</v>
          </cell>
          <cell r="F450" t="str">
            <v>20/01/2017</v>
          </cell>
          <cell r="G450" t="str">
            <v>31/01/2017</v>
          </cell>
          <cell r="J450" t="str">
            <v>10/08/2017</v>
          </cell>
          <cell r="K450" t="str">
            <v>Normale</v>
          </cell>
        </row>
        <row r="451">
          <cell r="D451" t="str">
            <v>HCJ</v>
          </cell>
          <cell r="F451" t="str">
            <v>30/01/2017</v>
          </cell>
          <cell r="G451" t="str">
            <v>24/01/2017</v>
          </cell>
          <cell r="J451" t="str">
            <v>18/05/2017</v>
          </cell>
          <cell r="K451" t="str">
            <v>Télé-chiffrage</v>
          </cell>
        </row>
        <row r="452">
          <cell r="D452" t="str">
            <v>NH</v>
          </cell>
          <cell r="F452" t="str">
            <v>20/01/2017</v>
          </cell>
          <cell r="G452" t="str">
            <v/>
          </cell>
          <cell r="J452" t="str">
            <v>24/01/2017</v>
          </cell>
          <cell r="K452" t="str">
            <v>Annulé</v>
          </cell>
        </row>
        <row r="453">
          <cell r="D453" t="str">
            <v>DD</v>
          </cell>
          <cell r="F453" t="str">
            <v>20/01/2017</v>
          </cell>
          <cell r="G453" t="str">
            <v>07/02/2017</v>
          </cell>
          <cell r="J453" t="str">
            <v>28/02/2017</v>
          </cell>
          <cell r="K453" t="str">
            <v>Véh. éco. irréparable V.E.I.</v>
          </cell>
        </row>
        <row r="454">
          <cell r="D454" t="str">
            <v>CF</v>
          </cell>
          <cell r="F454" t="str">
            <v>20/01/2017</v>
          </cell>
          <cell r="G454" t="str">
            <v>24/01/2017</v>
          </cell>
          <cell r="J454" t="str">
            <v>10/02/2017</v>
          </cell>
          <cell r="K454" t="str">
            <v>Véh. éco. irréparable V.E.I.</v>
          </cell>
        </row>
        <row r="455">
          <cell r="D455" t="str">
            <v>HCJ</v>
          </cell>
          <cell r="F455" t="str">
            <v>20/01/2017</v>
          </cell>
          <cell r="G455" t="str">
            <v>24/01/2017</v>
          </cell>
          <cell r="J455" t="str">
            <v>28/01/2017</v>
          </cell>
          <cell r="K455" t="str">
            <v>Normale</v>
          </cell>
        </row>
        <row r="456">
          <cell r="D456" t="str">
            <v>HCJ</v>
          </cell>
          <cell r="F456" t="str">
            <v>20/01/2017</v>
          </cell>
          <cell r="G456" t="str">
            <v>09/02/2017</v>
          </cell>
          <cell r="J456" t="str">
            <v>11/03/2017</v>
          </cell>
          <cell r="K456" t="str">
            <v>Normale</v>
          </cell>
        </row>
        <row r="457">
          <cell r="D457" t="str">
            <v>HCJ</v>
          </cell>
          <cell r="F457" t="str">
            <v>20/01/2017</v>
          </cell>
          <cell r="G457" t="str">
            <v>23/01/2017</v>
          </cell>
          <cell r="J457" t="str">
            <v>13/03/2017</v>
          </cell>
          <cell r="K457" t="str">
            <v>Télé-chiffrage</v>
          </cell>
        </row>
        <row r="458">
          <cell r="D458" t="str">
            <v>HCJ</v>
          </cell>
          <cell r="F458" t="str">
            <v>20/01/2017</v>
          </cell>
          <cell r="G458" t="str">
            <v>25/01/2017</v>
          </cell>
          <cell r="J458" t="str">
            <v>11/03/2017</v>
          </cell>
          <cell r="K458" t="str">
            <v>Normale</v>
          </cell>
        </row>
        <row r="459">
          <cell r="D459" t="str">
            <v>HCJ</v>
          </cell>
          <cell r="F459" t="str">
            <v>20/01/2017</v>
          </cell>
          <cell r="G459" t="str">
            <v>16/02/2017</v>
          </cell>
          <cell r="J459" t="str">
            <v>29/03/2017</v>
          </cell>
          <cell r="K459" t="str">
            <v>Normale</v>
          </cell>
        </row>
        <row r="460">
          <cell r="D460" t="str">
            <v>HCJ</v>
          </cell>
          <cell r="F460" t="str">
            <v>20/01/2017</v>
          </cell>
          <cell r="G460" t="str">
            <v>24/01/2017</v>
          </cell>
          <cell r="J460" t="str">
            <v>23/03/2017</v>
          </cell>
          <cell r="K460" t="str">
            <v>Télé-chiffrage</v>
          </cell>
        </row>
        <row r="461">
          <cell r="D461" t="str">
            <v>BC</v>
          </cell>
          <cell r="F461" t="str">
            <v>20/01/2017</v>
          </cell>
          <cell r="G461" t="str">
            <v/>
          </cell>
          <cell r="J461" t="str">
            <v>26/01/2017</v>
          </cell>
          <cell r="K461" t="str">
            <v>Annulé</v>
          </cell>
        </row>
        <row r="462">
          <cell r="D462" t="str">
            <v>HCJ</v>
          </cell>
          <cell r="F462" t="str">
            <v>20/01/2017</v>
          </cell>
          <cell r="G462" t="str">
            <v>24/01/2017</v>
          </cell>
          <cell r="J462" t="str">
            <v>31/01/2017</v>
          </cell>
          <cell r="K462" t="str">
            <v>Télé-chiffrage</v>
          </cell>
        </row>
        <row r="463">
          <cell r="D463" t="str">
            <v>BC</v>
          </cell>
          <cell r="F463" t="str">
            <v>20/01/2017</v>
          </cell>
          <cell r="G463" t="str">
            <v/>
          </cell>
          <cell r="J463" t="str">
            <v>20/01/2017</v>
          </cell>
          <cell r="K463" t="str">
            <v>Annulé</v>
          </cell>
        </row>
        <row r="464">
          <cell r="D464" t="str">
            <v>HCJ</v>
          </cell>
          <cell r="F464" t="str">
            <v>23/01/2017</v>
          </cell>
          <cell r="G464" t="str">
            <v>25/01/2017</v>
          </cell>
          <cell r="J464" t="str">
            <v>05/04/2017</v>
          </cell>
          <cell r="K464" t="str">
            <v>Télé-chiffrage</v>
          </cell>
        </row>
        <row r="465">
          <cell r="D465" t="str">
            <v>CF</v>
          </cell>
          <cell r="F465" t="str">
            <v>23/01/2017</v>
          </cell>
          <cell r="G465" t="str">
            <v>20/01/2017</v>
          </cell>
          <cell r="J465" t="str">
            <v>26/02/2017</v>
          </cell>
          <cell r="K465" t="str">
            <v>Normale</v>
          </cell>
        </row>
        <row r="466">
          <cell r="D466" t="str">
            <v>CF</v>
          </cell>
          <cell r="F466" t="str">
            <v>23/01/2017</v>
          </cell>
          <cell r="G466" t="str">
            <v>25/01/2017</v>
          </cell>
          <cell r="J466" t="str">
            <v>25/02/2017</v>
          </cell>
          <cell r="K466" t="str">
            <v>Normale</v>
          </cell>
        </row>
        <row r="467">
          <cell r="D467" t="str">
            <v>HCJ</v>
          </cell>
          <cell r="F467" t="str">
            <v>23/01/2017</v>
          </cell>
          <cell r="G467" t="str">
            <v>24/01/2017</v>
          </cell>
          <cell r="J467" t="str">
            <v>25/02/2017</v>
          </cell>
          <cell r="K467" t="str">
            <v>Télé-chiffrage</v>
          </cell>
        </row>
        <row r="468">
          <cell r="D468" t="str">
            <v>CF</v>
          </cell>
          <cell r="F468" t="str">
            <v>23/01/2017</v>
          </cell>
          <cell r="G468" t="str">
            <v>24/01/2017</v>
          </cell>
          <cell r="J468" t="str">
            <v>25/03/2017</v>
          </cell>
          <cell r="K468" t="str">
            <v>Normale</v>
          </cell>
        </row>
        <row r="469">
          <cell r="D469" t="str">
            <v>HCJ</v>
          </cell>
          <cell r="F469" t="str">
            <v>23/01/2017</v>
          </cell>
          <cell r="G469" t="str">
            <v>23/01/2017</v>
          </cell>
          <cell r="J469" t="str">
            <v>25/02/2017</v>
          </cell>
          <cell r="K469" t="str">
            <v>Télé-chiffrage</v>
          </cell>
        </row>
        <row r="470">
          <cell r="D470" t="str">
            <v>HCJ</v>
          </cell>
          <cell r="F470" t="str">
            <v>23/01/2017</v>
          </cell>
          <cell r="G470" t="str">
            <v>26/01/2017</v>
          </cell>
          <cell r="J470" t="str">
            <v>28/04/2017</v>
          </cell>
          <cell r="K470" t="str">
            <v>Télé-chiffrage</v>
          </cell>
        </row>
        <row r="471">
          <cell r="D471" t="str">
            <v>LF</v>
          </cell>
          <cell r="F471" t="str">
            <v>14/02/2017</v>
          </cell>
          <cell r="G471" t="str">
            <v>26/01/2017</v>
          </cell>
          <cell r="J471" t="str">
            <v>29/06/2017</v>
          </cell>
          <cell r="K471" t="str">
            <v>Normale</v>
          </cell>
        </row>
        <row r="472">
          <cell r="D472" t="str">
            <v>CF</v>
          </cell>
          <cell r="F472" t="str">
            <v>23/01/2017</v>
          </cell>
          <cell r="G472" t="str">
            <v>20/02/2017</v>
          </cell>
          <cell r="J472" t="str">
            <v>19/03/2017</v>
          </cell>
          <cell r="K472" t="str">
            <v>Normale</v>
          </cell>
        </row>
        <row r="473">
          <cell r="D473" t="str">
            <v>CF</v>
          </cell>
          <cell r="F473" t="str">
            <v>23/01/2017</v>
          </cell>
          <cell r="G473" t="str">
            <v>31/01/2017</v>
          </cell>
          <cell r="J473" t="str">
            <v>21/04/2017</v>
          </cell>
          <cell r="K473" t="str">
            <v>Normale</v>
          </cell>
        </row>
        <row r="474">
          <cell r="D474" t="str">
            <v>CF</v>
          </cell>
          <cell r="F474" t="str">
            <v>01/02/2017</v>
          </cell>
          <cell r="G474" t="str">
            <v>24/01/2017</v>
          </cell>
          <cell r="J474" t="str">
            <v>31/03/2017</v>
          </cell>
          <cell r="K474" t="str">
            <v>Normale</v>
          </cell>
        </row>
        <row r="475">
          <cell r="D475" t="str">
            <v>DD</v>
          </cell>
          <cell r="F475" t="str">
            <v>23/01/2017</v>
          </cell>
          <cell r="G475" t="str">
            <v>01/02/2017</v>
          </cell>
          <cell r="J475" t="str">
            <v>26/04/2017</v>
          </cell>
          <cell r="K475" t="str">
            <v>Estimation réparation ADE</v>
          </cell>
        </row>
        <row r="476">
          <cell r="D476" t="str">
            <v>CF</v>
          </cell>
          <cell r="F476" t="str">
            <v>23/01/2017</v>
          </cell>
          <cell r="G476" t="str">
            <v>24/01/2017</v>
          </cell>
          <cell r="J476" t="str">
            <v>29/03/2017</v>
          </cell>
          <cell r="K476" t="str">
            <v>Normale</v>
          </cell>
        </row>
        <row r="477">
          <cell r="D477" t="str">
            <v>HCJ</v>
          </cell>
          <cell r="F477" t="str">
            <v>08/02/2017</v>
          </cell>
          <cell r="G477" t="str">
            <v/>
          </cell>
          <cell r="J477" t="str">
            <v>08/02/2017</v>
          </cell>
          <cell r="K477" t="str">
            <v>Annulé</v>
          </cell>
        </row>
        <row r="478">
          <cell r="D478" t="str">
            <v>CF</v>
          </cell>
          <cell r="F478" t="str">
            <v>23/01/2017</v>
          </cell>
          <cell r="G478" t="str">
            <v>06/04/2017</v>
          </cell>
          <cell r="J478" t="str">
            <v>09/10/2017</v>
          </cell>
          <cell r="K478" t="str">
            <v>Normale</v>
          </cell>
        </row>
        <row r="479">
          <cell r="D479" t="str">
            <v>AG</v>
          </cell>
          <cell r="F479" t="str">
            <v>23/01/2017</v>
          </cell>
          <cell r="G479" t="str">
            <v>24/01/2017</v>
          </cell>
          <cell r="J479" t="str">
            <v>24/04/2017</v>
          </cell>
          <cell r="K479" t="str">
            <v>Normale</v>
          </cell>
        </row>
        <row r="480">
          <cell r="D480" t="str">
            <v>CF</v>
          </cell>
          <cell r="F480" t="str">
            <v>23/01/2017</v>
          </cell>
          <cell r="G480" t="str">
            <v>26/01/2017</v>
          </cell>
          <cell r="J480" t="str">
            <v>02/03/2017</v>
          </cell>
          <cell r="K480" t="str">
            <v>Véh. éco. irréparable V.E.I.</v>
          </cell>
        </row>
        <row r="481">
          <cell r="D481" t="str">
            <v>CF</v>
          </cell>
          <cell r="F481" t="str">
            <v>23/01/2017</v>
          </cell>
          <cell r="G481" t="str">
            <v>26/01/2017</v>
          </cell>
          <cell r="J481" t="str">
            <v>08/04/2017</v>
          </cell>
          <cell r="K481" t="str">
            <v>Normale</v>
          </cell>
        </row>
        <row r="482">
          <cell r="D482" t="str">
            <v>AG</v>
          </cell>
          <cell r="F482" t="str">
            <v>23/01/2017</v>
          </cell>
          <cell r="G482" t="str">
            <v>24/01/2017</v>
          </cell>
          <cell r="J482" t="str">
            <v>24/03/2017</v>
          </cell>
          <cell r="K482" t="str">
            <v>Normale</v>
          </cell>
        </row>
        <row r="483">
          <cell r="D483" t="str">
            <v>CF</v>
          </cell>
          <cell r="F483" t="str">
            <v>23/01/2017</v>
          </cell>
          <cell r="G483" t="str">
            <v>25/01/2017</v>
          </cell>
          <cell r="J483" t="str">
            <v>08/04/2017</v>
          </cell>
          <cell r="K483" t="str">
            <v>Normale</v>
          </cell>
        </row>
        <row r="484">
          <cell r="D484" t="str">
            <v>CF</v>
          </cell>
          <cell r="F484" t="str">
            <v>23/01/2017</v>
          </cell>
          <cell r="G484" t="str">
            <v>26/01/2017</v>
          </cell>
          <cell r="J484" t="str">
            <v>19/03/2017</v>
          </cell>
          <cell r="K484" t="str">
            <v>Normale</v>
          </cell>
        </row>
        <row r="485">
          <cell r="D485" t="str">
            <v>HCJ</v>
          </cell>
          <cell r="F485" t="str">
            <v>23/01/2017</v>
          </cell>
          <cell r="G485" t="str">
            <v>25/01/2017</v>
          </cell>
          <cell r="J485" t="str">
            <v>27/01/2017</v>
          </cell>
          <cell r="K485" t="str">
            <v>Normale</v>
          </cell>
        </row>
        <row r="486">
          <cell r="D486" t="str">
            <v>CF</v>
          </cell>
          <cell r="F486" t="str">
            <v>23/01/2017</v>
          </cell>
          <cell r="G486" t="str">
            <v>25/01/2017</v>
          </cell>
          <cell r="J486" t="str">
            <v>31/03/2017</v>
          </cell>
          <cell r="K486" t="str">
            <v>Normale</v>
          </cell>
        </row>
        <row r="487">
          <cell r="D487" t="str">
            <v>AG</v>
          </cell>
          <cell r="F487" t="str">
            <v>23/01/2017</v>
          </cell>
          <cell r="G487" t="str">
            <v>24/01/2017</v>
          </cell>
          <cell r="J487" t="str">
            <v>28/02/2017</v>
          </cell>
          <cell r="K487" t="str">
            <v>Véh. éco. irréparable V.E.I.</v>
          </cell>
        </row>
        <row r="488">
          <cell r="D488" t="str">
            <v>CF</v>
          </cell>
          <cell r="F488" t="str">
            <v>23/01/2017</v>
          </cell>
          <cell r="G488" t="str">
            <v>01/02/2017</v>
          </cell>
          <cell r="J488" t="str">
            <v>27/02/2017</v>
          </cell>
          <cell r="K488" t="str">
            <v>Véh. éco. irréparable V.E.I.</v>
          </cell>
        </row>
        <row r="489">
          <cell r="D489" t="str">
            <v>AG</v>
          </cell>
          <cell r="F489" t="str">
            <v>24/01/2017</v>
          </cell>
          <cell r="G489" t="str">
            <v>24/01/2017</v>
          </cell>
          <cell r="J489" t="str">
            <v>30/05/2017</v>
          </cell>
          <cell r="K489" t="str">
            <v>Normale</v>
          </cell>
        </row>
        <row r="490">
          <cell r="D490" t="str">
            <v>BC</v>
          </cell>
          <cell r="F490" t="str">
            <v>23/01/2017</v>
          </cell>
          <cell r="G490" t="str">
            <v/>
          </cell>
          <cell r="J490" t="str">
            <v>12/12/2017</v>
          </cell>
          <cell r="K490" t="str">
            <v>Enquête</v>
          </cell>
        </row>
        <row r="491">
          <cell r="D491" t="str">
            <v>BC</v>
          </cell>
          <cell r="F491" t="str">
            <v>23/01/2017</v>
          </cell>
          <cell r="G491" t="str">
            <v/>
          </cell>
          <cell r="J491" t="str">
            <v>21/04/2017</v>
          </cell>
          <cell r="K491" t="str">
            <v>Enquête</v>
          </cell>
        </row>
        <row r="492">
          <cell r="D492" t="str">
            <v>HCJ</v>
          </cell>
          <cell r="F492" t="str">
            <v>23/01/2017</v>
          </cell>
          <cell r="G492" t="str">
            <v>23/01/2017</v>
          </cell>
          <cell r="J492" t="str">
            <v>25/02/2017</v>
          </cell>
          <cell r="K492" t="str">
            <v>Normale</v>
          </cell>
        </row>
        <row r="493">
          <cell r="D493" t="str">
            <v>CF</v>
          </cell>
          <cell r="F493" t="str">
            <v>24/01/2017</v>
          </cell>
          <cell r="G493" t="str">
            <v>26/01/2017</v>
          </cell>
          <cell r="J493" t="str">
            <v>07/02/2017</v>
          </cell>
          <cell r="K493" t="str">
            <v>Normale</v>
          </cell>
        </row>
        <row r="494">
          <cell r="D494" t="str">
            <v>HCJ</v>
          </cell>
          <cell r="F494" t="str">
            <v>24/01/2017</v>
          </cell>
          <cell r="G494" t="str">
            <v>24/01/2017</v>
          </cell>
          <cell r="J494" t="str">
            <v>09/02/2017</v>
          </cell>
          <cell r="K494" t="str">
            <v>Normale</v>
          </cell>
        </row>
        <row r="495">
          <cell r="D495" t="str">
            <v>CF</v>
          </cell>
          <cell r="F495" t="str">
            <v>24/01/2017</v>
          </cell>
          <cell r="G495" t="str">
            <v>25/01/2017</v>
          </cell>
          <cell r="J495" t="str">
            <v>31/03/2017</v>
          </cell>
          <cell r="K495" t="str">
            <v>Normale</v>
          </cell>
        </row>
        <row r="496">
          <cell r="D496" t="str">
            <v>LF</v>
          </cell>
          <cell r="F496" t="str">
            <v>24/01/2017</v>
          </cell>
          <cell r="G496" t="str">
            <v>02/02/2017</v>
          </cell>
          <cell r="J496" t="str">
            <v>29/07/2017</v>
          </cell>
          <cell r="K496" t="str">
            <v>Télé-chiffrage</v>
          </cell>
        </row>
        <row r="497">
          <cell r="D497" t="str">
            <v>NH</v>
          </cell>
          <cell r="F497" t="str">
            <v>24/01/2017</v>
          </cell>
          <cell r="G497" t="str">
            <v>26/01/2017</v>
          </cell>
          <cell r="J497" t="str">
            <v>27/02/2017</v>
          </cell>
          <cell r="K497" t="str">
            <v>Normale</v>
          </cell>
        </row>
        <row r="498">
          <cell r="D498" t="str">
            <v>HCJ</v>
          </cell>
          <cell r="F498" t="str">
            <v>24/01/2017</v>
          </cell>
          <cell r="G498" t="str">
            <v>26/01/2017</v>
          </cell>
          <cell r="J498" t="str">
            <v>10/02/2017</v>
          </cell>
          <cell r="K498" t="str">
            <v>Télé-chiffrage</v>
          </cell>
        </row>
        <row r="499">
          <cell r="D499" t="str">
            <v>CF</v>
          </cell>
          <cell r="F499" t="str">
            <v>24/01/2017</v>
          </cell>
          <cell r="G499" t="str">
            <v>25/01/2017</v>
          </cell>
          <cell r="J499" t="str">
            <v>07/02/2017</v>
          </cell>
          <cell r="K499" t="str">
            <v>Normale</v>
          </cell>
        </row>
        <row r="500">
          <cell r="D500" t="str">
            <v>HCJ</v>
          </cell>
          <cell r="F500" t="str">
            <v>24/01/2017</v>
          </cell>
          <cell r="G500" t="str">
            <v>07/03/2017</v>
          </cell>
          <cell r="J500" t="str">
            <v>18/03/2017</v>
          </cell>
          <cell r="K500" t="str">
            <v>Télé-chiffrage</v>
          </cell>
        </row>
        <row r="501">
          <cell r="D501" t="str">
            <v>HCJ</v>
          </cell>
          <cell r="F501" t="str">
            <v>24/01/2017</v>
          </cell>
          <cell r="G501" t="str">
            <v>26/01/2017</v>
          </cell>
          <cell r="J501" t="str">
            <v>28/02/2017</v>
          </cell>
          <cell r="K501" t="str">
            <v>Normale</v>
          </cell>
        </row>
        <row r="502">
          <cell r="D502" t="str">
            <v>CF</v>
          </cell>
          <cell r="F502" t="str">
            <v>24/01/2017</v>
          </cell>
          <cell r="G502" t="str">
            <v>26/01/2017</v>
          </cell>
          <cell r="J502" t="str">
            <v>10/03/2017</v>
          </cell>
          <cell r="K502" t="str">
            <v>Véh. éco. irréparable V.E.I.</v>
          </cell>
        </row>
        <row r="503">
          <cell r="D503" t="str">
            <v>CF</v>
          </cell>
          <cell r="F503" t="str">
            <v>24/01/2017</v>
          </cell>
          <cell r="G503" t="str">
            <v>30/01/2017</v>
          </cell>
          <cell r="J503" t="str">
            <v>27/04/2017</v>
          </cell>
          <cell r="K503" t="str">
            <v>Normale</v>
          </cell>
        </row>
        <row r="504">
          <cell r="D504" t="str">
            <v>HCJ</v>
          </cell>
          <cell r="F504" t="str">
            <v>24/01/2017</v>
          </cell>
          <cell r="G504" t="str">
            <v>24/01/2017</v>
          </cell>
          <cell r="J504" t="str">
            <v>11/03/2017</v>
          </cell>
          <cell r="K504" t="str">
            <v>Télé-chiffrage</v>
          </cell>
        </row>
        <row r="505">
          <cell r="D505" t="str">
            <v>HCJ</v>
          </cell>
          <cell r="F505" t="str">
            <v>24/01/2017</v>
          </cell>
          <cell r="G505" t="str">
            <v>24/01/2017</v>
          </cell>
          <cell r="J505" t="str">
            <v>30/08/2017</v>
          </cell>
          <cell r="K505" t="str">
            <v>Normale</v>
          </cell>
        </row>
        <row r="506">
          <cell r="D506" t="str">
            <v>CF</v>
          </cell>
          <cell r="F506" t="str">
            <v>24/01/2017</v>
          </cell>
          <cell r="G506" t="str">
            <v>13/02/2017</v>
          </cell>
          <cell r="J506" t="str">
            <v>31/03/2017</v>
          </cell>
          <cell r="K506" t="str">
            <v>Normale</v>
          </cell>
        </row>
        <row r="507">
          <cell r="D507" t="str">
            <v>DD</v>
          </cell>
          <cell r="F507" t="str">
            <v>24/01/2017</v>
          </cell>
          <cell r="G507" t="str">
            <v>27/01/2017</v>
          </cell>
          <cell r="J507" t="str">
            <v>17/03/2017</v>
          </cell>
          <cell r="K507" t="str">
            <v>Normale</v>
          </cell>
        </row>
        <row r="508">
          <cell r="D508" t="str">
            <v>DD</v>
          </cell>
          <cell r="F508" t="str">
            <v>24/01/2017</v>
          </cell>
          <cell r="G508" t="str">
            <v>10/02/2017</v>
          </cell>
          <cell r="J508" t="str">
            <v>21/04/2017</v>
          </cell>
          <cell r="K508" t="str">
            <v>Estimation réparation ADE</v>
          </cell>
        </row>
        <row r="509">
          <cell r="D509" t="str">
            <v>AG</v>
          </cell>
          <cell r="F509" t="str">
            <v>24/01/2017</v>
          </cell>
          <cell r="G509" t="str">
            <v>26/01/2017</v>
          </cell>
          <cell r="J509" t="str">
            <v>19/04/2017</v>
          </cell>
          <cell r="K509" t="str">
            <v>Normale</v>
          </cell>
        </row>
        <row r="510">
          <cell r="D510" t="str">
            <v>HCJ</v>
          </cell>
          <cell r="F510" t="str">
            <v>24/01/2017</v>
          </cell>
          <cell r="G510" t="str">
            <v>25/01/2017</v>
          </cell>
          <cell r="J510" t="str">
            <v>24/02/2017</v>
          </cell>
          <cell r="K510" t="str">
            <v>Normale</v>
          </cell>
        </row>
        <row r="511">
          <cell r="D511" t="str">
            <v>NH</v>
          </cell>
          <cell r="F511" t="str">
            <v>24/01/2017</v>
          </cell>
          <cell r="G511" t="str">
            <v>25/01/2017</v>
          </cell>
          <cell r="J511" t="str">
            <v>26/02/2017</v>
          </cell>
          <cell r="K511" t="str">
            <v>Normale</v>
          </cell>
        </row>
        <row r="512">
          <cell r="D512" t="str">
            <v>AG</v>
          </cell>
          <cell r="F512" t="str">
            <v>24/01/2017</v>
          </cell>
          <cell r="G512" t="str">
            <v>25/01/2017</v>
          </cell>
          <cell r="J512" t="str">
            <v>28/02/2017</v>
          </cell>
          <cell r="K512" t="str">
            <v>Véh. éco. irréparable V.E.I.</v>
          </cell>
        </row>
        <row r="513">
          <cell r="D513" t="str">
            <v>DD</v>
          </cell>
          <cell r="F513" t="str">
            <v>24/01/2017</v>
          </cell>
          <cell r="G513" t="str">
            <v>27/01/2017</v>
          </cell>
          <cell r="J513" t="str">
            <v>13/02/2017</v>
          </cell>
          <cell r="K513" t="str">
            <v>Véh. éco. irréparable V.E.I.</v>
          </cell>
        </row>
        <row r="514">
          <cell r="D514" t="str">
            <v>DD</v>
          </cell>
          <cell r="F514" t="str">
            <v>24/01/2017</v>
          </cell>
          <cell r="G514" t="str">
            <v>30/01/2017</v>
          </cell>
          <cell r="J514" t="str">
            <v>03/02/2017</v>
          </cell>
          <cell r="K514" t="str">
            <v>Normale</v>
          </cell>
        </row>
        <row r="515">
          <cell r="D515" t="str">
            <v>DD</v>
          </cell>
          <cell r="F515" t="str">
            <v>24/01/2017</v>
          </cell>
          <cell r="G515" t="str">
            <v>27/01/2017</v>
          </cell>
          <cell r="J515" t="str">
            <v>03/03/2017</v>
          </cell>
          <cell r="K515" t="str">
            <v>Normale</v>
          </cell>
        </row>
        <row r="516">
          <cell r="D516" t="str">
            <v>DD</v>
          </cell>
          <cell r="F516" t="str">
            <v>24/01/2017</v>
          </cell>
          <cell r="G516" t="str">
            <v>27/01/2017</v>
          </cell>
          <cell r="J516" t="str">
            <v>25/03/2017</v>
          </cell>
          <cell r="K516" t="str">
            <v>Normale</v>
          </cell>
        </row>
        <row r="517">
          <cell r="D517" t="str">
            <v>AG</v>
          </cell>
          <cell r="F517" t="str">
            <v>24/01/2017</v>
          </cell>
          <cell r="G517" t="str">
            <v>26/01/2017</v>
          </cell>
          <cell r="J517" t="str">
            <v>10/02/2017</v>
          </cell>
          <cell r="K517" t="str">
            <v>Véh. éco. irréparable V.E.I.</v>
          </cell>
        </row>
        <row r="518">
          <cell r="D518" t="str">
            <v>DD</v>
          </cell>
          <cell r="F518" t="str">
            <v>24/01/2017</v>
          </cell>
          <cell r="G518" t="str">
            <v>31/01/2017</v>
          </cell>
          <cell r="J518" t="str">
            <v>15/02/2017</v>
          </cell>
          <cell r="K518" t="str">
            <v>Normale</v>
          </cell>
        </row>
        <row r="519">
          <cell r="D519" t="str">
            <v>DD</v>
          </cell>
          <cell r="F519" t="str">
            <v>24/01/2017</v>
          </cell>
          <cell r="G519" t="str">
            <v>27/01/2017</v>
          </cell>
          <cell r="J519" t="str">
            <v>27/03/2017</v>
          </cell>
          <cell r="K519" t="str">
            <v>Normale</v>
          </cell>
        </row>
        <row r="520">
          <cell r="D520" t="str">
            <v>HCJ</v>
          </cell>
          <cell r="F520" t="str">
            <v>24/01/2017</v>
          </cell>
          <cell r="G520" t="str">
            <v>27/01/2017</v>
          </cell>
          <cell r="J520" t="str">
            <v>26/03/2017</v>
          </cell>
          <cell r="K520" t="str">
            <v>Normale</v>
          </cell>
        </row>
        <row r="521">
          <cell r="D521" t="str">
            <v>CF</v>
          </cell>
          <cell r="F521" t="str">
            <v>08/02/2017</v>
          </cell>
          <cell r="G521" t="str">
            <v>02/03/2017</v>
          </cell>
          <cell r="J521" t="str">
            <v>08/02/2017</v>
          </cell>
          <cell r="K521" t="str">
            <v>Normale</v>
          </cell>
        </row>
        <row r="522">
          <cell r="D522" t="str">
            <v>CF</v>
          </cell>
          <cell r="F522" t="str">
            <v>24/01/2017</v>
          </cell>
          <cell r="G522" t="str">
            <v>25/01/2017</v>
          </cell>
          <cell r="J522" t="str">
            <v>19/03/2017</v>
          </cell>
          <cell r="K522" t="str">
            <v>Normale</v>
          </cell>
        </row>
        <row r="523">
          <cell r="D523" t="str">
            <v>AG</v>
          </cell>
          <cell r="F523" t="str">
            <v>25/01/2017</v>
          </cell>
          <cell r="G523" t="str">
            <v>25/01/2017</v>
          </cell>
          <cell r="J523" t="str">
            <v>07/02/2017</v>
          </cell>
          <cell r="K523" t="str">
            <v>Véh. éco. irréparable V.E.I.</v>
          </cell>
        </row>
        <row r="524">
          <cell r="D524" t="str">
            <v>HCJ</v>
          </cell>
          <cell r="F524" t="str">
            <v>24/01/2017</v>
          </cell>
          <cell r="G524" t="str">
            <v>26/01/2017</v>
          </cell>
          <cell r="J524" t="str">
            <v>05/04/2017</v>
          </cell>
          <cell r="K524" t="str">
            <v>Véh. éco. irréparable V.E.I.</v>
          </cell>
        </row>
        <row r="525">
          <cell r="D525" t="str">
            <v>HCJ</v>
          </cell>
          <cell r="F525" t="str">
            <v>24/01/2017</v>
          </cell>
          <cell r="G525" t="str">
            <v>26/01/2017</v>
          </cell>
          <cell r="J525" t="str">
            <v>07/02/2017</v>
          </cell>
          <cell r="K525" t="str">
            <v>Normale</v>
          </cell>
        </row>
        <row r="526">
          <cell r="D526" t="str">
            <v>HCJ</v>
          </cell>
          <cell r="F526" t="str">
            <v>24/01/2017</v>
          </cell>
          <cell r="G526" t="str">
            <v>30/01/2017</v>
          </cell>
          <cell r="J526" t="str">
            <v>19/04/2017</v>
          </cell>
          <cell r="K526" t="str">
            <v>Normale</v>
          </cell>
        </row>
        <row r="527">
          <cell r="D527" t="str">
            <v>HCJ</v>
          </cell>
          <cell r="F527" t="str">
            <v>24/01/2017</v>
          </cell>
          <cell r="G527" t="str">
            <v>27/01/2017</v>
          </cell>
          <cell r="J527" t="str">
            <v>27/01/2017</v>
          </cell>
          <cell r="K527" t="str">
            <v>Normale</v>
          </cell>
        </row>
        <row r="528">
          <cell r="D528" t="str">
            <v>HCJ</v>
          </cell>
          <cell r="F528" t="str">
            <v>24/01/2017</v>
          </cell>
          <cell r="G528" t="str">
            <v>26/01/2017</v>
          </cell>
          <cell r="J528" t="str">
            <v>05/02/2017</v>
          </cell>
          <cell r="K528" t="str">
            <v>Normale</v>
          </cell>
        </row>
        <row r="529">
          <cell r="D529" t="str">
            <v>LF</v>
          </cell>
          <cell r="F529" t="str">
            <v>24/01/2017</v>
          </cell>
          <cell r="G529" t="str">
            <v>01/02/2017</v>
          </cell>
          <cell r="J529" t="str">
            <v>07/03/2017</v>
          </cell>
          <cell r="K529" t="str">
            <v>Normale</v>
          </cell>
        </row>
        <row r="530">
          <cell r="D530" t="str">
            <v>LF</v>
          </cell>
          <cell r="F530" t="str">
            <v>24/01/2017</v>
          </cell>
          <cell r="G530" t="str">
            <v>16/02/2017</v>
          </cell>
          <cell r="J530" t="str">
            <v>23/02/2017</v>
          </cell>
          <cell r="K530" t="str">
            <v>Normale</v>
          </cell>
        </row>
        <row r="531">
          <cell r="D531" t="str">
            <v>CF</v>
          </cell>
          <cell r="F531" t="str">
            <v>24/01/2017</v>
          </cell>
          <cell r="G531" t="str">
            <v>01/02/2017</v>
          </cell>
          <cell r="J531" t="str">
            <v>26/02/2017</v>
          </cell>
          <cell r="K531" t="str">
            <v>Normale</v>
          </cell>
        </row>
        <row r="532">
          <cell r="D532" t="str">
            <v>HCJ</v>
          </cell>
          <cell r="F532" t="str">
            <v>24/01/2017</v>
          </cell>
          <cell r="G532" t="str">
            <v>25/01/2017</v>
          </cell>
          <cell r="J532" t="str">
            <v>10/02/2017</v>
          </cell>
          <cell r="K532" t="str">
            <v>Normale</v>
          </cell>
        </row>
        <row r="533">
          <cell r="D533" t="str">
            <v>HCJ</v>
          </cell>
          <cell r="F533" t="str">
            <v>24/01/2017</v>
          </cell>
          <cell r="G533" t="str">
            <v>24/01/2017</v>
          </cell>
          <cell r="J533" t="str">
            <v>28/03/2017</v>
          </cell>
          <cell r="K533" t="str">
            <v>Normale</v>
          </cell>
        </row>
        <row r="534">
          <cell r="D534" t="str">
            <v>CF</v>
          </cell>
          <cell r="F534" t="str">
            <v>24/01/2017</v>
          </cell>
          <cell r="G534" t="str">
            <v>24/01/2017</v>
          </cell>
          <cell r="J534" t="str">
            <v>24/05/2017</v>
          </cell>
          <cell r="K534" t="str">
            <v>Normale</v>
          </cell>
        </row>
        <row r="535">
          <cell r="D535" t="str">
            <v>BC</v>
          </cell>
          <cell r="F535" t="str">
            <v>24/01/2017</v>
          </cell>
          <cell r="G535" t="str">
            <v/>
          </cell>
          <cell r="J535" t="str">
            <v>24/04/2017</v>
          </cell>
          <cell r="K535" t="str">
            <v>Enquête</v>
          </cell>
        </row>
        <row r="536">
          <cell r="D536" t="str">
            <v>HCJ</v>
          </cell>
          <cell r="F536" t="str">
            <v>25/01/2017</v>
          </cell>
          <cell r="G536" t="str">
            <v>26/01/2017</v>
          </cell>
          <cell r="J536" t="str">
            <v>28/01/2017</v>
          </cell>
          <cell r="K536" t="str">
            <v>Normale</v>
          </cell>
        </row>
        <row r="537">
          <cell r="D537" t="str">
            <v>HCJ</v>
          </cell>
          <cell r="F537" t="str">
            <v>25/01/2017</v>
          </cell>
          <cell r="G537" t="str">
            <v>27/01/2017</v>
          </cell>
          <cell r="J537" t="str">
            <v>22/05/2017</v>
          </cell>
          <cell r="K537" t="str">
            <v>Normale</v>
          </cell>
        </row>
        <row r="538">
          <cell r="D538" t="str">
            <v>DD</v>
          </cell>
          <cell r="F538" t="str">
            <v>25/01/2017</v>
          </cell>
          <cell r="G538" t="str">
            <v>21/03/2017</v>
          </cell>
          <cell r="J538" t="str">
            <v>27/03/2017</v>
          </cell>
          <cell r="K538" t="str">
            <v>Estimation réparation ADE</v>
          </cell>
        </row>
        <row r="539">
          <cell r="D539" t="str">
            <v>DD</v>
          </cell>
          <cell r="F539" t="str">
            <v>25/01/2017</v>
          </cell>
          <cell r="G539" t="str">
            <v>02/02/2017</v>
          </cell>
          <cell r="J539" t="str">
            <v>28/02/2017</v>
          </cell>
          <cell r="K539" t="str">
            <v>Véh. éco. irréparable V.E.I.</v>
          </cell>
        </row>
        <row r="540">
          <cell r="D540" t="str">
            <v>SCL</v>
          </cell>
          <cell r="F540" t="str">
            <v>25/01/2017</v>
          </cell>
          <cell r="G540" t="str">
            <v/>
          </cell>
          <cell r="J540" t="str">
            <v>26/01/2017</v>
          </cell>
          <cell r="K540" t="str">
            <v>Annulé</v>
          </cell>
        </row>
        <row r="541">
          <cell r="D541" t="str">
            <v>HCJ</v>
          </cell>
          <cell r="F541" t="str">
            <v>25/01/2017</v>
          </cell>
          <cell r="G541" t="str">
            <v>26/01/2017</v>
          </cell>
          <cell r="J541" t="str">
            <v>25/02/2017</v>
          </cell>
          <cell r="K541" t="str">
            <v>Normale</v>
          </cell>
        </row>
        <row r="542">
          <cell r="D542" t="str">
            <v>CF</v>
          </cell>
          <cell r="F542" t="str">
            <v>25/01/2017</v>
          </cell>
          <cell r="G542" t="str">
            <v>27/01/2017</v>
          </cell>
          <cell r="J542" t="str">
            <v>24/05/2017</v>
          </cell>
          <cell r="K542" t="str">
            <v>Normale</v>
          </cell>
        </row>
        <row r="543">
          <cell r="D543" t="str">
            <v>CF</v>
          </cell>
          <cell r="F543" t="str">
            <v>25/01/2017</v>
          </cell>
          <cell r="G543" t="str">
            <v>27/01/2017</v>
          </cell>
          <cell r="J543" t="str">
            <v>24/05/2017</v>
          </cell>
          <cell r="K543" t="str">
            <v>Normale</v>
          </cell>
        </row>
        <row r="544">
          <cell r="D544" t="str">
            <v>AG</v>
          </cell>
          <cell r="F544" t="str">
            <v>25/01/2017</v>
          </cell>
          <cell r="G544" t="str">
            <v>25/01/2017</v>
          </cell>
          <cell r="J544" t="str">
            <v>01/02/2017</v>
          </cell>
          <cell r="K544" t="str">
            <v>Véh. éco. irréparable V.E.I.</v>
          </cell>
        </row>
        <row r="545">
          <cell r="D545" t="str">
            <v>CF</v>
          </cell>
          <cell r="F545" t="str">
            <v>25/01/2017</v>
          </cell>
          <cell r="G545" t="str">
            <v>27/01/2017</v>
          </cell>
          <cell r="J545" t="str">
            <v>08/04/2017</v>
          </cell>
          <cell r="K545" t="str">
            <v>Normale</v>
          </cell>
        </row>
        <row r="546">
          <cell r="D546" t="str">
            <v>HCJ</v>
          </cell>
          <cell r="F546" t="str">
            <v>25/01/2017</v>
          </cell>
          <cell r="G546" t="str">
            <v>26/01/2017</v>
          </cell>
          <cell r="J546" t="str">
            <v>13/04/2017</v>
          </cell>
          <cell r="K546" t="str">
            <v>Estimation réparation ADE</v>
          </cell>
        </row>
        <row r="547">
          <cell r="D547" t="str">
            <v>DD</v>
          </cell>
          <cell r="F547" t="str">
            <v>25/01/2017</v>
          </cell>
          <cell r="G547" t="str">
            <v>27/01/2017</v>
          </cell>
          <cell r="J547" t="str">
            <v>15/02/2017</v>
          </cell>
          <cell r="K547" t="str">
            <v>Normale</v>
          </cell>
        </row>
        <row r="548">
          <cell r="D548" t="str">
            <v>LF</v>
          </cell>
          <cell r="F548" t="str">
            <v>25/01/2017</v>
          </cell>
          <cell r="G548" t="str">
            <v>30/01/2017</v>
          </cell>
          <cell r="J548" t="str">
            <v>23/02/2017</v>
          </cell>
          <cell r="K548" t="str">
            <v>Normale</v>
          </cell>
        </row>
        <row r="549">
          <cell r="D549" t="str">
            <v>HCJ</v>
          </cell>
          <cell r="F549" t="str">
            <v>25/01/2017</v>
          </cell>
          <cell r="G549" t="str">
            <v>27/01/2017</v>
          </cell>
          <cell r="J549" t="str">
            <v>02/03/2017</v>
          </cell>
          <cell r="K549" t="str">
            <v>Télé-chiffrage</v>
          </cell>
        </row>
        <row r="550">
          <cell r="D550" t="str">
            <v>LF</v>
          </cell>
          <cell r="F550" t="str">
            <v>25/01/2017</v>
          </cell>
          <cell r="G550" t="str">
            <v>09/02/2017</v>
          </cell>
          <cell r="J550" t="str">
            <v>28/03/2017</v>
          </cell>
          <cell r="K550" t="str">
            <v>Normale</v>
          </cell>
        </row>
        <row r="551">
          <cell r="D551" t="str">
            <v>CF</v>
          </cell>
          <cell r="F551" t="str">
            <v>25/01/2017</v>
          </cell>
          <cell r="G551" t="str">
            <v>27/01/2017</v>
          </cell>
          <cell r="J551" t="str">
            <v>28/04/2017</v>
          </cell>
          <cell r="K551" t="str">
            <v>Normale</v>
          </cell>
        </row>
        <row r="552">
          <cell r="D552" t="str">
            <v>LF</v>
          </cell>
          <cell r="F552" t="str">
            <v>25/01/2017</v>
          </cell>
          <cell r="G552" t="str">
            <v>09/05/2017</v>
          </cell>
          <cell r="J552" t="str">
            <v>25/11/2017</v>
          </cell>
          <cell r="K552" t="str">
            <v>Normale</v>
          </cell>
        </row>
        <row r="553">
          <cell r="D553" t="str">
            <v>CF</v>
          </cell>
          <cell r="F553" t="str">
            <v>25/01/2017</v>
          </cell>
          <cell r="G553" t="str">
            <v>27/01/2017</v>
          </cell>
          <cell r="J553" t="str">
            <v>02/03/2017</v>
          </cell>
          <cell r="K553" t="str">
            <v>Normale</v>
          </cell>
        </row>
        <row r="554">
          <cell r="D554" t="str">
            <v>HCJ</v>
          </cell>
          <cell r="F554" t="str">
            <v>25/01/2017</v>
          </cell>
          <cell r="G554" t="str">
            <v>27/01/2017</v>
          </cell>
          <cell r="J554" t="str">
            <v>01/03/2017</v>
          </cell>
          <cell r="K554" t="str">
            <v>Normale</v>
          </cell>
        </row>
        <row r="555">
          <cell r="D555" t="str">
            <v>NH</v>
          </cell>
          <cell r="F555" t="str">
            <v>25/01/2017</v>
          </cell>
          <cell r="G555" t="str">
            <v>26/01/2017</v>
          </cell>
          <cell r="J555" t="str">
            <v>28/04/2017</v>
          </cell>
          <cell r="K555" t="str">
            <v>Estimation réparation ADE</v>
          </cell>
        </row>
        <row r="556">
          <cell r="D556" t="str">
            <v>HCJ</v>
          </cell>
          <cell r="F556" t="str">
            <v>25/01/2017</v>
          </cell>
          <cell r="G556" t="str">
            <v>24/02/2017</v>
          </cell>
          <cell r="J556" t="str">
            <v>28/03/2017</v>
          </cell>
          <cell r="K556" t="str">
            <v>Télé-chiffrage</v>
          </cell>
        </row>
        <row r="557">
          <cell r="D557" t="str">
            <v>DD</v>
          </cell>
          <cell r="F557" t="str">
            <v>25/01/2017</v>
          </cell>
          <cell r="G557" t="str">
            <v>08/03/2017</v>
          </cell>
          <cell r="J557" t="str">
            <v>21/04/2017</v>
          </cell>
          <cell r="K557" t="str">
            <v>Estimation réparation ADE</v>
          </cell>
        </row>
        <row r="558">
          <cell r="D558" t="str">
            <v>HCJ</v>
          </cell>
          <cell r="F558" t="str">
            <v>25/01/2017</v>
          </cell>
          <cell r="G558" t="str">
            <v>03/02/2017</v>
          </cell>
          <cell r="J558" t="str">
            <v>02/03/2017</v>
          </cell>
          <cell r="K558" t="str">
            <v>Télé-chiffrage</v>
          </cell>
        </row>
        <row r="559">
          <cell r="D559" t="str">
            <v>CF</v>
          </cell>
          <cell r="F559" t="str">
            <v>02/02/2017</v>
          </cell>
          <cell r="G559" t="str">
            <v>31/01/2017</v>
          </cell>
          <cell r="J559" t="str">
            <v>11/03/2017</v>
          </cell>
          <cell r="K559" t="str">
            <v>Normale</v>
          </cell>
        </row>
        <row r="560">
          <cell r="D560" t="str">
            <v>AG</v>
          </cell>
          <cell r="F560" t="str">
            <v>01/02/2017</v>
          </cell>
          <cell r="G560" t="str">
            <v>26/01/2017</v>
          </cell>
          <cell r="J560" t="str">
            <v>23/08/2017</v>
          </cell>
          <cell r="K560" t="str">
            <v>Différence des Valeurs</v>
          </cell>
        </row>
        <row r="561">
          <cell r="D561" t="str">
            <v>SCL</v>
          </cell>
          <cell r="F561" t="str">
            <v>25/01/2017</v>
          </cell>
          <cell r="G561" t="str">
            <v/>
          </cell>
          <cell r="J561" t="str">
            <v>27/09/2017</v>
          </cell>
          <cell r="K561" t="str">
            <v>Carence</v>
          </cell>
        </row>
        <row r="562">
          <cell r="D562" t="str">
            <v>DD</v>
          </cell>
          <cell r="F562" t="str">
            <v>25/01/2017</v>
          </cell>
          <cell r="G562" t="str">
            <v>30/01/2017</v>
          </cell>
          <cell r="J562" t="str">
            <v>08/02/2017</v>
          </cell>
          <cell r="K562" t="str">
            <v>Véh. éco. irréparable V.E.I.</v>
          </cell>
        </row>
        <row r="563">
          <cell r="D563" t="str">
            <v>CF</v>
          </cell>
          <cell r="F563" t="str">
            <v>25/01/2017</v>
          </cell>
          <cell r="G563" t="str">
            <v>26/01/2017</v>
          </cell>
          <cell r="J563" t="str">
            <v>17/03/2017</v>
          </cell>
          <cell r="K563" t="str">
            <v>Normale</v>
          </cell>
        </row>
        <row r="564">
          <cell r="D564" t="str">
            <v>LF</v>
          </cell>
          <cell r="F564" t="str">
            <v>25/01/2017</v>
          </cell>
          <cell r="G564" t="str">
            <v>31/01/2017</v>
          </cell>
          <cell r="J564" t="str">
            <v>13/02/2017</v>
          </cell>
          <cell r="K564" t="str">
            <v>Véh. éco. irréparable V.E.I.</v>
          </cell>
        </row>
        <row r="565">
          <cell r="D565" t="str">
            <v>DD</v>
          </cell>
          <cell r="F565" t="str">
            <v>25/01/2017</v>
          </cell>
          <cell r="G565" t="str">
            <v>01/02/2017</v>
          </cell>
          <cell r="J565" t="str">
            <v>10/03/2017</v>
          </cell>
          <cell r="K565" t="str">
            <v>Véh. éco. irréparable V.E.I.</v>
          </cell>
        </row>
        <row r="566">
          <cell r="D566" t="str">
            <v>SCL</v>
          </cell>
          <cell r="F566" t="str">
            <v>25/01/2017</v>
          </cell>
          <cell r="G566" t="str">
            <v/>
          </cell>
          <cell r="J566" t="str">
            <v>21/03/2017</v>
          </cell>
          <cell r="K566" t="str">
            <v>Annulé</v>
          </cell>
        </row>
        <row r="567">
          <cell r="D567" t="str">
            <v>SCL</v>
          </cell>
          <cell r="F567" t="str">
            <v>25/01/2017</v>
          </cell>
          <cell r="G567" t="str">
            <v/>
          </cell>
          <cell r="J567" t="str">
            <v>22/08/2017</v>
          </cell>
          <cell r="K567" t="str">
            <v>Carence</v>
          </cell>
        </row>
        <row r="568">
          <cell r="D568" t="str">
            <v>CF</v>
          </cell>
          <cell r="F568" t="str">
            <v>25/01/2017</v>
          </cell>
          <cell r="G568" t="str">
            <v>27/01/2017</v>
          </cell>
          <cell r="J568" t="str">
            <v>17/03/2017</v>
          </cell>
          <cell r="K568" t="str">
            <v>Normale</v>
          </cell>
        </row>
        <row r="569">
          <cell r="D569" t="str">
            <v>HCJ</v>
          </cell>
          <cell r="F569" t="str">
            <v>25/01/2017</v>
          </cell>
          <cell r="G569" t="str">
            <v>26/01/2017</v>
          </cell>
          <cell r="J569" t="str">
            <v>13/02/2017</v>
          </cell>
          <cell r="K569" t="str">
            <v>Télé-chiffrage</v>
          </cell>
        </row>
        <row r="570">
          <cell r="D570" t="str">
            <v>LF</v>
          </cell>
          <cell r="F570" t="str">
            <v>25/01/2017</v>
          </cell>
          <cell r="G570" t="str">
            <v>07/02/2017</v>
          </cell>
          <cell r="J570" t="str">
            <v>10/02/2017</v>
          </cell>
          <cell r="K570" t="str">
            <v>Estimation réparation ADE</v>
          </cell>
        </row>
        <row r="571">
          <cell r="D571" t="str">
            <v>HCJ</v>
          </cell>
          <cell r="F571" t="str">
            <v>25/01/2017</v>
          </cell>
          <cell r="G571" t="str">
            <v>30/01/2017</v>
          </cell>
          <cell r="J571" t="str">
            <v>22/02/2017</v>
          </cell>
          <cell r="K571" t="str">
            <v>Télé-chiffrage</v>
          </cell>
        </row>
        <row r="572">
          <cell r="D572" t="str">
            <v>HCJ</v>
          </cell>
          <cell r="F572" t="str">
            <v>25/01/2017</v>
          </cell>
          <cell r="G572" t="str">
            <v>31/01/2017</v>
          </cell>
          <cell r="J572" t="str">
            <v>02/03/2017</v>
          </cell>
          <cell r="K572" t="str">
            <v>Télé-chiffrage</v>
          </cell>
        </row>
        <row r="573">
          <cell r="D573" t="str">
            <v>LF</v>
          </cell>
          <cell r="F573" t="str">
            <v>25/01/2017</v>
          </cell>
          <cell r="G573" t="str">
            <v>30/01/2017</v>
          </cell>
          <cell r="J573" t="str">
            <v>10/02/2017</v>
          </cell>
          <cell r="K573" t="str">
            <v>Normale</v>
          </cell>
        </row>
        <row r="574">
          <cell r="D574" t="str">
            <v>LF</v>
          </cell>
          <cell r="F574" t="str">
            <v>25/01/2017</v>
          </cell>
          <cell r="G574" t="str">
            <v>30/01/2017</v>
          </cell>
          <cell r="J574" t="str">
            <v>10/02/2017</v>
          </cell>
          <cell r="K574" t="str">
            <v>Normale</v>
          </cell>
        </row>
        <row r="575">
          <cell r="D575" t="str">
            <v>LF</v>
          </cell>
          <cell r="F575" t="str">
            <v>25/01/2017</v>
          </cell>
          <cell r="G575" t="str">
            <v>31/01/2017</v>
          </cell>
          <cell r="J575" t="str">
            <v>23/02/2017</v>
          </cell>
          <cell r="K575" t="str">
            <v>Normale</v>
          </cell>
        </row>
        <row r="576">
          <cell r="D576" t="str">
            <v>CF</v>
          </cell>
          <cell r="F576" t="str">
            <v>25/01/2017</v>
          </cell>
          <cell r="G576" t="str">
            <v>26/01/2017</v>
          </cell>
          <cell r="J576" t="str">
            <v>02/02/2017</v>
          </cell>
          <cell r="K576" t="str">
            <v>Véh. éco. irréparable V.E.I.</v>
          </cell>
        </row>
        <row r="577">
          <cell r="D577" t="str">
            <v>CF</v>
          </cell>
          <cell r="F577" t="str">
            <v>26/01/2017</v>
          </cell>
          <cell r="G577" t="str">
            <v>27/01/2017</v>
          </cell>
          <cell r="J577" t="str">
            <v>03/02/2017</v>
          </cell>
          <cell r="K577" t="str">
            <v>Véh. éco. irréparable V.E.I.</v>
          </cell>
        </row>
        <row r="578">
          <cell r="D578" t="str">
            <v>CF</v>
          </cell>
          <cell r="F578" t="str">
            <v>25/01/2017</v>
          </cell>
          <cell r="G578" t="str">
            <v>27/01/2017</v>
          </cell>
          <cell r="J578" t="str">
            <v>07/03/2017</v>
          </cell>
          <cell r="K578" t="str">
            <v>Normale</v>
          </cell>
        </row>
        <row r="579">
          <cell r="D579" t="str">
            <v>CF</v>
          </cell>
          <cell r="F579" t="str">
            <v>25/01/2017</v>
          </cell>
          <cell r="G579" t="str">
            <v>27/01/2017</v>
          </cell>
          <cell r="J579" t="str">
            <v>26/02/2017</v>
          </cell>
          <cell r="K579" t="str">
            <v>Normale</v>
          </cell>
        </row>
        <row r="580">
          <cell r="D580" t="str">
            <v>CF</v>
          </cell>
          <cell r="F580" t="str">
            <v>25/01/2017</v>
          </cell>
          <cell r="G580" t="str">
            <v>27/01/2017</v>
          </cell>
          <cell r="J580" t="str">
            <v>26/02/2017</v>
          </cell>
          <cell r="K580" t="str">
            <v>Normale</v>
          </cell>
        </row>
        <row r="581">
          <cell r="D581" t="str">
            <v>BC</v>
          </cell>
          <cell r="F581" t="str">
            <v>25/01/2017</v>
          </cell>
          <cell r="G581" t="str">
            <v/>
          </cell>
          <cell r="J581" t="str">
            <v>23/02/2017</v>
          </cell>
          <cell r="K581" t="str">
            <v>Enquête</v>
          </cell>
        </row>
        <row r="582">
          <cell r="D582" t="str">
            <v>CF</v>
          </cell>
          <cell r="F582" t="str">
            <v>26/01/2017</v>
          </cell>
          <cell r="G582" t="str">
            <v>27/01/2017</v>
          </cell>
          <cell r="J582" t="str">
            <v>28/04/2017</v>
          </cell>
          <cell r="K582" t="str">
            <v>Normale</v>
          </cell>
        </row>
        <row r="583">
          <cell r="D583" t="str">
            <v>HCJ</v>
          </cell>
          <cell r="F583" t="str">
            <v>26/01/2017</v>
          </cell>
          <cell r="G583" t="str">
            <v>26/01/2017</v>
          </cell>
          <cell r="J583" t="str">
            <v>02/03/2017</v>
          </cell>
          <cell r="K583" t="str">
            <v>Normale</v>
          </cell>
        </row>
        <row r="584">
          <cell r="D584" t="str">
            <v>CF</v>
          </cell>
          <cell r="F584" t="str">
            <v>26/01/2017</v>
          </cell>
          <cell r="G584" t="str">
            <v>27/01/2017</v>
          </cell>
          <cell r="J584" t="str">
            <v>11/03/2017</v>
          </cell>
          <cell r="K584" t="str">
            <v>Normale</v>
          </cell>
        </row>
        <row r="585">
          <cell r="D585" t="str">
            <v>DD</v>
          </cell>
          <cell r="F585" t="str">
            <v>26/01/2017</v>
          </cell>
          <cell r="G585" t="str">
            <v>30/01/2017</v>
          </cell>
          <cell r="J585" t="str">
            <v>25/03/2017</v>
          </cell>
          <cell r="K585" t="str">
            <v>Normale</v>
          </cell>
        </row>
        <row r="586">
          <cell r="D586" t="str">
            <v>LF</v>
          </cell>
          <cell r="F586" t="str">
            <v>26/01/2017</v>
          </cell>
          <cell r="G586" t="str">
            <v>27/01/2017</v>
          </cell>
          <cell r="J586" t="str">
            <v>23/02/2017</v>
          </cell>
          <cell r="K586" t="str">
            <v>Normale</v>
          </cell>
        </row>
        <row r="587">
          <cell r="D587" t="str">
            <v>LF</v>
          </cell>
          <cell r="F587" t="str">
            <v>26/01/2017</v>
          </cell>
          <cell r="G587" t="str">
            <v>30/01/2017</v>
          </cell>
          <cell r="J587" t="str">
            <v>14/06/2017</v>
          </cell>
          <cell r="K587" t="str">
            <v>Normale</v>
          </cell>
        </row>
        <row r="588">
          <cell r="D588" t="str">
            <v>CF</v>
          </cell>
          <cell r="F588" t="str">
            <v>26/01/2017</v>
          </cell>
          <cell r="G588" t="str">
            <v>27/01/2017</v>
          </cell>
          <cell r="J588" t="str">
            <v>12/04/2017</v>
          </cell>
          <cell r="K588" t="str">
            <v>Normale</v>
          </cell>
        </row>
        <row r="589">
          <cell r="D589" t="str">
            <v>DD</v>
          </cell>
          <cell r="F589" t="str">
            <v>26/01/2017</v>
          </cell>
          <cell r="G589" t="str">
            <v>31/01/2017</v>
          </cell>
          <cell r="J589" t="str">
            <v>12/04/2017</v>
          </cell>
          <cell r="K589" t="str">
            <v>Normale</v>
          </cell>
        </row>
        <row r="590">
          <cell r="D590" t="str">
            <v>CF</v>
          </cell>
          <cell r="F590" t="str">
            <v>26/01/2017</v>
          </cell>
          <cell r="G590" t="str">
            <v>27/01/2017</v>
          </cell>
          <cell r="J590" t="str">
            <v>26/02/2017</v>
          </cell>
          <cell r="K590" t="str">
            <v>Normale</v>
          </cell>
        </row>
        <row r="591">
          <cell r="D591" t="str">
            <v>HCJ</v>
          </cell>
          <cell r="F591" t="str">
            <v>26/01/2017</v>
          </cell>
          <cell r="G591" t="str">
            <v>26/01/2017</v>
          </cell>
          <cell r="J591" t="str">
            <v>02/03/2017</v>
          </cell>
          <cell r="K591" t="str">
            <v>Normale</v>
          </cell>
        </row>
        <row r="592">
          <cell r="D592" t="str">
            <v>BC</v>
          </cell>
          <cell r="F592" t="str">
            <v>26/01/2017</v>
          </cell>
          <cell r="G592" t="str">
            <v/>
          </cell>
          <cell r="J592" t="str">
            <v>30/01/2017</v>
          </cell>
          <cell r="K592" t="str">
            <v>Annulé</v>
          </cell>
        </row>
        <row r="593">
          <cell r="D593" t="str">
            <v>HCJ</v>
          </cell>
          <cell r="F593" t="str">
            <v>26/01/2017</v>
          </cell>
          <cell r="G593" t="str">
            <v>26/01/2017</v>
          </cell>
          <cell r="J593" t="str">
            <v>25/02/2017</v>
          </cell>
          <cell r="K593" t="str">
            <v>Normale</v>
          </cell>
        </row>
        <row r="594">
          <cell r="D594" t="str">
            <v>HCJ</v>
          </cell>
          <cell r="F594" t="str">
            <v>26/01/2017</v>
          </cell>
          <cell r="G594" t="str">
            <v>28/01/2017</v>
          </cell>
          <cell r="J594" t="str">
            <v>29/07/2017</v>
          </cell>
          <cell r="K594" t="str">
            <v>Normale</v>
          </cell>
        </row>
        <row r="595">
          <cell r="D595" t="str">
            <v>DD</v>
          </cell>
          <cell r="F595" t="str">
            <v>26/01/2017</v>
          </cell>
          <cell r="G595" t="str">
            <v>01/02/2017</v>
          </cell>
          <cell r="J595" t="str">
            <v>28/02/2017</v>
          </cell>
          <cell r="K595" t="str">
            <v>Normale</v>
          </cell>
        </row>
        <row r="596">
          <cell r="D596" t="str">
            <v>LF</v>
          </cell>
          <cell r="F596" t="str">
            <v>26/01/2017</v>
          </cell>
          <cell r="G596" t="str">
            <v>31/01/2017</v>
          </cell>
          <cell r="J596" t="str">
            <v>23/06/2017</v>
          </cell>
          <cell r="K596" t="str">
            <v>Normale</v>
          </cell>
        </row>
        <row r="597">
          <cell r="D597" t="str">
            <v>NH</v>
          </cell>
          <cell r="F597" t="str">
            <v>26/01/2017</v>
          </cell>
          <cell r="G597" t="str">
            <v>21/02/2017</v>
          </cell>
          <cell r="J597" t="str">
            <v>27/02/2017</v>
          </cell>
          <cell r="K597" t="str">
            <v>Normale</v>
          </cell>
        </row>
        <row r="598">
          <cell r="D598" t="str">
            <v>LF</v>
          </cell>
          <cell r="F598" t="str">
            <v>26/01/2017</v>
          </cell>
          <cell r="G598" t="str">
            <v>16/02/2017</v>
          </cell>
          <cell r="J598" t="str">
            <v>17/02/2017</v>
          </cell>
          <cell r="K598" t="str">
            <v>Normale</v>
          </cell>
        </row>
        <row r="599">
          <cell r="D599" t="str">
            <v>BC</v>
          </cell>
          <cell r="F599" t="str">
            <v>26/01/2017</v>
          </cell>
          <cell r="G599" t="str">
            <v/>
          </cell>
          <cell r="J599" t="str">
            <v>07/03/2017</v>
          </cell>
          <cell r="K599" t="str">
            <v>Enquête</v>
          </cell>
        </row>
        <row r="600">
          <cell r="D600" t="str">
            <v>LF</v>
          </cell>
          <cell r="F600" t="str">
            <v>26/01/2017</v>
          </cell>
          <cell r="G600" t="str">
            <v>31/01/2017</v>
          </cell>
          <cell r="J600" t="str">
            <v>23/02/2017</v>
          </cell>
          <cell r="K600" t="str">
            <v>Normale</v>
          </cell>
        </row>
        <row r="601">
          <cell r="D601" t="str">
            <v>CF</v>
          </cell>
          <cell r="F601" t="str">
            <v>26/01/2017</v>
          </cell>
          <cell r="G601" t="str">
            <v>15/02/2017</v>
          </cell>
          <cell r="J601" t="str">
            <v>15/12/2017</v>
          </cell>
          <cell r="K601" t="str">
            <v>Normale</v>
          </cell>
        </row>
        <row r="602">
          <cell r="D602" t="str">
            <v>LF</v>
          </cell>
          <cell r="F602" t="str">
            <v>26/01/2017</v>
          </cell>
          <cell r="G602" t="str">
            <v>30/01/2017</v>
          </cell>
          <cell r="J602" t="str">
            <v>19/05/2017</v>
          </cell>
          <cell r="K602" t="str">
            <v>Normale</v>
          </cell>
        </row>
        <row r="603">
          <cell r="D603" t="str">
            <v>DD</v>
          </cell>
          <cell r="F603" t="str">
            <v>26/01/2017</v>
          </cell>
          <cell r="G603" t="str">
            <v>30/01/2017</v>
          </cell>
          <cell r="J603" t="str">
            <v>28/02/2017</v>
          </cell>
          <cell r="K603" t="str">
            <v>Véh. éco. irréparable V.E.I.</v>
          </cell>
        </row>
        <row r="604">
          <cell r="D604" t="str">
            <v>CF</v>
          </cell>
          <cell r="F604" t="str">
            <v>26/01/2017</v>
          </cell>
          <cell r="G604" t="str">
            <v>27/01/2017</v>
          </cell>
          <cell r="J604" t="str">
            <v>02/02/2017</v>
          </cell>
          <cell r="K604" t="str">
            <v>Véh. éco. irréparable V.E.I.</v>
          </cell>
        </row>
        <row r="605">
          <cell r="D605" t="str">
            <v>BC</v>
          </cell>
          <cell r="F605" t="str">
            <v>26/01/2017</v>
          </cell>
          <cell r="G605" t="str">
            <v/>
          </cell>
          <cell r="J605" t="str">
            <v>06/02/2017</v>
          </cell>
          <cell r="K605" t="str">
            <v>Enquête</v>
          </cell>
        </row>
        <row r="606">
          <cell r="D606" t="str">
            <v>SCL</v>
          </cell>
          <cell r="F606" t="str">
            <v>14/02/2017</v>
          </cell>
          <cell r="G606" t="str">
            <v/>
          </cell>
          <cell r="J606" t="str">
            <v>14/02/2017</v>
          </cell>
          <cell r="K606" t="str">
            <v/>
          </cell>
        </row>
        <row r="607">
          <cell r="D607" t="str">
            <v>CF</v>
          </cell>
          <cell r="F607" t="str">
            <v>01/02/2017</v>
          </cell>
          <cell r="G607" t="str">
            <v>27/01/2017</v>
          </cell>
          <cell r="J607" t="str">
            <v>08/04/2017</v>
          </cell>
          <cell r="K607" t="str">
            <v>Normale</v>
          </cell>
        </row>
        <row r="608">
          <cell r="D608" t="str">
            <v>LF</v>
          </cell>
          <cell r="F608" t="str">
            <v>26/01/2017</v>
          </cell>
          <cell r="G608" t="str">
            <v>31/01/2017</v>
          </cell>
          <cell r="J608" t="str">
            <v>07/03/2017</v>
          </cell>
          <cell r="K608" t="str">
            <v>Normale</v>
          </cell>
        </row>
        <row r="609">
          <cell r="D609" t="str">
            <v>HCJ</v>
          </cell>
          <cell r="F609" t="str">
            <v>26/01/2017</v>
          </cell>
          <cell r="G609" t="str">
            <v>27/01/2017</v>
          </cell>
          <cell r="J609" t="str">
            <v>11/03/2017</v>
          </cell>
          <cell r="K609" t="str">
            <v>Normale</v>
          </cell>
        </row>
        <row r="610">
          <cell r="D610" t="str">
            <v>LF</v>
          </cell>
          <cell r="F610" t="str">
            <v>26/01/2017</v>
          </cell>
          <cell r="G610" t="str">
            <v>31/01/2017</v>
          </cell>
          <cell r="J610" t="str">
            <v>10/02/2017</v>
          </cell>
          <cell r="K610" t="str">
            <v>Normale</v>
          </cell>
        </row>
        <row r="611">
          <cell r="D611" t="str">
            <v>LF</v>
          </cell>
          <cell r="F611" t="str">
            <v>26/01/2017</v>
          </cell>
          <cell r="G611" t="str">
            <v>01/02/2017</v>
          </cell>
          <cell r="J611" t="str">
            <v>06/04/2017</v>
          </cell>
          <cell r="K611" t="str">
            <v>Normale</v>
          </cell>
        </row>
        <row r="612">
          <cell r="D612" t="str">
            <v>LF</v>
          </cell>
          <cell r="F612" t="str">
            <v>26/01/2017</v>
          </cell>
          <cell r="G612" t="str">
            <v>01/02/2017</v>
          </cell>
          <cell r="J612" t="str">
            <v>07/03/2017</v>
          </cell>
          <cell r="K612" t="str">
            <v>Normale</v>
          </cell>
        </row>
        <row r="613">
          <cell r="D613" t="str">
            <v>HCJ</v>
          </cell>
          <cell r="F613" t="str">
            <v>26/01/2017</v>
          </cell>
          <cell r="G613" t="str">
            <v>27/01/2017</v>
          </cell>
          <cell r="J613" t="str">
            <v>31/03/2018</v>
          </cell>
          <cell r="K613" t="str">
            <v>Estimation réparation ADE</v>
          </cell>
        </row>
        <row r="614">
          <cell r="D614" t="str">
            <v>DD</v>
          </cell>
          <cell r="F614" t="str">
            <v>26/01/2017</v>
          </cell>
          <cell r="G614" t="str">
            <v>03/03/2017</v>
          </cell>
          <cell r="J614" t="str">
            <v>07/04/2017</v>
          </cell>
          <cell r="K614" t="str">
            <v>Normale</v>
          </cell>
        </row>
        <row r="615">
          <cell r="D615" t="str">
            <v>HCJ</v>
          </cell>
          <cell r="F615" t="str">
            <v>26/01/2017</v>
          </cell>
          <cell r="G615" t="str">
            <v>27/01/2017</v>
          </cell>
          <cell r="J615" t="str">
            <v>25/02/2017</v>
          </cell>
          <cell r="K615" t="str">
            <v>Télé-chiffrage</v>
          </cell>
        </row>
        <row r="616">
          <cell r="D616" t="str">
            <v>HCJ</v>
          </cell>
          <cell r="F616" t="str">
            <v>26/01/2017</v>
          </cell>
          <cell r="G616" t="str">
            <v>27/01/2017</v>
          </cell>
          <cell r="J616" t="str">
            <v>24/04/2017</v>
          </cell>
          <cell r="K616" t="str">
            <v>Télé-chiffrage</v>
          </cell>
        </row>
        <row r="617">
          <cell r="D617" t="str">
            <v>HCJ</v>
          </cell>
          <cell r="F617" t="str">
            <v>26/01/2017</v>
          </cell>
          <cell r="G617" t="str">
            <v>15/02/2017</v>
          </cell>
          <cell r="J617" t="str">
            <v>20/03/2017</v>
          </cell>
          <cell r="K617" t="str">
            <v>Télé-chiffrage</v>
          </cell>
        </row>
        <row r="618">
          <cell r="D618" t="str">
            <v>CF</v>
          </cell>
          <cell r="F618" t="str">
            <v>26/01/2017</v>
          </cell>
          <cell r="G618" t="str">
            <v>01/02/2017</v>
          </cell>
          <cell r="J618" t="str">
            <v>22/05/2017</v>
          </cell>
          <cell r="K618" t="str">
            <v>Normale</v>
          </cell>
        </row>
        <row r="619">
          <cell r="D619" t="str">
            <v>DD</v>
          </cell>
          <cell r="F619" t="str">
            <v>26/01/2017</v>
          </cell>
          <cell r="G619" t="str">
            <v>30/01/2017</v>
          </cell>
          <cell r="J619" t="str">
            <v>06/03/2017</v>
          </cell>
          <cell r="K619" t="str">
            <v>Différence des Valeurs</v>
          </cell>
        </row>
        <row r="620">
          <cell r="D620" t="str">
            <v>CF</v>
          </cell>
          <cell r="F620" t="str">
            <v>27/01/2017</v>
          </cell>
          <cell r="G620" t="str">
            <v>01/02/2017</v>
          </cell>
          <cell r="J620" t="str">
            <v>28/04/2017</v>
          </cell>
          <cell r="K620" t="str">
            <v>Estimation réparation ADE</v>
          </cell>
        </row>
        <row r="621">
          <cell r="D621" t="str">
            <v>CF</v>
          </cell>
          <cell r="F621" t="str">
            <v>27/01/2017</v>
          </cell>
          <cell r="G621" t="str">
            <v>01/02/2017</v>
          </cell>
          <cell r="J621" t="str">
            <v>28/04/2017</v>
          </cell>
          <cell r="K621" t="str">
            <v>Normale</v>
          </cell>
        </row>
        <row r="622">
          <cell r="D622" t="str">
            <v>LF</v>
          </cell>
          <cell r="F622" t="str">
            <v>27/01/2017</v>
          </cell>
          <cell r="G622" t="str">
            <v>30/01/2017</v>
          </cell>
          <cell r="J622" t="str">
            <v>31/03/2017</v>
          </cell>
          <cell r="K622" t="str">
            <v>Normale</v>
          </cell>
        </row>
        <row r="623">
          <cell r="D623" t="str">
            <v>LF</v>
          </cell>
          <cell r="F623" t="str">
            <v>27/01/2017</v>
          </cell>
          <cell r="G623" t="str">
            <v>01/02/2017</v>
          </cell>
          <cell r="J623" t="str">
            <v>07/03/2017</v>
          </cell>
          <cell r="K623" t="str">
            <v>Normale</v>
          </cell>
        </row>
        <row r="624">
          <cell r="D624" t="str">
            <v>LF</v>
          </cell>
          <cell r="F624" t="str">
            <v>27/01/2017</v>
          </cell>
          <cell r="G624" t="str">
            <v>14/02/2017</v>
          </cell>
          <cell r="J624" t="str">
            <v>25/03/2017</v>
          </cell>
          <cell r="K624" t="str">
            <v>Normale</v>
          </cell>
        </row>
        <row r="625">
          <cell r="D625" t="str">
            <v>CF</v>
          </cell>
          <cell r="F625" t="str">
            <v>27/01/2017</v>
          </cell>
          <cell r="G625" t="str">
            <v>01/02/2017</v>
          </cell>
          <cell r="J625" t="str">
            <v>28/04/2017</v>
          </cell>
          <cell r="K625" t="str">
            <v>Normale</v>
          </cell>
        </row>
        <row r="626">
          <cell r="D626" t="str">
            <v>CF</v>
          </cell>
          <cell r="F626" t="str">
            <v>27/01/2017</v>
          </cell>
          <cell r="G626" t="str">
            <v>01/02/2017</v>
          </cell>
          <cell r="J626" t="str">
            <v>19/03/2017</v>
          </cell>
          <cell r="K626" t="str">
            <v>Normale</v>
          </cell>
        </row>
        <row r="627">
          <cell r="D627" t="str">
            <v>DD</v>
          </cell>
          <cell r="F627" t="str">
            <v>27/01/2017</v>
          </cell>
          <cell r="G627" t="str">
            <v>31/01/2017</v>
          </cell>
          <cell r="J627" t="str">
            <v>20/02/2017</v>
          </cell>
          <cell r="K627" t="str">
            <v>Normale</v>
          </cell>
        </row>
        <row r="628">
          <cell r="D628" t="str">
            <v>LF</v>
          </cell>
          <cell r="F628" t="str">
            <v>27/01/2017</v>
          </cell>
          <cell r="G628" t="str">
            <v>30/01/2017</v>
          </cell>
          <cell r="J628" t="str">
            <v>30/01/2017</v>
          </cell>
          <cell r="K628" t="str">
            <v>Normale</v>
          </cell>
        </row>
        <row r="629">
          <cell r="D629" t="str">
            <v>DD</v>
          </cell>
          <cell r="F629" t="str">
            <v>27/01/2017</v>
          </cell>
          <cell r="G629" t="str">
            <v>02/02/2017</v>
          </cell>
          <cell r="J629" t="str">
            <v>26/04/2017</v>
          </cell>
          <cell r="K629" t="str">
            <v>Normale</v>
          </cell>
        </row>
        <row r="630">
          <cell r="D630" t="str">
            <v>HCJ</v>
          </cell>
          <cell r="F630" t="str">
            <v>27/01/2017</v>
          </cell>
          <cell r="G630" t="str">
            <v>02/02/2017</v>
          </cell>
          <cell r="J630" t="str">
            <v>25/02/2017</v>
          </cell>
          <cell r="K630" t="str">
            <v>Télé-chiffrage</v>
          </cell>
        </row>
        <row r="631">
          <cell r="D631" t="str">
            <v>HCJ</v>
          </cell>
          <cell r="F631" t="str">
            <v>27/01/2017</v>
          </cell>
          <cell r="G631" t="str">
            <v>30/01/2017</v>
          </cell>
          <cell r="J631" t="str">
            <v>25/02/2017</v>
          </cell>
          <cell r="K631" t="str">
            <v>Télé-chiffrage</v>
          </cell>
        </row>
        <row r="632">
          <cell r="D632" t="str">
            <v>DD</v>
          </cell>
          <cell r="F632" t="str">
            <v>27/01/2017</v>
          </cell>
          <cell r="G632" t="str">
            <v>30/01/2017</v>
          </cell>
          <cell r="J632" t="str">
            <v>21/02/2017</v>
          </cell>
          <cell r="K632" t="str">
            <v>Normale</v>
          </cell>
        </row>
        <row r="633">
          <cell r="D633" t="str">
            <v>DD</v>
          </cell>
          <cell r="F633" t="str">
            <v>27/01/2017</v>
          </cell>
          <cell r="G633" t="str">
            <v>30/01/2017</v>
          </cell>
          <cell r="J633" t="str">
            <v>07/02/2017</v>
          </cell>
          <cell r="K633" t="str">
            <v>Normale</v>
          </cell>
        </row>
        <row r="634">
          <cell r="D634" t="str">
            <v>DD</v>
          </cell>
          <cell r="F634" t="str">
            <v>27/01/2017</v>
          </cell>
          <cell r="G634" t="str">
            <v>01/02/2017</v>
          </cell>
          <cell r="J634" t="str">
            <v>25/03/2017</v>
          </cell>
          <cell r="K634" t="str">
            <v>Normale</v>
          </cell>
        </row>
        <row r="635">
          <cell r="D635" t="str">
            <v>DD</v>
          </cell>
          <cell r="F635" t="str">
            <v>27/01/2017</v>
          </cell>
          <cell r="G635" t="str">
            <v>01/02/2017</v>
          </cell>
          <cell r="J635" t="str">
            <v>28/02/2017</v>
          </cell>
          <cell r="K635" t="str">
            <v>Normale</v>
          </cell>
        </row>
        <row r="636">
          <cell r="D636" t="str">
            <v>DD</v>
          </cell>
          <cell r="F636" t="str">
            <v>27/01/2017</v>
          </cell>
          <cell r="G636" t="str">
            <v/>
          </cell>
          <cell r="J636" t="str">
            <v>30/01/2017</v>
          </cell>
          <cell r="K636" t="str">
            <v>Annulé</v>
          </cell>
        </row>
        <row r="637">
          <cell r="D637" t="str">
            <v>DD</v>
          </cell>
          <cell r="F637" t="str">
            <v>27/01/2017</v>
          </cell>
          <cell r="G637" t="str">
            <v>01/02/2017</v>
          </cell>
          <cell r="J637" t="str">
            <v>09/02/2017</v>
          </cell>
          <cell r="K637" t="str">
            <v>Enquête</v>
          </cell>
        </row>
        <row r="638">
          <cell r="D638" t="str">
            <v>HCJ</v>
          </cell>
          <cell r="F638" t="str">
            <v>27/01/2017</v>
          </cell>
          <cell r="G638" t="str">
            <v>09/02/2017</v>
          </cell>
          <cell r="J638" t="str">
            <v>14/04/2017</v>
          </cell>
          <cell r="K638" t="str">
            <v>Estimation réparation ADE</v>
          </cell>
        </row>
        <row r="639">
          <cell r="D639" t="str">
            <v>DD</v>
          </cell>
          <cell r="F639" t="str">
            <v>27/01/2017</v>
          </cell>
          <cell r="G639" t="str">
            <v>31/01/2017</v>
          </cell>
          <cell r="J639" t="str">
            <v>28/02/2017</v>
          </cell>
          <cell r="K639" t="str">
            <v>Véh. éco. irréparable V.E.I.</v>
          </cell>
        </row>
        <row r="640">
          <cell r="D640" t="str">
            <v>CF</v>
          </cell>
          <cell r="F640" t="str">
            <v>27/01/2017</v>
          </cell>
          <cell r="G640" t="str">
            <v>31/01/2017</v>
          </cell>
          <cell r="J640" t="str">
            <v>27/02/2017</v>
          </cell>
          <cell r="K640" t="str">
            <v>Véh. éco. irréparable V.E.I.</v>
          </cell>
        </row>
        <row r="641">
          <cell r="D641" t="str">
            <v>LF</v>
          </cell>
          <cell r="F641" t="str">
            <v>27/01/2017</v>
          </cell>
          <cell r="G641" t="str">
            <v>09/02/2017</v>
          </cell>
          <cell r="J641" t="str">
            <v>01/02/2017</v>
          </cell>
          <cell r="K641" t="str">
            <v>Véh. éco. irréparable V.E.I.</v>
          </cell>
        </row>
        <row r="642">
          <cell r="D642" t="str">
            <v>HCJ</v>
          </cell>
          <cell r="F642" t="str">
            <v>27/01/2017</v>
          </cell>
          <cell r="G642" t="str">
            <v>31/01/2017</v>
          </cell>
          <cell r="J642" t="str">
            <v>31/03/2017</v>
          </cell>
          <cell r="K642" t="str">
            <v>Télé-chiffrage</v>
          </cell>
        </row>
        <row r="643">
          <cell r="D643" t="str">
            <v>CF</v>
          </cell>
          <cell r="F643" t="str">
            <v>27/01/2017</v>
          </cell>
          <cell r="G643" t="str">
            <v>16/02/2017</v>
          </cell>
          <cell r="J643" t="str">
            <v>25/03/2017</v>
          </cell>
          <cell r="K643" t="str">
            <v>Normale</v>
          </cell>
        </row>
        <row r="644">
          <cell r="D644" t="str">
            <v>HCJ</v>
          </cell>
          <cell r="F644" t="str">
            <v>27/01/2017</v>
          </cell>
          <cell r="G644" t="str">
            <v/>
          </cell>
          <cell r="J644" t="str">
            <v>24/02/2017</v>
          </cell>
          <cell r="K644" t="str">
            <v>Carence</v>
          </cell>
        </row>
        <row r="645">
          <cell r="D645" t="str">
            <v>LF</v>
          </cell>
          <cell r="F645" t="str">
            <v>27/01/2017</v>
          </cell>
          <cell r="G645" t="str">
            <v>30/01/2017</v>
          </cell>
          <cell r="J645" t="str">
            <v>23/03/2017</v>
          </cell>
          <cell r="K645" t="str">
            <v>Normale</v>
          </cell>
        </row>
        <row r="646">
          <cell r="D646" t="str">
            <v>CF</v>
          </cell>
          <cell r="F646" t="str">
            <v>27/01/2017</v>
          </cell>
          <cell r="G646" t="str">
            <v>31/01/2017</v>
          </cell>
          <cell r="J646" t="str">
            <v>20/02/2017</v>
          </cell>
          <cell r="K646" t="str">
            <v>Véh. éco. irréparable V.E.I.</v>
          </cell>
        </row>
        <row r="647">
          <cell r="D647" t="str">
            <v>HCJ</v>
          </cell>
          <cell r="F647" t="str">
            <v>27/01/2017</v>
          </cell>
          <cell r="G647" t="str">
            <v>30/01/2017</v>
          </cell>
          <cell r="J647" t="str">
            <v>19/03/2017</v>
          </cell>
          <cell r="K647" t="str">
            <v>Télé-chiffrage</v>
          </cell>
        </row>
        <row r="648">
          <cell r="D648" t="str">
            <v>HCJ</v>
          </cell>
          <cell r="F648" t="str">
            <v>27/01/2017</v>
          </cell>
          <cell r="G648" t="str">
            <v>17/02/2017</v>
          </cell>
          <cell r="J648" t="str">
            <v>11/03/2017</v>
          </cell>
          <cell r="K648" t="str">
            <v>Normale</v>
          </cell>
        </row>
        <row r="649">
          <cell r="D649" t="str">
            <v>LF</v>
          </cell>
          <cell r="F649" t="str">
            <v>27/01/2017</v>
          </cell>
          <cell r="G649" t="str">
            <v>30/01/2017</v>
          </cell>
          <cell r="J649" t="str">
            <v>24/02/2017</v>
          </cell>
          <cell r="K649" t="str">
            <v>Normale</v>
          </cell>
        </row>
        <row r="650">
          <cell r="D650" t="str">
            <v>CF</v>
          </cell>
          <cell r="F650" t="str">
            <v>08/02/2017</v>
          </cell>
          <cell r="G650" t="str">
            <v>01/02/2017</v>
          </cell>
          <cell r="J650" t="str">
            <v>08/04/2017</v>
          </cell>
          <cell r="K650" t="str">
            <v>Normale</v>
          </cell>
        </row>
        <row r="651">
          <cell r="D651" t="str">
            <v>DD</v>
          </cell>
          <cell r="F651" t="str">
            <v>30/01/2017</v>
          </cell>
          <cell r="G651" t="str">
            <v>31/01/2017</v>
          </cell>
          <cell r="J651" t="str">
            <v>08/03/2017</v>
          </cell>
          <cell r="K651" t="str">
            <v>Normale</v>
          </cell>
        </row>
        <row r="652">
          <cell r="D652" t="str">
            <v>HCJ</v>
          </cell>
          <cell r="F652" t="str">
            <v>30/01/2017</v>
          </cell>
          <cell r="G652" t="str">
            <v/>
          </cell>
          <cell r="J652" t="str">
            <v>01/02/2017</v>
          </cell>
          <cell r="K652" t="str">
            <v>Carence</v>
          </cell>
        </row>
        <row r="653">
          <cell r="D653" t="str">
            <v>HCJ</v>
          </cell>
          <cell r="F653" t="str">
            <v>30/01/2017</v>
          </cell>
          <cell r="G653" t="str">
            <v>27/02/2017</v>
          </cell>
          <cell r="J653" t="str">
            <v>08/04/2017</v>
          </cell>
          <cell r="K653" t="str">
            <v>Télé-chiffrage</v>
          </cell>
        </row>
        <row r="654">
          <cell r="D654" t="str">
            <v>HCJ</v>
          </cell>
          <cell r="F654" t="str">
            <v>30/01/2017</v>
          </cell>
          <cell r="G654" t="str">
            <v>13/02/2017</v>
          </cell>
          <cell r="J654" t="str">
            <v>11/11/2017</v>
          </cell>
          <cell r="K654" t="str">
            <v>Télé-chiffrage</v>
          </cell>
        </row>
        <row r="655">
          <cell r="D655" t="str">
            <v>CF</v>
          </cell>
          <cell r="F655" t="str">
            <v>30/01/2017</v>
          </cell>
          <cell r="G655" t="str">
            <v>31/01/2017</v>
          </cell>
          <cell r="J655" t="str">
            <v>19/03/2017</v>
          </cell>
          <cell r="K655" t="str">
            <v>Normale</v>
          </cell>
        </row>
        <row r="656">
          <cell r="D656" t="str">
            <v>HCJ</v>
          </cell>
          <cell r="F656" t="str">
            <v>30/01/2017</v>
          </cell>
          <cell r="G656" t="str">
            <v>30/01/2017</v>
          </cell>
          <cell r="J656" t="str">
            <v>06/03/2017</v>
          </cell>
          <cell r="K656" t="str">
            <v>Normale</v>
          </cell>
        </row>
        <row r="657">
          <cell r="D657" t="str">
            <v>NH</v>
          </cell>
          <cell r="F657" t="str">
            <v>30/01/2017</v>
          </cell>
          <cell r="G657" t="str">
            <v>02/02/2017</v>
          </cell>
          <cell r="J657" t="str">
            <v>31/05/2017</v>
          </cell>
          <cell r="K657" t="str">
            <v>Normale</v>
          </cell>
        </row>
        <row r="658">
          <cell r="D658" t="str">
            <v>HCJ</v>
          </cell>
          <cell r="F658" t="str">
            <v>30/01/2017</v>
          </cell>
          <cell r="G658" t="str">
            <v>31/01/2017</v>
          </cell>
          <cell r="J658" t="str">
            <v>06/03/2017</v>
          </cell>
          <cell r="K658" t="str">
            <v>Télé-chiffrage</v>
          </cell>
        </row>
        <row r="659">
          <cell r="D659" t="str">
            <v>CF</v>
          </cell>
          <cell r="F659" t="str">
            <v>30/01/2017</v>
          </cell>
          <cell r="G659" t="str">
            <v>01/02/2017</v>
          </cell>
          <cell r="J659" t="str">
            <v>25/03/2017</v>
          </cell>
          <cell r="K659" t="str">
            <v>Normale</v>
          </cell>
        </row>
        <row r="660">
          <cell r="D660" t="str">
            <v>DD</v>
          </cell>
          <cell r="F660" t="str">
            <v>30/01/2017</v>
          </cell>
          <cell r="G660" t="str">
            <v>01/02/2017</v>
          </cell>
          <cell r="J660" t="str">
            <v>07/02/2017</v>
          </cell>
          <cell r="K660" t="str">
            <v>Estimation réparation ADE</v>
          </cell>
        </row>
        <row r="661">
          <cell r="D661" t="str">
            <v>CF</v>
          </cell>
          <cell r="F661" t="str">
            <v>30/01/2017</v>
          </cell>
          <cell r="G661" t="str">
            <v>31/01/2017</v>
          </cell>
          <cell r="J661" t="str">
            <v>13/02/2017</v>
          </cell>
          <cell r="K661" t="str">
            <v>Véh. éco. irréparable V.E.I.</v>
          </cell>
        </row>
        <row r="662">
          <cell r="D662" t="str">
            <v>BC</v>
          </cell>
          <cell r="F662" t="str">
            <v>30/01/2017</v>
          </cell>
          <cell r="G662" t="str">
            <v/>
          </cell>
          <cell r="J662" t="str">
            <v>03/02/2017</v>
          </cell>
          <cell r="K662" t="str">
            <v>Enquête</v>
          </cell>
        </row>
        <row r="663">
          <cell r="D663" t="str">
            <v>CF</v>
          </cell>
          <cell r="F663" t="str">
            <v>08/02/2017</v>
          </cell>
          <cell r="G663" t="str">
            <v>03/02/2017</v>
          </cell>
          <cell r="J663" t="str">
            <v>31/03/2017</v>
          </cell>
          <cell r="K663" t="str">
            <v>Normale</v>
          </cell>
        </row>
        <row r="664">
          <cell r="D664" t="str">
            <v>LF</v>
          </cell>
          <cell r="F664" t="str">
            <v>30/01/2017</v>
          </cell>
          <cell r="G664" t="str">
            <v>31/01/2017</v>
          </cell>
          <cell r="J664" t="str">
            <v>02/03/2017</v>
          </cell>
          <cell r="K664" t="str">
            <v>Normale</v>
          </cell>
        </row>
        <row r="665">
          <cell r="D665" t="str">
            <v>LF</v>
          </cell>
          <cell r="F665" t="str">
            <v>30/01/2017</v>
          </cell>
          <cell r="G665" t="str">
            <v>21/02/2017</v>
          </cell>
          <cell r="J665" t="str">
            <v>03/03/2017</v>
          </cell>
          <cell r="K665" t="str">
            <v>Enquête</v>
          </cell>
        </row>
        <row r="666">
          <cell r="D666" t="str">
            <v>DD</v>
          </cell>
          <cell r="F666" t="str">
            <v>30/01/2017</v>
          </cell>
          <cell r="G666" t="str">
            <v>31/01/2017</v>
          </cell>
          <cell r="J666" t="str">
            <v>25/03/2017</v>
          </cell>
          <cell r="K666" t="str">
            <v>Normale</v>
          </cell>
        </row>
        <row r="667">
          <cell r="D667" t="str">
            <v>DD</v>
          </cell>
          <cell r="F667" t="str">
            <v>30/01/2017</v>
          </cell>
          <cell r="G667" t="str">
            <v>30/01/2017</v>
          </cell>
          <cell r="J667" t="str">
            <v>07/02/2017</v>
          </cell>
          <cell r="K667" t="str">
            <v>Normale</v>
          </cell>
        </row>
        <row r="668">
          <cell r="D668" t="str">
            <v>DD</v>
          </cell>
          <cell r="F668" t="str">
            <v>30/01/2017</v>
          </cell>
          <cell r="G668" t="str">
            <v>01/02/2017</v>
          </cell>
          <cell r="J668" t="str">
            <v>18/04/2017</v>
          </cell>
          <cell r="K668" t="str">
            <v>Normale</v>
          </cell>
        </row>
        <row r="669">
          <cell r="D669" t="str">
            <v>DD</v>
          </cell>
          <cell r="F669" t="str">
            <v>30/01/2017</v>
          </cell>
          <cell r="G669" t="str">
            <v>01/02/2017</v>
          </cell>
          <cell r="J669" t="str">
            <v>03/02/2017</v>
          </cell>
          <cell r="K669" t="str">
            <v>Estimation réparation ADE</v>
          </cell>
        </row>
        <row r="670">
          <cell r="D670" t="str">
            <v>HCJ</v>
          </cell>
          <cell r="F670" t="str">
            <v>30/01/2017</v>
          </cell>
          <cell r="G670" t="str">
            <v>02/02/2017</v>
          </cell>
          <cell r="J670" t="str">
            <v>24/03/2017</v>
          </cell>
          <cell r="K670" t="str">
            <v>Télé-chiffrage</v>
          </cell>
        </row>
        <row r="671">
          <cell r="D671" t="str">
            <v>LF</v>
          </cell>
          <cell r="F671" t="str">
            <v>30/01/2017</v>
          </cell>
          <cell r="G671" t="str">
            <v>09/02/2017</v>
          </cell>
          <cell r="J671" t="str">
            <v>07/06/2017</v>
          </cell>
          <cell r="K671" t="str">
            <v>Estimation réparation ADE</v>
          </cell>
        </row>
        <row r="672">
          <cell r="D672" t="str">
            <v>HCJ</v>
          </cell>
          <cell r="F672" t="str">
            <v>14/02/2017</v>
          </cell>
          <cell r="G672" t="str">
            <v>02/02/2017</v>
          </cell>
          <cell r="J672" t="str">
            <v>28/03/2017</v>
          </cell>
          <cell r="K672" t="str">
            <v>Normale</v>
          </cell>
        </row>
        <row r="673">
          <cell r="D673" t="str">
            <v>CF</v>
          </cell>
          <cell r="F673" t="str">
            <v>30/01/2017</v>
          </cell>
          <cell r="G673" t="str">
            <v>01/02/2017</v>
          </cell>
          <cell r="J673" t="str">
            <v>25/02/2017</v>
          </cell>
          <cell r="K673" t="str">
            <v>Normale</v>
          </cell>
        </row>
        <row r="674">
          <cell r="D674" t="str">
            <v>NH</v>
          </cell>
          <cell r="F674" t="str">
            <v>19/04/2017</v>
          </cell>
          <cell r="G674" t="str">
            <v>11/04/2017</v>
          </cell>
          <cell r="J674" t="str">
            <v>25/04/2017</v>
          </cell>
          <cell r="K674" t="str">
            <v>Véh. éco. irréparable V.E.I.</v>
          </cell>
        </row>
        <row r="675">
          <cell r="D675" t="str">
            <v>DD</v>
          </cell>
          <cell r="F675" t="str">
            <v>30/01/2017</v>
          </cell>
          <cell r="G675" t="str">
            <v>01/02/2017</v>
          </cell>
          <cell r="J675" t="str">
            <v>05/05/2017</v>
          </cell>
          <cell r="K675" t="str">
            <v>Normale</v>
          </cell>
        </row>
        <row r="676">
          <cell r="D676" t="str">
            <v>DD</v>
          </cell>
          <cell r="F676" t="str">
            <v>30/01/2017</v>
          </cell>
          <cell r="G676" t="str">
            <v>31/01/2017</v>
          </cell>
          <cell r="J676" t="str">
            <v>28/02/2017</v>
          </cell>
          <cell r="K676" t="str">
            <v>Véh. éco. irréparable V.E.I.</v>
          </cell>
        </row>
        <row r="677">
          <cell r="D677" t="str">
            <v>CF</v>
          </cell>
          <cell r="F677" t="str">
            <v>30/01/2017</v>
          </cell>
          <cell r="G677" t="str">
            <v>31/01/2017</v>
          </cell>
          <cell r="J677" t="str">
            <v>30/03/2017</v>
          </cell>
          <cell r="K677" t="str">
            <v>Normale</v>
          </cell>
        </row>
        <row r="678">
          <cell r="D678" t="str">
            <v>DD</v>
          </cell>
          <cell r="F678" t="str">
            <v>30/01/2017</v>
          </cell>
          <cell r="G678" t="str">
            <v>10/02/2017</v>
          </cell>
          <cell r="J678" t="str">
            <v>03/05/2017</v>
          </cell>
          <cell r="K678" t="str">
            <v>Estimation réparation ADE</v>
          </cell>
        </row>
        <row r="679">
          <cell r="D679" t="str">
            <v>LF</v>
          </cell>
          <cell r="F679" t="str">
            <v>30/01/2017</v>
          </cell>
          <cell r="G679" t="str">
            <v>02/02/2017</v>
          </cell>
          <cell r="J679" t="str">
            <v>03/02/2017</v>
          </cell>
          <cell r="K679" t="str">
            <v>Véh. éco. irréparable V.E.I.</v>
          </cell>
        </row>
        <row r="680">
          <cell r="D680" t="str">
            <v>HCJ</v>
          </cell>
          <cell r="F680" t="str">
            <v>30/01/2017</v>
          </cell>
          <cell r="G680" t="str">
            <v>08/02/2017</v>
          </cell>
          <cell r="J680" t="str">
            <v>21/04/2017</v>
          </cell>
          <cell r="K680" t="str">
            <v>Télé-chiffrage</v>
          </cell>
        </row>
        <row r="681">
          <cell r="D681" t="str">
            <v>DD</v>
          </cell>
          <cell r="F681" t="str">
            <v>30/01/2017</v>
          </cell>
          <cell r="G681" t="str">
            <v>06/02/2017</v>
          </cell>
          <cell r="J681" t="str">
            <v>13/03/2017</v>
          </cell>
          <cell r="K681" t="str">
            <v>Normale</v>
          </cell>
        </row>
        <row r="682">
          <cell r="D682" t="str">
            <v>HCJ</v>
          </cell>
          <cell r="F682" t="str">
            <v>02/02/2017</v>
          </cell>
          <cell r="G682" t="str">
            <v>27/02/2017</v>
          </cell>
          <cell r="J682" t="str">
            <v>06/03/2017</v>
          </cell>
          <cell r="K682" t="str">
            <v>Normale</v>
          </cell>
        </row>
        <row r="683">
          <cell r="D683" t="str">
            <v>HCJ</v>
          </cell>
          <cell r="F683" t="str">
            <v>30/01/2017</v>
          </cell>
          <cell r="G683" t="str">
            <v>03/02/2017</v>
          </cell>
          <cell r="J683" t="str">
            <v>20/03/2017</v>
          </cell>
          <cell r="K683" t="str">
            <v>Normale</v>
          </cell>
        </row>
        <row r="684">
          <cell r="D684" t="str">
            <v>HCJ</v>
          </cell>
          <cell r="F684" t="str">
            <v>30/01/2017</v>
          </cell>
          <cell r="G684" t="str">
            <v>15/12/2016</v>
          </cell>
          <cell r="J684" t="str">
            <v>08/04/2017</v>
          </cell>
          <cell r="K684" t="str">
            <v>Normale</v>
          </cell>
        </row>
        <row r="685">
          <cell r="D685" t="str">
            <v>HCJ</v>
          </cell>
          <cell r="F685" t="str">
            <v>30/01/2017</v>
          </cell>
          <cell r="G685" t="str">
            <v>02/02/2017</v>
          </cell>
          <cell r="J685" t="str">
            <v>25/02/2017</v>
          </cell>
          <cell r="K685" t="str">
            <v>Télé-chiffrage</v>
          </cell>
        </row>
        <row r="686">
          <cell r="D686" t="str">
            <v>DD</v>
          </cell>
          <cell r="F686" t="str">
            <v>30/01/2017</v>
          </cell>
          <cell r="G686" t="str">
            <v>09/02/2017</v>
          </cell>
          <cell r="J686" t="str">
            <v>31/05/2017</v>
          </cell>
          <cell r="K686" t="str">
            <v>Normale</v>
          </cell>
        </row>
        <row r="687">
          <cell r="D687" t="str">
            <v>HCJ</v>
          </cell>
          <cell r="F687" t="str">
            <v>30/01/2017</v>
          </cell>
          <cell r="G687" t="str">
            <v>31/01/2017</v>
          </cell>
          <cell r="J687" t="str">
            <v>17/03/2017</v>
          </cell>
          <cell r="K687" t="str">
            <v>Télé-chiffrage</v>
          </cell>
        </row>
        <row r="688">
          <cell r="D688" t="str">
            <v>LF</v>
          </cell>
          <cell r="F688" t="str">
            <v>30/01/2017</v>
          </cell>
          <cell r="G688" t="str">
            <v>01/02/2017</v>
          </cell>
          <cell r="J688" t="str">
            <v>15/03/2017</v>
          </cell>
          <cell r="K688" t="str">
            <v>Normale</v>
          </cell>
        </row>
        <row r="689">
          <cell r="D689" t="str">
            <v>DD</v>
          </cell>
          <cell r="F689" t="str">
            <v>30/01/2017</v>
          </cell>
          <cell r="G689" t="str">
            <v>01/02/2017</v>
          </cell>
          <cell r="J689" t="str">
            <v>03/02/2017</v>
          </cell>
          <cell r="K689" t="str">
            <v>Normale</v>
          </cell>
        </row>
        <row r="690">
          <cell r="D690" t="str">
            <v>HCJ</v>
          </cell>
          <cell r="F690" t="str">
            <v>31/01/2017</v>
          </cell>
          <cell r="G690" t="str">
            <v>31/01/2017</v>
          </cell>
          <cell r="J690" t="str">
            <v>24/02/2017</v>
          </cell>
          <cell r="K690" t="str">
            <v>Normale</v>
          </cell>
        </row>
        <row r="691">
          <cell r="D691" t="str">
            <v>HCJ</v>
          </cell>
          <cell r="F691" t="str">
            <v>31/01/2017</v>
          </cell>
          <cell r="G691" t="str">
            <v>06/02/2017</v>
          </cell>
          <cell r="J691" t="str">
            <v>27/03/2017</v>
          </cell>
          <cell r="K691" t="str">
            <v>Télé-chiffrage</v>
          </cell>
        </row>
        <row r="692">
          <cell r="D692" t="str">
            <v>HCJ</v>
          </cell>
          <cell r="F692" t="str">
            <v>31/01/2017</v>
          </cell>
          <cell r="G692" t="str">
            <v>23/02/2017</v>
          </cell>
          <cell r="J692" t="str">
            <v>19/03/2017</v>
          </cell>
          <cell r="K692" t="str">
            <v>Normale</v>
          </cell>
        </row>
        <row r="693">
          <cell r="D693" t="str">
            <v>CF</v>
          </cell>
          <cell r="F693" t="str">
            <v>31/01/2017</v>
          </cell>
          <cell r="G693" t="str">
            <v>01/02/2017</v>
          </cell>
          <cell r="J693" t="str">
            <v>10/04/2017</v>
          </cell>
          <cell r="K693" t="str">
            <v>Normale</v>
          </cell>
        </row>
        <row r="694">
          <cell r="D694" t="str">
            <v>NH</v>
          </cell>
          <cell r="F694" t="str">
            <v>31/01/2017</v>
          </cell>
          <cell r="G694" t="str">
            <v>02/02/2017</v>
          </cell>
          <cell r="J694" t="str">
            <v>22/03/2017</v>
          </cell>
          <cell r="K694" t="str">
            <v>Estimation réparation ADE</v>
          </cell>
        </row>
        <row r="695">
          <cell r="D695" t="str">
            <v>CF</v>
          </cell>
          <cell r="F695" t="str">
            <v>31/01/2017</v>
          </cell>
          <cell r="G695" t="str">
            <v>03/02/2017</v>
          </cell>
          <cell r="J695" t="str">
            <v>11/03/2017</v>
          </cell>
          <cell r="K695" t="str">
            <v>Normale</v>
          </cell>
        </row>
        <row r="696">
          <cell r="D696" t="str">
            <v>NH</v>
          </cell>
          <cell r="F696" t="str">
            <v>31/01/2017</v>
          </cell>
          <cell r="G696" t="str">
            <v>02/02/2017</v>
          </cell>
          <cell r="J696" t="str">
            <v>27/02/2017</v>
          </cell>
          <cell r="K696" t="str">
            <v>Normale</v>
          </cell>
        </row>
        <row r="697">
          <cell r="D697" t="str">
            <v>LF</v>
          </cell>
          <cell r="F697" t="str">
            <v>31/01/2017</v>
          </cell>
          <cell r="G697" t="str">
            <v>14/02/2017</v>
          </cell>
          <cell r="J697" t="str">
            <v>25/03/2017</v>
          </cell>
          <cell r="K697" t="str">
            <v>Normale</v>
          </cell>
        </row>
        <row r="698">
          <cell r="D698" t="str">
            <v>LF</v>
          </cell>
          <cell r="F698" t="str">
            <v>31/01/2017</v>
          </cell>
          <cell r="G698" t="str">
            <v>02/02/2017</v>
          </cell>
          <cell r="J698" t="str">
            <v>23/02/2017</v>
          </cell>
          <cell r="K698" t="str">
            <v>Normale</v>
          </cell>
        </row>
        <row r="699">
          <cell r="D699" t="str">
            <v>DD</v>
          </cell>
          <cell r="F699" t="str">
            <v>31/01/2017</v>
          </cell>
          <cell r="G699" t="str">
            <v>02/02/2017</v>
          </cell>
          <cell r="J699" t="str">
            <v>24/04/2017</v>
          </cell>
          <cell r="K699" t="str">
            <v>Normale</v>
          </cell>
        </row>
        <row r="700">
          <cell r="D700" t="str">
            <v>LF</v>
          </cell>
          <cell r="F700" t="str">
            <v>31/01/2017</v>
          </cell>
          <cell r="G700" t="str">
            <v>01/02/2017</v>
          </cell>
          <cell r="J700" t="str">
            <v>07/03/2017</v>
          </cell>
          <cell r="K700" t="str">
            <v>Normale</v>
          </cell>
        </row>
        <row r="701">
          <cell r="D701" t="str">
            <v>DD</v>
          </cell>
          <cell r="F701" t="str">
            <v>31/01/2017</v>
          </cell>
          <cell r="G701" t="str">
            <v>02/02/2017</v>
          </cell>
          <cell r="J701" t="str">
            <v>13/03/2017</v>
          </cell>
          <cell r="K701" t="str">
            <v>Normale</v>
          </cell>
        </row>
        <row r="702">
          <cell r="D702" t="str">
            <v>CF</v>
          </cell>
          <cell r="F702" t="str">
            <v>31/01/2017</v>
          </cell>
          <cell r="G702" t="str">
            <v>01/03/2017</v>
          </cell>
          <cell r="J702" t="str">
            <v>08/04/2017</v>
          </cell>
          <cell r="K702" t="str">
            <v>Normale</v>
          </cell>
        </row>
        <row r="703">
          <cell r="D703" t="str">
            <v>HCJ</v>
          </cell>
          <cell r="F703" t="str">
            <v>08/02/2017</v>
          </cell>
          <cell r="G703" t="str">
            <v>04/02/2017</v>
          </cell>
          <cell r="J703" t="str">
            <v>25/02/2017</v>
          </cell>
          <cell r="K703" t="str">
            <v>Télé-chiffrage</v>
          </cell>
        </row>
        <row r="704">
          <cell r="D704" t="str">
            <v>DD</v>
          </cell>
          <cell r="F704" t="str">
            <v>31/01/2017</v>
          </cell>
          <cell r="G704" t="str">
            <v>02/02/2017</v>
          </cell>
          <cell r="J704" t="str">
            <v>30/03/2017</v>
          </cell>
          <cell r="K704" t="str">
            <v>Normale</v>
          </cell>
        </row>
        <row r="705">
          <cell r="D705" t="str">
            <v>HCJ</v>
          </cell>
          <cell r="F705" t="str">
            <v>31/01/2017</v>
          </cell>
          <cell r="G705" t="str">
            <v>02/02/2017</v>
          </cell>
          <cell r="J705" t="str">
            <v>07/04/2017</v>
          </cell>
          <cell r="K705" t="str">
            <v>Télé-chiffrage</v>
          </cell>
        </row>
        <row r="706">
          <cell r="D706" t="str">
            <v>DD</v>
          </cell>
          <cell r="F706" t="str">
            <v>31/01/2017</v>
          </cell>
          <cell r="G706" t="str">
            <v>09/02/2017</v>
          </cell>
          <cell r="J706" t="str">
            <v>29/05/2017</v>
          </cell>
          <cell r="K706" t="str">
            <v>Normale</v>
          </cell>
        </row>
        <row r="707">
          <cell r="D707" t="str">
            <v>DD</v>
          </cell>
          <cell r="F707" t="str">
            <v>31/01/2017</v>
          </cell>
          <cell r="G707" t="str">
            <v>02/02/2017</v>
          </cell>
          <cell r="J707" t="str">
            <v>15/02/2017</v>
          </cell>
          <cell r="K707" t="str">
            <v>Normale</v>
          </cell>
        </row>
        <row r="708">
          <cell r="D708" t="str">
            <v>CF</v>
          </cell>
          <cell r="F708" t="str">
            <v>31/01/2017</v>
          </cell>
          <cell r="G708" t="str">
            <v>09/02/2017</v>
          </cell>
          <cell r="J708" t="str">
            <v>08/04/2017</v>
          </cell>
          <cell r="K708" t="str">
            <v>Normale</v>
          </cell>
        </row>
        <row r="709">
          <cell r="D709" t="str">
            <v>DD</v>
          </cell>
          <cell r="F709" t="str">
            <v>31/01/2017</v>
          </cell>
          <cell r="G709" t="str">
            <v>01/02/2017</v>
          </cell>
          <cell r="J709" t="str">
            <v>24/03/2017</v>
          </cell>
          <cell r="K709" t="str">
            <v>Normale</v>
          </cell>
        </row>
        <row r="710">
          <cell r="D710" t="str">
            <v>LF</v>
          </cell>
          <cell r="F710" t="str">
            <v>02/02/2017</v>
          </cell>
          <cell r="G710" t="str">
            <v>01/02/2017</v>
          </cell>
          <cell r="J710" t="str">
            <v>25/02/2017</v>
          </cell>
          <cell r="K710" t="str">
            <v>Normale</v>
          </cell>
        </row>
        <row r="711">
          <cell r="D711" t="str">
            <v>DD</v>
          </cell>
          <cell r="F711" t="str">
            <v>31/01/2017</v>
          </cell>
          <cell r="G711" t="str">
            <v>01/02/2017</v>
          </cell>
          <cell r="J711" t="str">
            <v>28/02/2017</v>
          </cell>
          <cell r="K711" t="str">
            <v>Normale</v>
          </cell>
        </row>
        <row r="712">
          <cell r="D712" t="str">
            <v>SCL</v>
          </cell>
          <cell r="F712" t="str">
            <v>31/01/2017</v>
          </cell>
          <cell r="G712" t="str">
            <v/>
          </cell>
          <cell r="J712" t="str">
            <v/>
          </cell>
          <cell r="K712" t="str">
            <v/>
          </cell>
        </row>
        <row r="713">
          <cell r="D713" t="str">
            <v>LF</v>
          </cell>
          <cell r="F713" t="str">
            <v>31/01/2017</v>
          </cell>
          <cell r="G713" t="str">
            <v>14/02/2017</v>
          </cell>
          <cell r="J713" t="str">
            <v>15/03/2017</v>
          </cell>
          <cell r="K713" t="str">
            <v>Normale</v>
          </cell>
        </row>
        <row r="714">
          <cell r="D714" t="str">
            <v>LF</v>
          </cell>
          <cell r="F714" t="str">
            <v>31/01/2017</v>
          </cell>
          <cell r="G714" t="str">
            <v>07/02/2017</v>
          </cell>
          <cell r="J714" t="str">
            <v>13/02/2017</v>
          </cell>
          <cell r="K714" t="str">
            <v>Estimation réparation ADE</v>
          </cell>
        </row>
        <row r="715">
          <cell r="D715" t="str">
            <v>CF</v>
          </cell>
          <cell r="F715" t="str">
            <v>31/01/2017</v>
          </cell>
          <cell r="G715" t="str">
            <v>02/02/2017</v>
          </cell>
          <cell r="J715" t="str">
            <v>08/03/2017</v>
          </cell>
          <cell r="K715" t="str">
            <v>Normale</v>
          </cell>
        </row>
        <row r="716">
          <cell r="D716" t="str">
            <v>CF</v>
          </cell>
          <cell r="F716" t="str">
            <v>08/02/2017</v>
          </cell>
          <cell r="G716" t="str">
            <v>07/02/2017</v>
          </cell>
          <cell r="J716" t="str">
            <v>26/11/2017</v>
          </cell>
          <cell r="K716" t="str">
            <v>Normale</v>
          </cell>
        </row>
        <row r="717">
          <cell r="D717" t="str">
            <v>HCJ</v>
          </cell>
          <cell r="F717" t="str">
            <v>31/01/2017</v>
          </cell>
          <cell r="G717" t="str">
            <v>06/02/2017</v>
          </cell>
          <cell r="J717" t="str">
            <v>15/02/2017</v>
          </cell>
          <cell r="K717" t="str">
            <v>Normale</v>
          </cell>
        </row>
        <row r="718">
          <cell r="D718" t="str">
            <v>LF</v>
          </cell>
          <cell r="F718" t="str">
            <v>31/01/2017</v>
          </cell>
          <cell r="G718" t="str">
            <v>29/11/2016</v>
          </cell>
          <cell r="J718" t="str">
            <v>13/02/2017</v>
          </cell>
          <cell r="K718" t="str">
            <v>Normale</v>
          </cell>
        </row>
        <row r="719">
          <cell r="D719" t="str">
            <v>CF</v>
          </cell>
          <cell r="F719" t="str">
            <v>31/01/2017</v>
          </cell>
          <cell r="G719" t="str">
            <v>28/02/2017</v>
          </cell>
          <cell r="J719" t="str">
            <v>25/03/2017</v>
          </cell>
          <cell r="K719" t="str">
            <v>Normale</v>
          </cell>
        </row>
        <row r="720">
          <cell r="D720" t="str">
            <v>HCJ</v>
          </cell>
          <cell r="F720" t="str">
            <v>31/01/2017</v>
          </cell>
          <cell r="G720" t="str">
            <v>22/02/2017</v>
          </cell>
          <cell r="J720" t="str">
            <v>31/03/2017</v>
          </cell>
          <cell r="K720" t="str">
            <v>Normale</v>
          </cell>
        </row>
        <row r="721">
          <cell r="D721" t="str">
            <v>DD</v>
          </cell>
          <cell r="F721" t="str">
            <v>31/01/2017</v>
          </cell>
          <cell r="G721" t="str">
            <v>06/02/2017</v>
          </cell>
          <cell r="J721" t="str">
            <v>28/02/2017</v>
          </cell>
          <cell r="K721" t="str">
            <v>Télé-chiffrage</v>
          </cell>
        </row>
        <row r="722">
          <cell r="D722" t="str">
            <v>DD</v>
          </cell>
          <cell r="F722" t="str">
            <v>31/01/2017</v>
          </cell>
          <cell r="G722" t="str">
            <v>03/02/2017</v>
          </cell>
          <cell r="J722" t="str">
            <v>01/03/2017</v>
          </cell>
          <cell r="K722" t="str">
            <v>Normale</v>
          </cell>
        </row>
        <row r="723">
          <cell r="D723" t="str">
            <v>LF</v>
          </cell>
          <cell r="F723" t="str">
            <v>31/01/2017</v>
          </cell>
          <cell r="G723" t="str">
            <v>02/02/2017</v>
          </cell>
          <cell r="J723" t="str">
            <v>10/02/2017</v>
          </cell>
          <cell r="K723" t="str">
            <v>Normale</v>
          </cell>
        </row>
        <row r="724">
          <cell r="D724" t="str">
            <v>DD</v>
          </cell>
          <cell r="F724" t="str">
            <v>31/01/2017</v>
          </cell>
          <cell r="G724" t="str">
            <v>01/02/2017</v>
          </cell>
          <cell r="J724" t="str">
            <v>17/03/2017</v>
          </cell>
          <cell r="K724" t="str">
            <v>Normale</v>
          </cell>
        </row>
        <row r="725">
          <cell r="D725" t="str">
            <v>DD</v>
          </cell>
          <cell r="F725" t="str">
            <v>31/01/2017</v>
          </cell>
          <cell r="G725" t="str">
            <v>16/02/2017</v>
          </cell>
          <cell r="J725" t="str">
            <v>03/05/2017</v>
          </cell>
          <cell r="K725" t="str">
            <v>Normale</v>
          </cell>
        </row>
        <row r="726">
          <cell r="D726" t="str">
            <v>HCJ</v>
          </cell>
          <cell r="F726" t="str">
            <v>31/01/2017</v>
          </cell>
          <cell r="G726" t="str">
            <v>02/02/2017</v>
          </cell>
          <cell r="J726" t="str">
            <v>24/03/2017</v>
          </cell>
          <cell r="K726" t="str">
            <v>Normale</v>
          </cell>
        </row>
        <row r="727">
          <cell r="D727" t="str">
            <v>HCJ</v>
          </cell>
          <cell r="F727" t="str">
            <v>31/01/2017</v>
          </cell>
          <cell r="G727" t="str">
            <v>02/02/2017</v>
          </cell>
          <cell r="J727" t="str">
            <v>11/03/2017</v>
          </cell>
          <cell r="K727" t="str">
            <v>Normale</v>
          </cell>
        </row>
        <row r="728">
          <cell r="D728" t="str">
            <v>CF</v>
          </cell>
          <cell r="F728" t="str">
            <v>01/02/2017</v>
          </cell>
          <cell r="G728" t="str">
            <v>08/02/2017</v>
          </cell>
          <cell r="J728" t="str">
            <v>25/03/2017</v>
          </cell>
          <cell r="K728" t="str">
            <v>Normale</v>
          </cell>
        </row>
        <row r="729">
          <cell r="D729" t="str">
            <v>CF</v>
          </cell>
          <cell r="F729" t="str">
            <v>01/02/2017</v>
          </cell>
          <cell r="G729" t="str">
            <v>03/02/2017</v>
          </cell>
          <cell r="J729" t="str">
            <v>07/08/2017</v>
          </cell>
          <cell r="K729" t="str">
            <v>Estimation réparation ADE</v>
          </cell>
        </row>
        <row r="730">
          <cell r="D730" t="str">
            <v>HCJ</v>
          </cell>
          <cell r="F730" t="str">
            <v>01/02/2017</v>
          </cell>
          <cell r="G730" t="str">
            <v>02/02/2017</v>
          </cell>
          <cell r="J730" t="str">
            <v>05/04/2017</v>
          </cell>
          <cell r="K730" t="str">
            <v>Télé-chiffrage</v>
          </cell>
        </row>
        <row r="731">
          <cell r="D731" t="str">
            <v>HCJ</v>
          </cell>
          <cell r="F731" t="str">
            <v>01/02/2017</v>
          </cell>
          <cell r="G731" t="str">
            <v>04/02/2017</v>
          </cell>
          <cell r="J731" t="str">
            <v>23/03/2017</v>
          </cell>
          <cell r="K731" t="str">
            <v>Télé-chiffrage</v>
          </cell>
        </row>
        <row r="732">
          <cell r="D732" t="str">
            <v>LF</v>
          </cell>
          <cell r="F732" t="str">
            <v>01/02/2017</v>
          </cell>
          <cell r="G732" t="str">
            <v>16/02/2017</v>
          </cell>
          <cell r="J732" t="str">
            <v>23/05/2017</v>
          </cell>
          <cell r="K732" t="str">
            <v>Normale</v>
          </cell>
        </row>
        <row r="733">
          <cell r="D733" t="str">
            <v>DD</v>
          </cell>
          <cell r="F733" t="str">
            <v>01/02/2017</v>
          </cell>
          <cell r="G733" t="str">
            <v/>
          </cell>
          <cell r="J733" t="str">
            <v>07/02/2017</v>
          </cell>
          <cell r="K733" t="str">
            <v>Enquête</v>
          </cell>
        </row>
        <row r="734">
          <cell r="D734" t="str">
            <v>DD</v>
          </cell>
          <cell r="F734" t="str">
            <v>01/02/2017</v>
          </cell>
          <cell r="G734" t="str">
            <v>02/02/2017</v>
          </cell>
          <cell r="J734" t="str">
            <v>06/03/2017</v>
          </cell>
          <cell r="K734" t="str">
            <v>Normale</v>
          </cell>
        </row>
        <row r="735">
          <cell r="D735" t="str">
            <v>DD</v>
          </cell>
          <cell r="F735" t="str">
            <v>01/02/2017</v>
          </cell>
          <cell r="G735" t="str">
            <v>17/03/2017</v>
          </cell>
          <cell r="J735" t="str">
            <v>16/05/2017</v>
          </cell>
          <cell r="K735" t="str">
            <v>Véh. éco. irréparable V.E.I.</v>
          </cell>
        </row>
        <row r="736">
          <cell r="D736" t="str">
            <v>DD</v>
          </cell>
          <cell r="F736" t="str">
            <v>01/02/2017</v>
          </cell>
          <cell r="G736" t="str">
            <v>08/02/2017</v>
          </cell>
          <cell r="J736" t="str">
            <v>14/02/2017</v>
          </cell>
          <cell r="K736" t="str">
            <v>Normale</v>
          </cell>
        </row>
        <row r="737">
          <cell r="D737" t="str">
            <v>DD</v>
          </cell>
          <cell r="F737" t="str">
            <v>01/02/2017</v>
          </cell>
          <cell r="G737" t="str">
            <v>10/02/2017</v>
          </cell>
          <cell r="J737" t="str">
            <v>20/02/2017</v>
          </cell>
          <cell r="K737" t="str">
            <v>Normale</v>
          </cell>
        </row>
        <row r="738">
          <cell r="D738" t="str">
            <v>HCJ</v>
          </cell>
          <cell r="F738" t="str">
            <v>01/02/2017</v>
          </cell>
          <cell r="G738" t="str">
            <v>02/02/2017</v>
          </cell>
          <cell r="J738" t="str">
            <v>14/02/2017</v>
          </cell>
          <cell r="K738" t="str">
            <v>Télé-chiffrage</v>
          </cell>
        </row>
        <row r="739">
          <cell r="D739" t="str">
            <v>LF</v>
          </cell>
          <cell r="F739" t="str">
            <v>01/02/2017</v>
          </cell>
          <cell r="G739" t="str">
            <v>02/02/2017</v>
          </cell>
          <cell r="J739" t="str">
            <v>07/03/2017</v>
          </cell>
          <cell r="K739" t="str">
            <v>Normale</v>
          </cell>
        </row>
        <row r="740">
          <cell r="D740" t="str">
            <v>LF</v>
          </cell>
          <cell r="F740" t="str">
            <v>01/02/2017</v>
          </cell>
          <cell r="G740" t="str">
            <v>07/02/2017</v>
          </cell>
          <cell r="J740" t="str">
            <v>21/04/2017</v>
          </cell>
          <cell r="K740" t="str">
            <v>Estimation réparation ADE</v>
          </cell>
        </row>
        <row r="741">
          <cell r="D741" t="str">
            <v>CF</v>
          </cell>
          <cell r="F741" t="str">
            <v>01/02/2017</v>
          </cell>
          <cell r="G741" t="str">
            <v>08/02/2017</v>
          </cell>
          <cell r="J741" t="str">
            <v>04/04/2017</v>
          </cell>
          <cell r="K741" t="str">
            <v>Véh. éco. irréparable V.E.I.</v>
          </cell>
        </row>
        <row r="742">
          <cell r="D742" t="str">
            <v>HCJ</v>
          </cell>
          <cell r="F742" t="str">
            <v>01/02/2017</v>
          </cell>
          <cell r="G742" t="str">
            <v>04/02/2017</v>
          </cell>
          <cell r="J742" t="str">
            <v>10/02/2017</v>
          </cell>
          <cell r="K742" t="str">
            <v>Télé-chiffrage</v>
          </cell>
        </row>
        <row r="743">
          <cell r="D743" t="str">
            <v>DD</v>
          </cell>
          <cell r="F743" t="str">
            <v>01/02/2017</v>
          </cell>
          <cell r="G743" t="str">
            <v>06/02/2017</v>
          </cell>
          <cell r="J743" t="str">
            <v>05/05/2017</v>
          </cell>
          <cell r="K743" t="str">
            <v>Normale</v>
          </cell>
        </row>
        <row r="744">
          <cell r="D744" t="str">
            <v>HCJ</v>
          </cell>
          <cell r="F744" t="str">
            <v>01/02/2017</v>
          </cell>
          <cell r="G744" t="str">
            <v>03/02/2017</v>
          </cell>
          <cell r="J744" t="str">
            <v>26/03/2017</v>
          </cell>
          <cell r="K744" t="str">
            <v>Télé-chiffrage</v>
          </cell>
        </row>
        <row r="745">
          <cell r="D745" t="str">
            <v>DD</v>
          </cell>
          <cell r="F745" t="str">
            <v>01/02/2017</v>
          </cell>
          <cell r="G745" t="str">
            <v>07/02/2017</v>
          </cell>
          <cell r="J745" t="str">
            <v>17/03/2017</v>
          </cell>
          <cell r="K745" t="str">
            <v>Normale</v>
          </cell>
        </row>
        <row r="746">
          <cell r="D746" t="str">
            <v>LF</v>
          </cell>
          <cell r="F746" t="str">
            <v>01/02/2017</v>
          </cell>
          <cell r="G746" t="str">
            <v>13/03/2017</v>
          </cell>
          <cell r="J746" t="str">
            <v>15/03/2017</v>
          </cell>
          <cell r="K746" t="str">
            <v>Normale</v>
          </cell>
        </row>
        <row r="747">
          <cell r="D747" t="str">
            <v>SCL</v>
          </cell>
          <cell r="F747" t="str">
            <v>02/02/2017</v>
          </cell>
          <cell r="G747" t="str">
            <v/>
          </cell>
          <cell r="J747" t="str">
            <v>05/02/2017</v>
          </cell>
          <cell r="K747" t="str">
            <v>Carence</v>
          </cell>
        </row>
        <row r="748">
          <cell r="D748" t="str">
            <v>LF</v>
          </cell>
          <cell r="F748" t="str">
            <v>01/02/2017</v>
          </cell>
          <cell r="G748" t="str">
            <v>21/02/2017</v>
          </cell>
          <cell r="J748" t="str">
            <v/>
          </cell>
          <cell r="K748" t="str">
            <v>Enquête</v>
          </cell>
        </row>
        <row r="749">
          <cell r="D749" t="str">
            <v>CF</v>
          </cell>
          <cell r="F749" t="str">
            <v>01/02/2017</v>
          </cell>
          <cell r="G749" t="str">
            <v>14/02/2017</v>
          </cell>
          <cell r="J749" t="str">
            <v>19/03/2017</v>
          </cell>
          <cell r="K749" t="str">
            <v>Normale</v>
          </cell>
        </row>
        <row r="750">
          <cell r="D750" t="str">
            <v>SCL</v>
          </cell>
          <cell r="F750" t="str">
            <v>02/02/2017</v>
          </cell>
          <cell r="G750" t="str">
            <v/>
          </cell>
          <cell r="J750" t="str">
            <v>02/05/2017</v>
          </cell>
          <cell r="K750" t="str">
            <v>Annulé</v>
          </cell>
        </row>
        <row r="751">
          <cell r="D751" t="str">
            <v>AG</v>
          </cell>
          <cell r="F751" t="str">
            <v>01/02/2017</v>
          </cell>
          <cell r="G751" t="str">
            <v>21/02/2017</v>
          </cell>
          <cell r="J751" t="str">
            <v>23/02/2017</v>
          </cell>
          <cell r="K751" t="str">
            <v>Normale</v>
          </cell>
        </row>
        <row r="752">
          <cell r="D752" t="str">
            <v>BC</v>
          </cell>
          <cell r="F752" t="str">
            <v>02/02/2017</v>
          </cell>
          <cell r="G752" t="str">
            <v/>
          </cell>
          <cell r="J752" t="str">
            <v>06/02/2017</v>
          </cell>
          <cell r="K752" t="str">
            <v>Annulé</v>
          </cell>
        </row>
        <row r="753">
          <cell r="D753" t="str">
            <v>HCJ</v>
          </cell>
          <cell r="F753" t="str">
            <v>02/02/2017</v>
          </cell>
          <cell r="G753" t="str">
            <v>04/02/2017</v>
          </cell>
          <cell r="J753" t="str">
            <v>02/03/2017</v>
          </cell>
          <cell r="K753" t="str">
            <v>Télé-chiffrage</v>
          </cell>
        </row>
        <row r="754">
          <cell r="D754" t="str">
            <v>CF</v>
          </cell>
          <cell r="F754" t="str">
            <v>02/02/2017</v>
          </cell>
          <cell r="G754" t="str">
            <v>03/02/2017</v>
          </cell>
          <cell r="J754" t="str">
            <v>22/05/2017</v>
          </cell>
          <cell r="K754" t="str">
            <v>Normale</v>
          </cell>
        </row>
        <row r="755">
          <cell r="D755" t="str">
            <v>LF</v>
          </cell>
          <cell r="F755" t="str">
            <v>15/02/2017</v>
          </cell>
          <cell r="G755" t="str">
            <v>14/02/2017</v>
          </cell>
          <cell r="J755" t="str">
            <v>14/04/2017</v>
          </cell>
          <cell r="K755" t="str">
            <v>Normale</v>
          </cell>
        </row>
        <row r="756">
          <cell r="D756" t="str">
            <v>LF</v>
          </cell>
          <cell r="F756" t="str">
            <v>02/02/2017</v>
          </cell>
          <cell r="G756" t="str">
            <v>06/02/2017</v>
          </cell>
          <cell r="J756" t="str">
            <v>06/02/2017</v>
          </cell>
          <cell r="K756" t="str">
            <v>Télé-chiffrage</v>
          </cell>
        </row>
        <row r="757">
          <cell r="D757" t="str">
            <v>HCJ</v>
          </cell>
          <cell r="F757" t="str">
            <v>02/02/2017</v>
          </cell>
          <cell r="G757" t="str">
            <v>03/02/2017</v>
          </cell>
          <cell r="J757" t="str">
            <v>25/03/2017</v>
          </cell>
          <cell r="K757" t="str">
            <v>Normale</v>
          </cell>
        </row>
        <row r="758">
          <cell r="D758" t="str">
            <v>DD</v>
          </cell>
          <cell r="F758" t="str">
            <v>02/02/2017</v>
          </cell>
          <cell r="G758" t="str">
            <v>03/02/2017</v>
          </cell>
          <cell r="J758" t="str">
            <v>24/03/2017</v>
          </cell>
          <cell r="K758" t="str">
            <v>Normale</v>
          </cell>
        </row>
        <row r="759">
          <cell r="D759" t="str">
            <v>NH</v>
          </cell>
          <cell r="F759" t="str">
            <v>02/02/2017</v>
          </cell>
          <cell r="G759" t="str">
            <v>02/02/2017</v>
          </cell>
          <cell r="J759" t="str">
            <v>27/02/2017</v>
          </cell>
          <cell r="K759" t="str">
            <v>Normale</v>
          </cell>
        </row>
        <row r="760">
          <cell r="D760" t="str">
            <v>LF</v>
          </cell>
          <cell r="F760" t="str">
            <v>02/02/2017</v>
          </cell>
          <cell r="G760" t="str">
            <v>06/02/2017</v>
          </cell>
          <cell r="J760" t="str">
            <v>23/02/2017</v>
          </cell>
          <cell r="K760" t="str">
            <v>Normale</v>
          </cell>
        </row>
        <row r="761">
          <cell r="D761" t="str">
            <v>LF</v>
          </cell>
          <cell r="F761" t="str">
            <v>02/02/2017</v>
          </cell>
          <cell r="G761" t="str">
            <v>08/02/2017</v>
          </cell>
          <cell r="J761" t="str">
            <v>06/04/2017</v>
          </cell>
          <cell r="K761" t="str">
            <v>Normale</v>
          </cell>
        </row>
        <row r="762">
          <cell r="D762" t="str">
            <v>NH</v>
          </cell>
          <cell r="F762" t="str">
            <v>02/02/2017</v>
          </cell>
          <cell r="G762" t="str">
            <v>09/02/2017</v>
          </cell>
          <cell r="J762" t="str">
            <v>08/03/2017</v>
          </cell>
          <cell r="K762" t="str">
            <v>Normale</v>
          </cell>
        </row>
        <row r="763">
          <cell r="D763" t="str">
            <v>LF</v>
          </cell>
          <cell r="F763" t="str">
            <v>02/02/2017</v>
          </cell>
          <cell r="G763" t="str">
            <v>15/02/2017</v>
          </cell>
          <cell r="J763" t="str">
            <v>10/03/2017</v>
          </cell>
          <cell r="K763" t="str">
            <v>Normale</v>
          </cell>
        </row>
        <row r="764">
          <cell r="D764" t="str">
            <v>AG</v>
          </cell>
          <cell r="F764" t="str">
            <v>02/02/2017</v>
          </cell>
          <cell r="G764" t="str">
            <v>21/09/2017</v>
          </cell>
          <cell r="J764" t="str">
            <v>13/10/2017</v>
          </cell>
          <cell r="K764" t="str">
            <v>Estimation réparation ADE</v>
          </cell>
        </row>
        <row r="765">
          <cell r="D765" t="str">
            <v>HCJ</v>
          </cell>
          <cell r="F765" t="str">
            <v>02/02/2017</v>
          </cell>
          <cell r="G765" t="str">
            <v>17/02/2017</v>
          </cell>
          <cell r="J765" t="str">
            <v>22/05/2017</v>
          </cell>
          <cell r="K765" t="str">
            <v>Normale</v>
          </cell>
        </row>
        <row r="766">
          <cell r="D766" t="str">
            <v>DD</v>
          </cell>
          <cell r="F766" t="str">
            <v>02/02/2017</v>
          </cell>
          <cell r="G766" t="str">
            <v>01/02/2017</v>
          </cell>
          <cell r="J766" t="str">
            <v>10/02/2017</v>
          </cell>
          <cell r="K766" t="str">
            <v>Normale</v>
          </cell>
        </row>
        <row r="767">
          <cell r="D767" t="str">
            <v>DD</v>
          </cell>
          <cell r="F767" t="str">
            <v>02/02/2017</v>
          </cell>
          <cell r="G767" t="str">
            <v>01/02/2017</v>
          </cell>
          <cell r="J767" t="str">
            <v>10/02/2017</v>
          </cell>
          <cell r="K767" t="str">
            <v>Normale</v>
          </cell>
        </row>
        <row r="768">
          <cell r="D768" t="str">
            <v>DD</v>
          </cell>
          <cell r="F768" t="str">
            <v>02/02/2017</v>
          </cell>
          <cell r="G768" t="str">
            <v>01/02/2017</v>
          </cell>
          <cell r="J768" t="str">
            <v>10/02/2017</v>
          </cell>
          <cell r="K768" t="str">
            <v>Normale</v>
          </cell>
        </row>
        <row r="769">
          <cell r="D769" t="str">
            <v>DD</v>
          </cell>
          <cell r="F769" t="str">
            <v>02/02/2017</v>
          </cell>
          <cell r="G769" t="str">
            <v>01/02/2017</v>
          </cell>
          <cell r="J769" t="str">
            <v>13/02/2017</v>
          </cell>
          <cell r="K769" t="str">
            <v>Normale</v>
          </cell>
        </row>
        <row r="770">
          <cell r="D770" t="str">
            <v>CF</v>
          </cell>
          <cell r="F770" t="str">
            <v>02/02/2017</v>
          </cell>
          <cell r="G770" t="str">
            <v>22/02/2017</v>
          </cell>
          <cell r="J770" t="str">
            <v>28/02/2017</v>
          </cell>
          <cell r="K770" t="str">
            <v>Normale</v>
          </cell>
        </row>
        <row r="771">
          <cell r="D771" t="str">
            <v>DD</v>
          </cell>
          <cell r="F771" t="str">
            <v>02/02/2017</v>
          </cell>
          <cell r="G771" t="str">
            <v>22/02/2017</v>
          </cell>
          <cell r="J771" t="str">
            <v>22/02/2017</v>
          </cell>
          <cell r="K771" t="str">
            <v>Estimation réparation ADE</v>
          </cell>
        </row>
        <row r="772">
          <cell r="D772" t="str">
            <v>DD</v>
          </cell>
          <cell r="F772" t="str">
            <v>02/02/2017</v>
          </cell>
          <cell r="G772" t="str">
            <v>20/03/2017</v>
          </cell>
          <cell r="J772" t="str">
            <v>16/05/2017</v>
          </cell>
          <cell r="K772" t="str">
            <v>Normale</v>
          </cell>
        </row>
        <row r="773">
          <cell r="D773" t="str">
            <v>HCJ</v>
          </cell>
          <cell r="F773" t="str">
            <v>29/03/2017</v>
          </cell>
          <cell r="G773" t="str">
            <v>15/02/2017</v>
          </cell>
          <cell r="J773" t="str">
            <v>29/03/2017</v>
          </cell>
          <cell r="K773" t="str">
            <v>Normale</v>
          </cell>
        </row>
        <row r="774">
          <cell r="D774" t="str">
            <v>CF</v>
          </cell>
          <cell r="F774" t="str">
            <v>02/02/2017</v>
          </cell>
          <cell r="G774" t="str">
            <v>03/02/2017</v>
          </cell>
          <cell r="J774" t="str">
            <v>11/03/2017</v>
          </cell>
          <cell r="K774" t="str">
            <v>Normale</v>
          </cell>
        </row>
        <row r="775">
          <cell r="D775" t="str">
            <v>DD</v>
          </cell>
          <cell r="F775" t="str">
            <v>02/02/2017</v>
          </cell>
          <cell r="G775" t="str">
            <v>06/02/2017</v>
          </cell>
          <cell r="J775" t="str">
            <v>07/02/2017</v>
          </cell>
          <cell r="K775" t="str">
            <v>Estimation réparation ADE</v>
          </cell>
        </row>
        <row r="776">
          <cell r="D776" t="str">
            <v>CF</v>
          </cell>
          <cell r="F776" t="str">
            <v>08/02/2017</v>
          </cell>
          <cell r="G776" t="str">
            <v>03/02/2017</v>
          </cell>
          <cell r="J776" t="str">
            <v>26/02/2017</v>
          </cell>
          <cell r="K776" t="str">
            <v>Normale</v>
          </cell>
        </row>
        <row r="777">
          <cell r="D777" t="str">
            <v>DD</v>
          </cell>
          <cell r="F777" t="str">
            <v>02/02/2017</v>
          </cell>
          <cell r="G777" t="str">
            <v>07/02/2017</v>
          </cell>
          <cell r="J777" t="str">
            <v>10/02/2017</v>
          </cell>
          <cell r="K777" t="str">
            <v>Véh. éco. irréparable V.E.I.</v>
          </cell>
        </row>
        <row r="778">
          <cell r="D778" t="str">
            <v>AG</v>
          </cell>
          <cell r="F778" t="str">
            <v>02/02/2017</v>
          </cell>
          <cell r="G778" t="str">
            <v/>
          </cell>
          <cell r="J778" t="str">
            <v>08/03/2017</v>
          </cell>
          <cell r="K778" t="str">
            <v>Annulé</v>
          </cell>
        </row>
        <row r="779">
          <cell r="D779" t="str">
            <v>DD</v>
          </cell>
          <cell r="F779" t="str">
            <v>02/02/2017</v>
          </cell>
          <cell r="G779" t="str">
            <v>09/02/2017</v>
          </cell>
          <cell r="J779" t="str">
            <v>28/02/2017</v>
          </cell>
          <cell r="K779" t="str">
            <v>Normale</v>
          </cell>
        </row>
        <row r="780">
          <cell r="D780" t="str">
            <v>LF</v>
          </cell>
          <cell r="F780" t="str">
            <v>02/02/2017</v>
          </cell>
          <cell r="G780" t="str">
            <v>06/02/2017</v>
          </cell>
          <cell r="J780" t="str">
            <v>15/03/2017</v>
          </cell>
          <cell r="K780" t="str">
            <v>Normale</v>
          </cell>
        </row>
        <row r="781">
          <cell r="D781" t="str">
            <v>DD</v>
          </cell>
          <cell r="F781" t="str">
            <v>02/02/2017</v>
          </cell>
          <cell r="G781" t="str">
            <v>13/02/2017</v>
          </cell>
          <cell r="J781" t="str">
            <v>28/02/2017</v>
          </cell>
          <cell r="K781" t="str">
            <v>Normale</v>
          </cell>
        </row>
        <row r="782">
          <cell r="D782" t="str">
            <v>NH</v>
          </cell>
          <cell r="F782" t="str">
            <v>02/02/2017</v>
          </cell>
          <cell r="G782" t="str">
            <v>03/02/2017</v>
          </cell>
          <cell r="J782" t="str">
            <v>27/02/2017</v>
          </cell>
          <cell r="K782" t="str">
            <v>Normale</v>
          </cell>
        </row>
        <row r="783">
          <cell r="D783" t="str">
            <v>HCJ</v>
          </cell>
          <cell r="F783" t="str">
            <v>02/02/2017</v>
          </cell>
          <cell r="G783" t="str">
            <v>04/02/2017</v>
          </cell>
          <cell r="J783" t="str">
            <v>13/02/2017</v>
          </cell>
          <cell r="K783" t="str">
            <v>Télé-chiffrage</v>
          </cell>
        </row>
        <row r="784">
          <cell r="D784" t="str">
            <v>LF</v>
          </cell>
          <cell r="F784" t="str">
            <v>02/02/2017</v>
          </cell>
          <cell r="G784" t="str">
            <v>06/02/2017</v>
          </cell>
          <cell r="J784" t="str">
            <v>12/06/2017</v>
          </cell>
          <cell r="K784" t="str">
            <v>Normale</v>
          </cell>
        </row>
        <row r="785">
          <cell r="D785" t="str">
            <v>CF</v>
          </cell>
          <cell r="F785" t="str">
            <v>08/02/2017</v>
          </cell>
          <cell r="G785" t="str">
            <v>03/02/2017</v>
          </cell>
          <cell r="J785" t="str">
            <v>09/03/2017</v>
          </cell>
          <cell r="K785" t="str">
            <v>Normale</v>
          </cell>
        </row>
        <row r="786">
          <cell r="D786" t="str">
            <v>CF</v>
          </cell>
          <cell r="F786" t="str">
            <v>08/02/2017</v>
          </cell>
          <cell r="G786" t="str">
            <v>03/02/2017</v>
          </cell>
          <cell r="J786" t="str">
            <v>26/02/2017</v>
          </cell>
          <cell r="K786" t="str">
            <v>Normale</v>
          </cell>
        </row>
        <row r="787">
          <cell r="D787" t="str">
            <v>LF</v>
          </cell>
          <cell r="F787" t="str">
            <v>02/02/2017</v>
          </cell>
          <cell r="G787" t="str">
            <v>08/02/2017</v>
          </cell>
          <cell r="J787" t="str">
            <v>15/03/2017</v>
          </cell>
          <cell r="K787" t="str">
            <v>Normale</v>
          </cell>
        </row>
        <row r="788">
          <cell r="D788" t="str">
            <v>LF</v>
          </cell>
          <cell r="F788" t="str">
            <v>02/02/2017</v>
          </cell>
          <cell r="G788" t="str">
            <v>13/03/2017</v>
          </cell>
          <cell r="J788" t="str">
            <v>28/03/2017</v>
          </cell>
          <cell r="K788" t="str">
            <v>Normale</v>
          </cell>
        </row>
        <row r="789">
          <cell r="D789" t="str">
            <v>CF</v>
          </cell>
          <cell r="F789" t="str">
            <v>02/02/2017</v>
          </cell>
          <cell r="G789" t="str">
            <v>28/02/2017</v>
          </cell>
          <cell r="J789" t="str">
            <v>19/03/2017</v>
          </cell>
          <cell r="K789" t="str">
            <v>Normale</v>
          </cell>
        </row>
        <row r="790">
          <cell r="D790" t="str">
            <v>LF</v>
          </cell>
          <cell r="F790" t="str">
            <v>02/02/2017</v>
          </cell>
          <cell r="G790" t="str">
            <v>08/02/2017</v>
          </cell>
          <cell r="J790" t="str">
            <v>10/05/2017</v>
          </cell>
          <cell r="K790" t="str">
            <v>Normale</v>
          </cell>
        </row>
        <row r="791">
          <cell r="D791" t="str">
            <v>DD</v>
          </cell>
          <cell r="F791" t="str">
            <v>03/02/2017</v>
          </cell>
          <cell r="G791" t="str">
            <v>08/02/2017</v>
          </cell>
          <cell r="J791" t="str">
            <v>11/04/2017</v>
          </cell>
          <cell r="K791" t="str">
            <v>Normale</v>
          </cell>
        </row>
        <row r="792">
          <cell r="D792" t="str">
            <v>CF</v>
          </cell>
          <cell r="F792" t="str">
            <v>03/02/2017</v>
          </cell>
          <cell r="G792" t="str">
            <v>08/02/2017</v>
          </cell>
          <cell r="J792" t="str">
            <v>26/03/2017</v>
          </cell>
          <cell r="K792" t="str">
            <v>Normale</v>
          </cell>
        </row>
        <row r="793">
          <cell r="D793" t="str">
            <v>CF</v>
          </cell>
          <cell r="F793" t="str">
            <v>03/02/2017</v>
          </cell>
          <cell r="G793" t="str">
            <v>08/02/2017</v>
          </cell>
          <cell r="J793" t="str">
            <v>25/03/2017</v>
          </cell>
          <cell r="K793" t="str">
            <v>Normale</v>
          </cell>
        </row>
        <row r="794">
          <cell r="D794" t="str">
            <v>HCJ</v>
          </cell>
          <cell r="F794" t="str">
            <v>03/02/2017</v>
          </cell>
          <cell r="G794" t="str">
            <v>13/02/2017</v>
          </cell>
          <cell r="J794" t="str">
            <v>20/05/2017</v>
          </cell>
          <cell r="K794" t="str">
            <v>Télé-chiffrage</v>
          </cell>
        </row>
        <row r="795">
          <cell r="D795" t="str">
            <v>HCJ</v>
          </cell>
          <cell r="F795" t="str">
            <v>03/02/2017</v>
          </cell>
          <cell r="G795" t="str">
            <v>15/02/2017</v>
          </cell>
          <cell r="J795" t="str">
            <v>31/03/2017</v>
          </cell>
          <cell r="K795" t="str">
            <v>Normale</v>
          </cell>
        </row>
        <row r="796">
          <cell r="D796" t="str">
            <v>LF</v>
          </cell>
          <cell r="F796" t="str">
            <v>03/02/2017</v>
          </cell>
          <cell r="G796" t="str">
            <v>07/02/2017</v>
          </cell>
          <cell r="J796" t="str">
            <v>07/03/2017</v>
          </cell>
          <cell r="K796" t="str">
            <v>Normale</v>
          </cell>
        </row>
        <row r="797">
          <cell r="D797" t="str">
            <v>HCJ</v>
          </cell>
          <cell r="F797" t="str">
            <v>03/02/2017</v>
          </cell>
          <cell r="G797" t="str">
            <v>15/02/2017</v>
          </cell>
          <cell r="J797" t="str">
            <v>22/02/2017</v>
          </cell>
          <cell r="K797" t="str">
            <v>Télé-chiffrage</v>
          </cell>
        </row>
        <row r="798">
          <cell r="D798" t="str">
            <v>CF</v>
          </cell>
          <cell r="F798" t="str">
            <v>03/02/2017</v>
          </cell>
          <cell r="G798" t="str">
            <v>09/02/2017</v>
          </cell>
          <cell r="J798" t="str">
            <v>08/04/2017</v>
          </cell>
          <cell r="K798" t="str">
            <v>Normale</v>
          </cell>
        </row>
        <row r="799">
          <cell r="D799" t="str">
            <v>HCJ</v>
          </cell>
          <cell r="F799" t="str">
            <v>03/02/2017</v>
          </cell>
          <cell r="G799" t="str">
            <v>13/02/2017</v>
          </cell>
          <cell r="J799" t="str">
            <v>28/03/2017</v>
          </cell>
          <cell r="K799" t="str">
            <v>Télé-chiffrage</v>
          </cell>
        </row>
        <row r="800">
          <cell r="D800" t="str">
            <v>LF</v>
          </cell>
          <cell r="F800" t="str">
            <v>03/02/2017</v>
          </cell>
          <cell r="G800" t="str">
            <v>09/02/2017</v>
          </cell>
          <cell r="J800" t="str">
            <v>07/03/2017</v>
          </cell>
          <cell r="K800" t="str">
            <v>Normale</v>
          </cell>
        </row>
        <row r="801">
          <cell r="D801" t="str">
            <v>HCJ</v>
          </cell>
          <cell r="F801" t="str">
            <v>03/02/2017</v>
          </cell>
          <cell r="G801" t="str">
            <v>06/02/2017</v>
          </cell>
          <cell r="J801" t="str">
            <v>06/03/2017</v>
          </cell>
          <cell r="K801" t="str">
            <v>Normale</v>
          </cell>
        </row>
        <row r="802">
          <cell r="D802" t="str">
            <v>LF</v>
          </cell>
          <cell r="F802" t="str">
            <v>03/02/2017</v>
          </cell>
          <cell r="G802" t="str">
            <v>08/02/2017</v>
          </cell>
          <cell r="J802" t="str">
            <v>23/02/2017</v>
          </cell>
          <cell r="K802" t="str">
            <v>Normale</v>
          </cell>
        </row>
        <row r="803">
          <cell r="D803" t="str">
            <v>DD</v>
          </cell>
          <cell r="F803" t="str">
            <v>03/02/2017</v>
          </cell>
          <cell r="G803" t="str">
            <v>14/02/2017</v>
          </cell>
          <cell r="J803" t="str">
            <v>19/04/2017</v>
          </cell>
          <cell r="K803" t="str">
            <v>Véh. éco. irréparable V.E.I.</v>
          </cell>
        </row>
        <row r="804">
          <cell r="D804" t="str">
            <v>CF</v>
          </cell>
          <cell r="F804" t="str">
            <v>03/02/2017</v>
          </cell>
          <cell r="G804" t="str">
            <v>03/02/2017</v>
          </cell>
          <cell r="J804" t="str">
            <v>08/04/2017</v>
          </cell>
          <cell r="K804" t="str">
            <v>Normale</v>
          </cell>
        </row>
        <row r="805">
          <cell r="D805" t="str">
            <v>LF</v>
          </cell>
          <cell r="F805" t="str">
            <v>03/02/2017</v>
          </cell>
          <cell r="G805" t="str">
            <v>07/02/2017</v>
          </cell>
          <cell r="J805" t="str">
            <v>19/05/2017</v>
          </cell>
          <cell r="K805" t="str">
            <v>Véh. éco. irréparable V.E.I.</v>
          </cell>
        </row>
        <row r="806">
          <cell r="D806" t="str">
            <v>HCJ</v>
          </cell>
          <cell r="F806" t="str">
            <v>03/02/2017</v>
          </cell>
          <cell r="G806" t="str">
            <v>06/02/2017</v>
          </cell>
          <cell r="J806" t="str">
            <v>25/03/2017</v>
          </cell>
          <cell r="K806" t="str">
            <v>Normale</v>
          </cell>
        </row>
        <row r="807">
          <cell r="D807" t="str">
            <v>BC</v>
          </cell>
          <cell r="F807" t="str">
            <v>03/02/2017</v>
          </cell>
          <cell r="G807" t="str">
            <v/>
          </cell>
          <cell r="J807" t="str">
            <v>08/02/2017</v>
          </cell>
          <cell r="K807" t="str">
            <v>Enquête</v>
          </cell>
        </row>
        <row r="808">
          <cell r="D808" t="str">
            <v>HCJ</v>
          </cell>
          <cell r="F808" t="str">
            <v>03/02/2017</v>
          </cell>
          <cell r="G808" t="str">
            <v>08/02/2017</v>
          </cell>
          <cell r="J808" t="str">
            <v>01/03/2017</v>
          </cell>
          <cell r="K808" t="str">
            <v>Télé-chiffrage</v>
          </cell>
        </row>
        <row r="809">
          <cell r="D809" t="str">
            <v>DD</v>
          </cell>
          <cell r="F809" t="str">
            <v>03/02/2017</v>
          </cell>
          <cell r="G809" t="str">
            <v>22/02/2017</v>
          </cell>
          <cell r="J809" t="str">
            <v>28/02/2017</v>
          </cell>
          <cell r="K809" t="str">
            <v>Normale</v>
          </cell>
        </row>
        <row r="810">
          <cell r="D810" t="str">
            <v>DD</v>
          </cell>
          <cell r="F810" t="str">
            <v>03/02/2017</v>
          </cell>
          <cell r="G810" t="str">
            <v>22/02/2017</v>
          </cell>
          <cell r="J810" t="str">
            <v>28/02/2017</v>
          </cell>
          <cell r="K810" t="str">
            <v>Estimation réparation ADE</v>
          </cell>
        </row>
        <row r="811">
          <cell r="D811" t="str">
            <v>DD</v>
          </cell>
          <cell r="F811" t="str">
            <v>03/02/2017</v>
          </cell>
          <cell r="G811" t="str">
            <v>22/02/2017</v>
          </cell>
          <cell r="J811" t="str">
            <v>28/02/2017</v>
          </cell>
          <cell r="K811" t="str">
            <v>Estimation réparation ADE</v>
          </cell>
        </row>
        <row r="812">
          <cell r="D812" t="str">
            <v>DD</v>
          </cell>
          <cell r="F812" t="str">
            <v>03/02/2017</v>
          </cell>
          <cell r="G812" t="str">
            <v>22/02/2017</v>
          </cell>
          <cell r="J812" t="str">
            <v>09/03/2017</v>
          </cell>
          <cell r="K812" t="str">
            <v>Annulé</v>
          </cell>
        </row>
        <row r="813">
          <cell r="D813" t="str">
            <v>DD</v>
          </cell>
          <cell r="F813" t="str">
            <v>03/02/2017</v>
          </cell>
          <cell r="G813" t="str">
            <v>06/02/2017</v>
          </cell>
          <cell r="J813" t="str">
            <v>14/03/2017</v>
          </cell>
          <cell r="K813" t="str">
            <v>Véh. éco. irréparable V.E.I.</v>
          </cell>
        </row>
        <row r="814">
          <cell r="D814" t="str">
            <v>LF</v>
          </cell>
          <cell r="F814" t="str">
            <v>03/02/2017</v>
          </cell>
          <cell r="G814" t="str">
            <v>14/02/2017</v>
          </cell>
          <cell r="J814" t="str">
            <v>25/11/2017</v>
          </cell>
          <cell r="K814" t="str">
            <v>Normale</v>
          </cell>
        </row>
        <row r="815">
          <cell r="D815" t="str">
            <v>DD</v>
          </cell>
          <cell r="F815" t="str">
            <v>17/03/2017</v>
          </cell>
          <cell r="G815" t="str">
            <v>06/02/2017</v>
          </cell>
          <cell r="J815" t="str">
            <v>20/02/2017</v>
          </cell>
          <cell r="K815" t="str">
            <v>Normale</v>
          </cell>
        </row>
        <row r="816">
          <cell r="D816" t="str">
            <v>LF</v>
          </cell>
          <cell r="F816" t="str">
            <v>06/02/2017</v>
          </cell>
          <cell r="G816" t="str">
            <v>14/02/2017</v>
          </cell>
          <cell r="J816" t="str">
            <v>15/03/2017</v>
          </cell>
          <cell r="K816" t="str">
            <v>Normale</v>
          </cell>
        </row>
        <row r="817">
          <cell r="D817" t="str">
            <v>CF</v>
          </cell>
          <cell r="F817" t="str">
            <v>03/02/2017</v>
          </cell>
          <cell r="G817" t="str">
            <v>10/02/2017</v>
          </cell>
          <cell r="J817" t="str">
            <v>28/04/2017</v>
          </cell>
          <cell r="K817" t="str">
            <v>Normale</v>
          </cell>
        </row>
        <row r="818">
          <cell r="D818" t="str">
            <v>LF</v>
          </cell>
          <cell r="F818" t="str">
            <v>03/02/2017</v>
          </cell>
          <cell r="G818" t="str">
            <v>07/03/2017</v>
          </cell>
          <cell r="J818" t="str">
            <v>22/03/2016</v>
          </cell>
          <cell r="K818" t="str">
            <v>Annulé</v>
          </cell>
        </row>
        <row r="819">
          <cell r="D819" t="str">
            <v>LF</v>
          </cell>
          <cell r="F819" t="str">
            <v>03/02/2017</v>
          </cell>
          <cell r="G819" t="str">
            <v>09/02/2017</v>
          </cell>
          <cell r="J819" t="str">
            <v>17/02/2017</v>
          </cell>
          <cell r="K819" t="str">
            <v>Normale</v>
          </cell>
        </row>
        <row r="820">
          <cell r="D820" t="str">
            <v>HCJ</v>
          </cell>
          <cell r="F820" t="str">
            <v>07/02/2017</v>
          </cell>
          <cell r="G820" t="str">
            <v>06/02/2017</v>
          </cell>
          <cell r="J820" t="str">
            <v>25/02/2017</v>
          </cell>
          <cell r="K820" t="str">
            <v>Télé-chiffrage</v>
          </cell>
        </row>
        <row r="821">
          <cell r="D821" t="str">
            <v>HCJ</v>
          </cell>
          <cell r="F821" t="str">
            <v>03/02/2017</v>
          </cell>
          <cell r="G821" t="str">
            <v>06/02/2017</v>
          </cell>
          <cell r="J821" t="str">
            <v>25/02/2017</v>
          </cell>
          <cell r="K821" t="str">
            <v>Normale</v>
          </cell>
        </row>
        <row r="822">
          <cell r="D822" t="str">
            <v>CF</v>
          </cell>
          <cell r="F822" t="str">
            <v>03/02/2017</v>
          </cell>
          <cell r="G822" t="str">
            <v>16/02/2017</v>
          </cell>
          <cell r="J822" t="str">
            <v>25/03/2017</v>
          </cell>
          <cell r="K822" t="str">
            <v>Normale</v>
          </cell>
        </row>
        <row r="823">
          <cell r="D823" t="str">
            <v>CF</v>
          </cell>
          <cell r="F823" t="str">
            <v>17/02/2017</v>
          </cell>
          <cell r="G823" t="str">
            <v>07/02/2017</v>
          </cell>
          <cell r="J823" t="str">
            <v>15/06/2017</v>
          </cell>
          <cell r="K823" t="str">
            <v>Normale</v>
          </cell>
        </row>
        <row r="824">
          <cell r="D824" t="str">
            <v>DD</v>
          </cell>
          <cell r="F824" t="str">
            <v>06/02/2017</v>
          </cell>
          <cell r="G824" t="str">
            <v>06/02/2017</v>
          </cell>
          <cell r="J824" t="str">
            <v>01/03/2017</v>
          </cell>
          <cell r="K824" t="str">
            <v>Normale</v>
          </cell>
        </row>
        <row r="825">
          <cell r="D825" t="str">
            <v>DD</v>
          </cell>
          <cell r="F825" t="str">
            <v>06/02/2017</v>
          </cell>
          <cell r="G825" t="str">
            <v>06/02/2017</v>
          </cell>
          <cell r="J825" t="str">
            <v>01/03/2017</v>
          </cell>
          <cell r="K825" t="str">
            <v>Normale</v>
          </cell>
        </row>
        <row r="826">
          <cell r="D826" t="str">
            <v>DD</v>
          </cell>
          <cell r="F826" t="str">
            <v>03/02/2017</v>
          </cell>
          <cell r="G826" t="str">
            <v>03/02/2017</v>
          </cell>
          <cell r="J826" t="str">
            <v>14/02/2017</v>
          </cell>
          <cell r="K826" t="str">
            <v>Normale</v>
          </cell>
        </row>
        <row r="827">
          <cell r="D827" t="str">
            <v>DD</v>
          </cell>
          <cell r="F827" t="str">
            <v>03/02/2017</v>
          </cell>
          <cell r="G827" t="str">
            <v>03/02/2017</v>
          </cell>
          <cell r="J827" t="str">
            <v>13/02/2017</v>
          </cell>
          <cell r="K827" t="str">
            <v>Normale</v>
          </cell>
        </row>
        <row r="828">
          <cell r="D828" t="str">
            <v>DD</v>
          </cell>
          <cell r="F828" t="str">
            <v>03/02/2017</v>
          </cell>
          <cell r="G828" t="str">
            <v>03/02/2017</v>
          </cell>
          <cell r="J828" t="str">
            <v>14/02/2017</v>
          </cell>
          <cell r="K828" t="str">
            <v>Normale</v>
          </cell>
        </row>
        <row r="829">
          <cell r="D829" t="str">
            <v>DD</v>
          </cell>
          <cell r="F829" t="str">
            <v>03/02/2017</v>
          </cell>
          <cell r="G829" t="str">
            <v>03/02/2017</v>
          </cell>
          <cell r="J829" t="str">
            <v>14/02/2017</v>
          </cell>
          <cell r="K829" t="str">
            <v>Normale</v>
          </cell>
        </row>
        <row r="830">
          <cell r="D830" t="str">
            <v>DD</v>
          </cell>
          <cell r="F830" t="str">
            <v>14/02/2017</v>
          </cell>
          <cell r="G830" t="str">
            <v>09/02/2017</v>
          </cell>
          <cell r="J830" t="str">
            <v>13/02/2017</v>
          </cell>
          <cell r="K830" t="str">
            <v>Véh. éco. irréparable V.E.I.</v>
          </cell>
        </row>
        <row r="831">
          <cell r="D831" t="str">
            <v>DD</v>
          </cell>
          <cell r="F831" t="str">
            <v>03/02/2017</v>
          </cell>
          <cell r="G831" t="str">
            <v>03/02/2017</v>
          </cell>
          <cell r="J831" t="str">
            <v>10/02/2017</v>
          </cell>
          <cell r="K831" t="str">
            <v>Normale</v>
          </cell>
        </row>
        <row r="832">
          <cell r="D832" t="str">
            <v>DD</v>
          </cell>
          <cell r="F832" t="str">
            <v>03/02/2017</v>
          </cell>
          <cell r="G832" t="str">
            <v>03/02/2017</v>
          </cell>
          <cell r="J832" t="str">
            <v>14/02/2017</v>
          </cell>
          <cell r="K832" t="str">
            <v>Normale</v>
          </cell>
        </row>
        <row r="833">
          <cell r="D833" t="str">
            <v>DD</v>
          </cell>
          <cell r="F833" t="str">
            <v>03/02/2017</v>
          </cell>
          <cell r="G833" t="str">
            <v>03/02/2017</v>
          </cell>
          <cell r="J833" t="str">
            <v>14/02/2017</v>
          </cell>
          <cell r="K833" t="str">
            <v>Normale</v>
          </cell>
        </row>
        <row r="834">
          <cell r="D834" t="str">
            <v>DD</v>
          </cell>
          <cell r="F834" t="str">
            <v>03/02/2017</v>
          </cell>
          <cell r="G834" t="str">
            <v>03/02/2017</v>
          </cell>
          <cell r="J834" t="str">
            <v>14/02/2017</v>
          </cell>
          <cell r="K834" t="str">
            <v>Normale</v>
          </cell>
        </row>
        <row r="835">
          <cell r="D835" t="str">
            <v>DD</v>
          </cell>
          <cell r="F835" t="str">
            <v>03/02/2017</v>
          </cell>
          <cell r="G835" t="str">
            <v>03/02/2017</v>
          </cell>
          <cell r="J835" t="str">
            <v>14/02/2017</v>
          </cell>
          <cell r="K835" t="str">
            <v>Normale</v>
          </cell>
        </row>
        <row r="836">
          <cell r="D836" t="str">
            <v>DD</v>
          </cell>
          <cell r="F836" t="str">
            <v>03/02/2017</v>
          </cell>
          <cell r="G836" t="str">
            <v>03/02/2017</v>
          </cell>
          <cell r="J836" t="str">
            <v>14/02/2017</v>
          </cell>
          <cell r="K836" t="str">
            <v>Normale</v>
          </cell>
        </row>
        <row r="837">
          <cell r="D837" t="str">
            <v>DD</v>
          </cell>
          <cell r="F837" t="str">
            <v>03/02/2017</v>
          </cell>
          <cell r="G837" t="str">
            <v>03/02/2017</v>
          </cell>
          <cell r="J837" t="str">
            <v>10/02/2017</v>
          </cell>
          <cell r="K837" t="str">
            <v>Normale</v>
          </cell>
        </row>
        <row r="838">
          <cell r="D838" t="str">
            <v>DD</v>
          </cell>
          <cell r="F838" t="str">
            <v>03/02/2017</v>
          </cell>
          <cell r="G838" t="str">
            <v>03/02/2017</v>
          </cell>
          <cell r="J838" t="str">
            <v>10/02/2017</v>
          </cell>
          <cell r="K838" t="str">
            <v>Normale</v>
          </cell>
        </row>
        <row r="839">
          <cell r="D839" t="str">
            <v>DD</v>
          </cell>
          <cell r="F839" t="str">
            <v>03/02/2017</v>
          </cell>
          <cell r="G839" t="str">
            <v>03/02/2017</v>
          </cell>
          <cell r="J839" t="str">
            <v>08/02/2017</v>
          </cell>
          <cell r="K839" t="str">
            <v>Normale</v>
          </cell>
        </row>
        <row r="840">
          <cell r="D840" t="str">
            <v>DD</v>
          </cell>
          <cell r="F840" t="str">
            <v>03/02/2017</v>
          </cell>
          <cell r="G840" t="str">
            <v>03/02/2017</v>
          </cell>
          <cell r="J840" t="str">
            <v>10/02/2017</v>
          </cell>
          <cell r="K840" t="str">
            <v>Normale</v>
          </cell>
        </row>
        <row r="841">
          <cell r="D841" t="str">
            <v>DD</v>
          </cell>
          <cell r="F841" t="str">
            <v>03/02/2017</v>
          </cell>
          <cell r="G841" t="str">
            <v>03/02/2017</v>
          </cell>
          <cell r="J841" t="str">
            <v>10/02/2017</v>
          </cell>
          <cell r="K841" t="str">
            <v>Normale</v>
          </cell>
        </row>
        <row r="842">
          <cell r="D842" t="str">
            <v>DD</v>
          </cell>
          <cell r="F842" t="str">
            <v>03/02/2017</v>
          </cell>
          <cell r="G842" t="str">
            <v>03/02/2017</v>
          </cell>
          <cell r="J842" t="str">
            <v>10/02/2017</v>
          </cell>
          <cell r="K842" t="str">
            <v>Normale</v>
          </cell>
        </row>
        <row r="843">
          <cell r="D843" t="str">
            <v>DD</v>
          </cell>
          <cell r="F843" t="str">
            <v>03/02/2017</v>
          </cell>
          <cell r="G843" t="str">
            <v>03/02/2017</v>
          </cell>
          <cell r="J843" t="str">
            <v>10/02/2017</v>
          </cell>
          <cell r="K843" t="str">
            <v>Normale</v>
          </cell>
        </row>
        <row r="844">
          <cell r="D844" t="str">
            <v>DD</v>
          </cell>
          <cell r="F844" t="str">
            <v>03/02/2017</v>
          </cell>
          <cell r="G844" t="str">
            <v>03/02/2017</v>
          </cell>
          <cell r="J844" t="str">
            <v>10/02/2017</v>
          </cell>
          <cell r="K844" t="str">
            <v>Normale</v>
          </cell>
        </row>
        <row r="845">
          <cell r="D845" t="str">
            <v>DD</v>
          </cell>
          <cell r="F845" t="str">
            <v>03/02/2017</v>
          </cell>
          <cell r="G845" t="str">
            <v>03/02/2017</v>
          </cell>
          <cell r="J845" t="str">
            <v>13/02/2017</v>
          </cell>
          <cell r="K845" t="str">
            <v>Normale</v>
          </cell>
        </row>
        <row r="846">
          <cell r="D846" t="str">
            <v>DD</v>
          </cell>
          <cell r="F846" t="str">
            <v>03/02/2017</v>
          </cell>
          <cell r="G846" t="str">
            <v>03/02/2017</v>
          </cell>
          <cell r="J846" t="str">
            <v>13/02/2017</v>
          </cell>
          <cell r="K846" t="str">
            <v>Normale</v>
          </cell>
        </row>
        <row r="847">
          <cell r="D847" t="str">
            <v>CF</v>
          </cell>
          <cell r="F847" t="str">
            <v>03/02/2017</v>
          </cell>
          <cell r="G847" t="str">
            <v>15/02/2017</v>
          </cell>
          <cell r="J847" t="str">
            <v>25/03/2017</v>
          </cell>
          <cell r="K847" t="str">
            <v>Normale</v>
          </cell>
        </row>
        <row r="848">
          <cell r="D848" t="str">
            <v>DD</v>
          </cell>
          <cell r="F848" t="str">
            <v>03/02/2017</v>
          </cell>
          <cell r="G848" t="str">
            <v>23/02/2017</v>
          </cell>
          <cell r="J848" t="str">
            <v>07/03/2017</v>
          </cell>
          <cell r="K848" t="str">
            <v>Véh. éco. irréparable V.E.I.</v>
          </cell>
        </row>
        <row r="849">
          <cell r="D849" t="str">
            <v>DD</v>
          </cell>
          <cell r="F849" t="str">
            <v>03/02/2017</v>
          </cell>
          <cell r="G849" t="str">
            <v>08/02/2017</v>
          </cell>
          <cell r="J849" t="str">
            <v>25/03/2017</v>
          </cell>
          <cell r="K849" t="str">
            <v>Normale</v>
          </cell>
        </row>
        <row r="850">
          <cell r="D850" t="str">
            <v>HCJ</v>
          </cell>
          <cell r="F850" t="str">
            <v>03/02/2017</v>
          </cell>
          <cell r="G850" t="str">
            <v>09/02/2017</v>
          </cell>
          <cell r="J850" t="str">
            <v>11/03/2017</v>
          </cell>
          <cell r="K850" t="str">
            <v>Normale</v>
          </cell>
        </row>
        <row r="851">
          <cell r="D851" t="str">
            <v>CF</v>
          </cell>
          <cell r="F851" t="str">
            <v>03/02/2017</v>
          </cell>
          <cell r="G851" t="str">
            <v>07/02/2017</v>
          </cell>
          <cell r="J851" t="str">
            <v>07/03/2017</v>
          </cell>
          <cell r="K851" t="str">
            <v>Normale</v>
          </cell>
        </row>
        <row r="852">
          <cell r="D852" t="str">
            <v>DD</v>
          </cell>
          <cell r="F852" t="str">
            <v>03/02/2017</v>
          </cell>
          <cell r="G852" t="str">
            <v>10/02/2017</v>
          </cell>
          <cell r="J852" t="str">
            <v>30/03/2017</v>
          </cell>
          <cell r="K852" t="str">
            <v>Normale</v>
          </cell>
        </row>
        <row r="853">
          <cell r="D853" t="str">
            <v>DD</v>
          </cell>
          <cell r="F853" t="str">
            <v>03/02/2017</v>
          </cell>
          <cell r="G853" t="str">
            <v>03/02/2017</v>
          </cell>
          <cell r="J853" t="str">
            <v>13/02/2017</v>
          </cell>
          <cell r="K853" t="str">
            <v>Normale</v>
          </cell>
        </row>
        <row r="854">
          <cell r="D854" t="str">
            <v>DD</v>
          </cell>
          <cell r="F854" t="str">
            <v>03/02/2017</v>
          </cell>
          <cell r="G854" t="str">
            <v>03/02/2017</v>
          </cell>
          <cell r="J854" t="str">
            <v>10/02/2017</v>
          </cell>
          <cell r="K854" t="str">
            <v>Normale</v>
          </cell>
        </row>
        <row r="855">
          <cell r="D855" t="str">
            <v>DD</v>
          </cell>
          <cell r="F855" t="str">
            <v>03/02/2017</v>
          </cell>
          <cell r="G855" t="str">
            <v>03/02/2017</v>
          </cell>
          <cell r="J855" t="str">
            <v>08/02/2017</v>
          </cell>
          <cell r="K855" t="str">
            <v>Normale</v>
          </cell>
        </row>
        <row r="856">
          <cell r="D856" t="str">
            <v>HCJ</v>
          </cell>
          <cell r="F856" t="str">
            <v>06/02/2017</v>
          </cell>
          <cell r="G856" t="str">
            <v>08/02/2017</v>
          </cell>
          <cell r="J856" t="str">
            <v>18/03/2017</v>
          </cell>
          <cell r="K856" t="str">
            <v>Télé-chiffrage</v>
          </cell>
        </row>
        <row r="857">
          <cell r="D857" t="str">
            <v>CF</v>
          </cell>
          <cell r="F857" t="str">
            <v>06/02/2017</v>
          </cell>
          <cell r="G857" t="str">
            <v>08/02/2017</v>
          </cell>
          <cell r="J857" t="str">
            <v>04/07/2017</v>
          </cell>
          <cell r="K857" t="str">
            <v>Normale</v>
          </cell>
        </row>
        <row r="858">
          <cell r="D858" t="str">
            <v>LF</v>
          </cell>
          <cell r="F858" t="str">
            <v>06/02/2017</v>
          </cell>
          <cell r="G858" t="str">
            <v>13/02/2017</v>
          </cell>
          <cell r="J858" t="str">
            <v>29/03/2017</v>
          </cell>
          <cell r="K858" t="str">
            <v>Véh. éco. irréparable V.E.I.</v>
          </cell>
        </row>
        <row r="859">
          <cell r="D859" t="str">
            <v>HCJ</v>
          </cell>
          <cell r="F859" t="str">
            <v>06/02/2017</v>
          </cell>
          <cell r="G859" t="str">
            <v>14/02/2017</v>
          </cell>
          <cell r="J859" t="str">
            <v>14/04/2017</v>
          </cell>
          <cell r="K859" t="str">
            <v>Télé-chiffrage</v>
          </cell>
        </row>
        <row r="860">
          <cell r="D860" t="str">
            <v>LF</v>
          </cell>
          <cell r="F860" t="str">
            <v>06/02/2017</v>
          </cell>
          <cell r="G860" t="str">
            <v>07/02/2017</v>
          </cell>
          <cell r="J860" t="str">
            <v>15/02/2017</v>
          </cell>
          <cell r="K860" t="str">
            <v>Normale</v>
          </cell>
        </row>
        <row r="861">
          <cell r="D861" t="str">
            <v>CF</v>
          </cell>
          <cell r="F861" t="str">
            <v>06/02/2017</v>
          </cell>
          <cell r="G861" t="str">
            <v>07/02/2017</v>
          </cell>
          <cell r="J861" t="str">
            <v>19/03/2017</v>
          </cell>
          <cell r="K861" t="str">
            <v>Normale</v>
          </cell>
        </row>
        <row r="862">
          <cell r="D862" t="str">
            <v>CF</v>
          </cell>
          <cell r="F862" t="str">
            <v>06/02/2017</v>
          </cell>
          <cell r="G862" t="str">
            <v>07/02/2017</v>
          </cell>
          <cell r="J862" t="str">
            <v>04/07/2017</v>
          </cell>
          <cell r="K862" t="str">
            <v>Véh. éco. irréparable V.E.I.</v>
          </cell>
        </row>
        <row r="863">
          <cell r="D863" t="str">
            <v>HCJ</v>
          </cell>
          <cell r="F863" t="str">
            <v>06/02/2017</v>
          </cell>
          <cell r="G863" t="str">
            <v>09/02/2017</v>
          </cell>
          <cell r="J863" t="str">
            <v>28/04/2017</v>
          </cell>
          <cell r="K863" t="str">
            <v>Normale</v>
          </cell>
        </row>
        <row r="864">
          <cell r="D864" t="str">
            <v>HCJ</v>
          </cell>
          <cell r="F864" t="str">
            <v>06/02/2017</v>
          </cell>
          <cell r="G864" t="str">
            <v>31/12/2016</v>
          </cell>
          <cell r="J864" t="str">
            <v>11/03/2017</v>
          </cell>
          <cell r="K864" t="str">
            <v>Estimation réparation ADE</v>
          </cell>
        </row>
        <row r="865">
          <cell r="D865" t="str">
            <v>NH</v>
          </cell>
          <cell r="F865" t="str">
            <v>06/02/2017</v>
          </cell>
          <cell r="G865" t="str">
            <v>24/02/2017</v>
          </cell>
          <cell r="J865" t="str">
            <v>15/03/2017</v>
          </cell>
          <cell r="K865" t="str">
            <v>Véh. éco. irréparable V.E.I.</v>
          </cell>
        </row>
        <row r="866">
          <cell r="D866" t="str">
            <v>CF</v>
          </cell>
          <cell r="F866" t="str">
            <v>06/02/2017</v>
          </cell>
          <cell r="G866" t="str">
            <v>07/02/2017</v>
          </cell>
          <cell r="J866" t="str">
            <v>11/03/2017</v>
          </cell>
          <cell r="K866" t="str">
            <v>Normale</v>
          </cell>
        </row>
        <row r="867">
          <cell r="D867" t="str">
            <v>BC</v>
          </cell>
          <cell r="F867" t="str">
            <v>06/02/2017</v>
          </cell>
          <cell r="G867" t="str">
            <v/>
          </cell>
          <cell r="J867" t="str">
            <v>21/09/2017</v>
          </cell>
          <cell r="K867" t="str">
            <v>Enquête</v>
          </cell>
        </row>
        <row r="868">
          <cell r="D868" t="str">
            <v>DD</v>
          </cell>
          <cell r="F868" t="str">
            <v>06/02/2017</v>
          </cell>
          <cell r="G868" t="str">
            <v>06/02/2017</v>
          </cell>
          <cell r="J868" t="str">
            <v>16/02/2017</v>
          </cell>
          <cell r="K868" t="str">
            <v>Normale</v>
          </cell>
        </row>
        <row r="869">
          <cell r="D869" t="str">
            <v>LF</v>
          </cell>
          <cell r="F869" t="str">
            <v>06/02/2017</v>
          </cell>
          <cell r="G869" t="str">
            <v>09/02/2017</v>
          </cell>
          <cell r="J869" t="str">
            <v>10/02/2017</v>
          </cell>
          <cell r="K869" t="str">
            <v>Véh. éco. irréparable V.E.I.</v>
          </cell>
        </row>
        <row r="870">
          <cell r="D870" t="str">
            <v>CF</v>
          </cell>
          <cell r="F870" t="str">
            <v>14/02/2017</v>
          </cell>
          <cell r="G870" t="str">
            <v>06/02/2017</v>
          </cell>
          <cell r="J870" t="str">
            <v>20/05/2017</v>
          </cell>
          <cell r="K870" t="str">
            <v>Normale</v>
          </cell>
        </row>
        <row r="871">
          <cell r="D871" t="str">
            <v>AG</v>
          </cell>
          <cell r="F871" t="str">
            <v>06/02/2017</v>
          </cell>
          <cell r="G871" t="str">
            <v/>
          </cell>
          <cell r="J871" t="str">
            <v>15/03/2017</v>
          </cell>
          <cell r="K871" t="str">
            <v>Enquête</v>
          </cell>
        </row>
        <row r="872">
          <cell r="D872" t="str">
            <v>CF</v>
          </cell>
          <cell r="F872" t="str">
            <v>06/02/2017</v>
          </cell>
          <cell r="G872" t="str">
            <v>15/02/2017</v>
          </cell>
          <cell r="J872" t="str">
            <v>22/11/2017</v>
          </cell>
          <cell r="K872" t="str">
            <v>Estimation réparation ADE</v>
          </cell>
        </row>
        <row r="873">
          <cell r="D873" t="str">
            <v>CF</v>
          </cell>
          <cell r="F873" t="str">
            <v>06/02/2017</v>
          </cell>
          <cell r="G873" t="str">
            <v>15/02/2017</v>
          </cell>
          <cell r="J873" t="str">
            <v>22/11/2017</v>
          </cell>
          <cell r="K873" t="str">
            <v>Estimation réparation ADE</v>
          </cell>
        </row>
        <row r="874">
          <cell r="D874" t="str">
            <v>DD</v>
          </cell>
          <cell r="F874" t="str">
            <v>06/02/2017</v>
          </cell>
          <cell r="G874" t="str">
            <v>08/02/2017</v>
          </cell>
          <cell r="J874" t="str">
            <v>26/04/2017</v>
          </cell>
          <cell r="K874" t="str">
            <v>Normale</v>
          </cell>
        </row>
        <row r="875">
          <cell r="D875" t="str">
            <v>LF</v>
          </cell>
          <cell r="F875" t="str">
            <v>06/02/2017</v>
          </cell>
          <cell r="G875" t="str">
            <v>13/02/2017</v>
          </cell>
          <cell r="J875" t="str">
            <v>25/03/2017</v>
          </cell>
          <cell r="K875" t="str">
            <v>Normale</v>
          </cell>
        </row>
        <row r="876">
          <cell r="D876" t="str">
            <v>HCJ</v>
          </cell>
          <cell r="F876" t="str">
            <v>06/02/2017</v>
          </cell>
          <cell r="G876" t="str">
            <v>20/02/2017</v>
          </cell>
          <cell r="J876" t="str">
            <v>10/03/2017</v>
          </cell>
          <cell r="K876" t="str">
            <v>Télé-chiffrage</v>
          </cell>
        </row>
        <row r="877">
          <cell r="D877" t="str">
            <v>NH</v>
          </cell>
          <cell r="F877" t="str">
            <v>06/02/2017</v>
          </cell>
          <cell r="G877" t="str">
            <v>09/02/2017</v>
          </cell>
          <cell r="J877" t="str">
            <v>22/03/2017</v>
          </cell>
          <cell r="K877" t="str">
            <v>Normale</v>
          </cell>
        </row>
        <row r="878">
          <cell r="D878" t="str">
            <v>CF</v>
          </cell>
          <cell r="F878" t="str">
            <v>06/02/2017</v>
          </cell>
          <cell r="G878" t="str">
            <v>10/02/2017</v>
          </cell>
          <cell r="J878" t="str">
            <v>19/03/2017</v>
          </cell>
          <cell r="K878" t="str">
            <v>Normale</v>
          </cell>
        </row>
        <row r="879">
          <cell r="D879" t="str">
            <v>HCJ</v>
          </cell>
          <cell r="F879" t="str">
            <v>06/02/2017</v>
          </cell>
          <cell r="G879" t="str">
            <v>09/02/2017</v>
          </cell>
          <cell r="J879" t="str">
            <v>24/05/2017</v>
          </cell>
          <cell r="K879" t="str">
            <v>Véh. éco. irréparable V.E.I.</v>
          </cell>
        </row>
        <row r="880">
          <cell r="D880" t="str">
            <v>DD</v>
          </cell>
          <cell r="F880" t="str">
            <v>06/02/2017</v>
          </cell>
          <cell r="G880" t="str">
            <v>16/02/2017</v>
          </cell>
          <cell r="J880" t="str">
            <v>24/04/2017</v>
          </cell>
          <cell r="K880" t="str">
            <v>Normale</v>
          </cell>
        </row>
        <row r="881">
          <cell r="D881" t="str">
            <v>DD</v>
          </cell>
          <cell r="F881" t="str">
            <v>06/02/2017</v>
          </cell>
          <cell r="G881" t="str">
            <v>13/02/2017</v>
          </cell>
          <cell r="J881" t="str">
            <v>16/03/2017</v>
          </cell>
          <cell r="K881" t="str">
            <v>Véh. éco. irréparable V.E.I.</v>
          </cell>
        </row>
        <row r="882">
          <cell r="D882" t="str">
            <v>DD</v>
          </cell>
          <cell r="F882" t="str">
            <v>06/02/2017</v>
          </cell>
          <cell r="G882" t="str">
            <v>08/02/2017</v>
          </cell>
          <cell r="J882" t="str">
            <v>24/03/2017</v>
          </cell>
          <cell r="K882" t="str">
            <v>Véh. éco. irréparable V.E.I.</v>
          </cell>
        </row>
        <row r="883">
          <cell r="D883" t="str">
            <v>HCJ</v>
          </cell>
          <cell r="F883" t="str">
            <v>06/02/2017</v>
          </cell>
          <cell r="G883" t="str">
            <v>08/02/2017</v>
          </cell>
          <cell r="J883" t="str">
            <v>14/03/2017</v>
          </cell>
          <cell r="K883" t="str">
            <v>Télé-chiffrage</v>
          </cell>
        </row>
        <row r="884">
          <cell r="D884" t="str">
            <v>DD</v>
          </cell>
          <cell r="F884" t="str">
            <v>14/02/2017</v>
          </cell>
          <cell r="G884" t="str">
            <v>09/02/2017</v>
          </cell>
          <cell r="J884" t="str">
            <v>25/03/2017</v>
          </cell>
          <cell r="K884" t="str">
            <v>Normale</v>
          </cell>
        </row>
        <row r="885">
          <cell r="D885" t="str">
            <v>HCJ</v>
          </cell>
          <cell r="F885" t="str">
            <v>01/03/2017</v>
          </cell>
          <cell r="G885" t="str">
            <v>06/02/2017</v>
          </cell>
          <cell r="J885" t="str">
            <v>25/02/2017</v>
          </cell>
          <cell r="K885" t="str">
            <v>Normale</v>
          </cell>
        </row>
        <row r="886">
          <cell r="D886" t="str">
            <v>HCJ</v>
          </cell>
          <cell r="F886" t="str">
            <v>07/02/2017</v>
          </cell>
          <cell r="G886" t="str">
            <v>09/02/2017</v>
          </cell>
          <cell r="J886" t="str">
            <v>26/02/2017</v>
          </cell>
          <cell r="K886" t="str">
            <v>Normale</v>
          </cell>
        </row>
        <row r="887">
          <cell r="D887" t="str">
            <v>CF</v>
          </cell>
          <cell r="F887" t="str">
            <v>07/02/2017</v>
          </cell>
          <cell r="G887" t="str">
            <v>13/02/2017</v>
          </cell>
          <cell r="J887" t="str">
            <v>31/05/2017</v>
          </cell>
          <cell r="K887" t="str">
            <v>Normale</v>
          </cell>
        </row>
        <row r="888">
          <cell r="D888" t="str">
            <v>HCJ</v>
          </cell>
          <cell r="F888" t="str">
            <v>07/02/2017</v>
          </cell>
          <cell r="G888" t="str">
            <v>15/02/2017</v>
          </cell>
          <cell r="J888" t="str">
            <v>19/03/2017</v>
          </cell>
          <cell r="K888" t="str">
            <v>Normale</v>
          </cell>
        </row>
        <row r="889">
          <cell r="D889" t="str">
            <v>HCJ</v>
          </cell>
          <cell r="F889" t="str">
            <v>07/02/2017</v>
          </cell>
          <cell r="G889" t="str">
            <v>09/02/2017</v>
          </cell>
          <cell r="J889" t="str">
            <v>11/03/2017</v>
          </cell>
          <cell r="K889" t="str">
            <v>Normale</v>
          </cell>
        </row>
        <row r="890">
          <cell r="D890" t="str">
            <v>CF</v>
          </cell>
          <cell r="F890" t="str">
            <v>07/02/2017</v>
          </cell>
          <cell r="G890" t="str">
            <v>08/02/2017</v>
          </cell>
          <cell r="J890" t="str">
            <v>24/05/2017</v>
          </cell>
          <cell r="K890" t="str">
            <v>Normale</v>
          </cell>
        </row>
        <row r="891">
          <cell r="D891" t="str">
            <v>CF</v>
          </cell>
          <cell r="F891" t="str">
            <v>07/02/2017</v>
          </cell>
          <cell r="G891" t="str">
            <v>08/02/2017</v>
          </cell>
          <cell r="J891" t="str">
            <v>27/02/2017</v>
          </cell>
          <cell r="K891" t="str">
            <v>Différence des Valeurs</v>
          </cell>
        </row>
        <row r="892">
          <cell r="D892" t="str">
            <v>HCJ</v>
          </cell>
          <cell r="F892" t="str">
            <v>07/02/2017</v>
          </cell>
          <cell r="G892" t="str">
            <v>09/02/2017</v>
          </cell>
          <cell r="J892" t="str">
            <v>11/03/2017</v>
          </cell>
          <cell r="K892" t="str">
            <v>Normale</v>
          </cell>
        </row>
        <row r="893">
          <cell r="D893" t="str">
            <v>HCJ</v>
          </cell>
          <cell r="F893" t="str">
            <v>07/02/2017</v>
          </cell>
          <cell r="G893" t="str">
            <v>14/02/2017</v>
          </cell>
          <cell r="J893" t="str">
            <v>10/04/2017</v>
          </cell>
          <cell r="K893" t="str">
            <v>Normale</v>
          </cell>
        </row>
        <row r="894">
          <cell r="D894" t="str">
            <v>HCJ</v>
          </cell>
          <cell r="F894" t="str">
            <v>07/02/2017</v>
          </cell>
          <cell r="G894" t="str">
            <v>14/02/2017</v>
          </cell>
          <cell r="J894" t="str">
            <v>01/03/2017</v>
          </cell>
          <cell r="K894" t="str">
            <v>Télé-chiffrage</v>
          </cell>
        </row>
        <row r="895">
          <cell r="D895" t="str">
            <v>HCJ</v>
          </cell>
          <cell r="F895" t="str">
            <v>07/02/2017</v>
          </cell>
          <cell r="G895" t="str">
            <v>14/02/2017</v>
          </cell>
          <cell r="J895" t="str">
            <v>25/03/2017</v>
          </cell>
          <cell r="K895" t="str">
            <v>Télé-chiffrage</v>
          </cell>
        </row>
        <row r="896">
          <cell r="D896" t="str">
            <v>HCJ</v>
          </cell>
          <cell r="F896" t="str">
            <v>07/02/2017</v>
          </cell>
          <cell r="G896" t="str">
            <v>16/02/2017</v>
          </cell>
          <cell r="J896" t="str">
            <v>31/03/2017</v>
          </cell>
          <cell r="K896" t="str">
            <v>Normale</v>
          </cell>
        </row>
        <row r="897">
          <cell r="D897" t="str">
            <v>DD</v>
          </cell>
          <cell r="F897" t="str">
            <v>07/02/2017</v>
          </cell>
          <cell r="G897" t="str">
            <v>08/02/2017</v>
          </cell>
          <cell r="J897" t="str">
            <v>24/03/2017</v>
          </cell>
          <cell r="K897" t="str">
            <v>Normale</v>
          </cell>
        </row>
        <row r="898">
          <cell r="D898" t="str">
            <v>DD</v>
          </cell>
          <cell r="F898" t="str">
            <v>07/02/2017</v>
          </cell>
          <cell r="G898" t="str">
            <v>08/02/2017</v>
          </cell>
          <cell r="J898" t="str">
            <v>02/03/2017</v>
          </cell>
          <cell r="K898" t="str">
            <v>Normale</v>
          </cell>
        </row>
        <row r="899">
          <cell r="D899" t="str">
            <v>CF</v>
          </cell>
          <cell r="F899" t="str">
            <v>17/02/2017</v>
          </cell>
          <cell r="G899" t="str">
            <v>07/02/2017</v>
          </cell>
          <cell r="J899" t="str">
            <v>27/04/2017</v>
          </cell>
          <cell r="K899" t="str">
            <v>Normale</v>
          </cell>
        </row>
        <row r="900">
          <cell r="D900" t="str">
            <v>LF</v>
          </cell>
          <cell r="F900" t="str">
            <v>13/02/2017</v>
          </cell>
          <cell r="G900" t="str">
            <v>07/02/2017</v>
          </cell>
          <cell r="J900" t="str">
            <v>22/02/2017</v>
          </cell>
          <cell r="K900" t="str">
            <v>Véh. éco. irréparable V.E.I.</v>
          </cell>
        </row>
        <row r="901">
          <cell r="D901" t="str">
            <v>CF</v>
          </cell>
          <cell r="F901" t="str">
            <v>07/02/2017</v>
          </cell>
          <cell r="G901" t="str">
            <v>08/02/2017</v>
          </cell>
          <cell r="J901" t="str">
            <v>27/02/2018</v>
          </cell>
          <cell r="K901" t="str">
            <v>Normale</v>
          </cell>
        </row>
        <row r="902">
          <cell r="D902" t="str">
            <v>DD</v>
          </cell>
          <cell r="F902" t="str">
            <v>07/02/2017</v>
          </cell>
          <cell r="G902" t="str">
            <v>06/02/2017</v>
          </cell>
          <cell r="J902" t="str">
            <v>13/02/2017</v>
          </cell>
          <cell r="K902" t="str">
            <v>Normale</v>
          </cell>
        </row>
        <row r="903">
          <cell r="D903" t="str">
            <v>DD</v>
          </cell>
          <cell r="F903" t="str">
            <v>07/02/2017</v>
          </cell>
          <cell r="G903" t="str">
            <v>06/02/2017</v>
          </cell>
          <cell r="J903" t="str">
            <v>14/02/2017</v>
          </cell>
          <cell r="K903" t="str">
            <v>Normale</v>
          </cell>
        </row>
        <row r="904">
          <cell r="D904" t="str">
            <v>DD</v>
          </cell>
          <cell r="F904" t="str">
            <v>07/02/2017</v>
          </cell>
          <cell r="G904" t="str">
            <v>06/02/2017</v>
          </cell>
          <cell r="J904" t="str">
            <v>08/02/2017</v>
          </cell>
          <cell r="K904" t="str">
            <v>Normale</v>
          </cell>
        </row>
        <row r="905">
          <cell r="D905" t="str">
            <v>DD</v>
          </cell>
          <cell r="F905" t="str">
            <v>07/02/2017</v>
          </cell>
          <cell r="G905" t="str">
            <v>06/02/2017</v>
          </cell>
          <cell r="J905" t="str">
            <v>10/02/2017</v>
          </cell>
          <cell r="K905" t="str">
            <v>Normale</v>
          </cell>
        </row>
        <row r="906">
          <cell r="D906" t="str">
            <v>DD</v>
          </cell>
          <cell r="F906" t="str">
            <v>07/02/2017</v>
          </cell>
          <cell r="G906" t="str">
            <v>06/02/2017</v>
          </cell>
          <cell r="J906" t="str">
            <v>14/02/2017</v>
          </cell>
          <cell r="K906" t="str">
            <v>Normale</v>
          </cell>
        </row>
        <row r="907">
          <cell r="D907" t="str">
            <v>DD</v>
          </cell>
          <cell r="F907" t="str">
            <v>07/02/2017</v>
          </cell>
          <cell r="G907" t="str">
            <v>06/02/2017</v>
          </cell>
          <cell r="J907" t="str">
            <v>14/02/2017</v>
          </cell>
          <cell r="K907" t="str">
            <v>Normale</v>
          </cell>
        </row>
        <row r="908">
          <cell r="D908" t="str">
            <v>DD</v>
          </cell>
          <cell r="F908" t="str">
            <v>07/02/2017</v>
          </cell>
          <cell r="G908" t="str">
            <v>06/02/2017</v>
          </cell>
          <cell r="J908" t="str">
            <v>14/02/2017</v>
          </cell>
          <cell r="K908" t="str">
            <v>Normale</v>
          </cell>
        </row>
        <row r="909">
          <cell r="D909" t="str">
            <v>DD</v>
          </cell>
          <cell r="F909" t="str">
            <v>07/02/2017</v>
          </cell>
          <cell r="G909" t="str">
            <v>06/02/2017</v>
          </cell>
          <cell r="J909" t="str">
            <v>10/02/2017</v>
          </cell>
          <cell r="K909" t="str">
            <v>Normale</v>
          </cell>
        </row>
        <row r="910">
          <cell r="D910" t="str">
            <v>DD</v>
          </cell>
          <cell r="F910" t="str">
            <v>07/02/2017</v>
          </cell>
          <cell r="G910" t="str">
            <v>06/02/2017</v>
          </cell>
          <cell r="J910" t="str">
            <v>10/02/2017</v>
          </cell>
          <cell r="K910" t="str">
            <v>Normale</v>
          </cell>
        </row>
        <row r="911">
          <cell r="D911" t="str">
            <v>DD</v>
          </cell>
          <cell r="F911" t="str">
            <v>07/02/2017</v>
          </cell>
          <cell r="G911" t="str">
            <v>06/02/2017</v>
          </cell>
          <cell r="J911" t="str">
            <v>10/02/2017</v>
          </cell>
          <cell r="K911" t="str">
            <v>Normale</v>
          </cell>
        </row>
        <row r="912">
          <cell r="D912" t="str">
            <v>DD</v>
          </cell>
          <cell r="F912" t="str">
            <v>07/02/2017</v>
          </cell>
          <cell r="G912" t="str">
            <v>13/02/2017</v>
          </cell>
          <cell r="J912" t="str">
            <v>06/03/2017</v>
          </cell>
          <cell r="K912" t="str">
            <v>Véh. éco. irréparable V.E.I.</v>
          </cell>
        </row>
        <row r="913">
          <cell r="D913" t="str">
            <v>DD</v>
          </cell>
          <cell r="F913" t="str">
            <v>07/02/2017</v>
          </cell>
          <cell r="G913" t="str">
            <v>13/02/2017</v>
          </cell>
          <cell r="J913" t="str">
            <v>27/03/2017</v>
          </cell>
          <cell r="K913" t="str">
            <v>Normale</v>
          </cell>
        </row>
        <row r="914">
          <cell r="D914" t="str">
            <v>HCJ</v>
          </cell>
          <cell r="F914" t="str">
            <v>07/02/2017</v>
          </cell>
          <cell r="G914" t="str">
            <v>10/02/2017</v>
          </cell>
          <cell r="J914" t="str">
            <v>01/03/2017</v>
          </cell>
          <cell r="K914" t="str">
            <v>Télé-chiffrage</v>
          </cell>
        </row>
        <row r="915">
          <cell r="D915" t="str">
            <v>DD</v>
          </cell>
          <cell r="F915" t="str">
            <v>07/02/2017</v>
          </cell>
          <cell r="G915" t="str">
            <v>09/02/2017</v>
          </cell>
          <cell r="J915" t="str">
            <v>08/03/2017</v>
          </cell>
          <cell r="K915" t="str">
            <v>Normale</v>
          </cell>
        </row>
        <row r="916">
          <cell r="D916" t="str">
            <v>DD</v>
          </cell>
          <cell r="F916" t="str">
            <v>07/02/2017</v>
          </cell>
          <cell r="G916" t="str">
            <v>08/02/2017</v>
          </cell>
          <cell r="J916" t="str">
            <v>28/02/2017</v>
          </cell>
          <cell r="K916" t="str">
            <v>Normale</v>
          </cell>
        </row>
        <row r="917">
          <cell r="D917" t="str">
            <v>DD</v>
          </cell>
          <cell r="F917" t="str">
            <v>07/02/2017</v>
          </cell>
          <cell r="G917" t="str">
            <v>09/02/2017</v>
          </cell>
          <cell r="J917" t="str">
            <v>25/03/2017</v>
          </cell>
          <cell r="K917" t="str">
            <v>Normale</v>
          </cell>
        </row>
        <row r="918">
          <cell r="D918" t="str">
            <v>DD</v>
          </cell>
          <cell r="F918" t="str">
            <v>07/02/2017</v>
          </cell>
          <cell r="G918" t="str">
            <v>09/02/2017</v>
          </cell>
          <cell r="J918" t="str">
            <v>28/02/2017</v>
          </cell>
          <cell r="K918" t="str">
            <v>Différence des Valeurs</v>
          </cell>
        </row>
        <row r="919">
          <cell r="D919" t="str">
            <v>DD</v>
          </cell>
          <cell r="F919" t="str">
            <v>07/02/2017</v>
          </cell>
          <cell r="G919" t="str">
            <v/>
          </cell>
          <cell r="J919" t="str">
            <v>20/04/2017</v>
          </cell>
          <cell r="K919" t="str">
            <v>Carence</v>
          </cell>
        </row>
        <row r="920">
          <cell r="D920" t="str">
            <v>DD</v>
          </cell>
          <cell r="F920" t="str">
            <v>07/02/2017</v>
          </cell>
          <cell r="G920" t="str">
            <v>08/02/2017</v>
          </cell>
          <cell r="J920" t="str">
            <v>17/03/2017</v>
          </cell>
          <cell r="K920" t="str">
            <v>Normale</v>
          </cell>
        </row>
        <row r="921">
          <cell r="D921" t="str">
            <v>DD</v>
          </cell>
          <cell r="F921" t="str">
            <v>07/02/2017</v>
          </cell>
          <cell r="G921" t="str">
            <v>09/02/2017</v>
          </cell>
          <cell r="J921" t="str">
            <v>24/03/2017</v>
          </cell>
          <cell r="K921" t="str">
            <v>Normale</v>
          </cell>
        </row>
        <row r="922">
          <cell r="D922" t="str">
            <v>CF</v>
          </cell>
          <cell r="F922" t="str">
            <v>07/02/2017</v>
          </cell>
          <cell r="G922" t="str">
            <v>08/02/2017</v>
          </cell>
          <cell r="J922" t="str">
            <v>26/02/2017</v>
          </cell>
          <cell r="K922" t="str">
            <v>Normale</v>
          </cell>
        </row>
        <row r="923">
          <cell r="D923" t="str">
            <v>CF</v>
          </cell>
          <cell r="F923" t="str">
            <v>27/02/2017</v>
          </cell>
          <cell r="G923" t="str">
            <v>08/02/2017</v>
          </cell>
          <cell r="J923" t="str">
            <v>27/02/2017</v>
          </cell>
          <cell r="K923" t="str">
            <v>Normale</v>
          </cell>
        </row>
        <row r="924">
          <cell r="D924" t="str">
            <v>BC</v>
          </cell>
          <cell r="F924" t="str">
            <v>07/02/2017</v>
          </cell>
          <cell r="G924" t="str">
            <v/>
          </cell>
          <cell r="J924" t="str">
            <v>21/04/2017</v>
          </cell>
          <cell r="K924" t="str">
            <v>Enquête</v>
          </cell>
        </row>
        <row r="925">
          <cell r="D925" t="str">
            <v>BC</v>
          </cell>
          <cell r="F925" t="str">
            <v>07/02/2017</v>
          </cell>
          <cell r="G925" t="str">
            <v/>
          </cell>
          <cell r="J925" t="str">
            <v>10/02/2017</v>
          </cell>
          <cell r="K925" t="str">
            <v>Enquête</v>
          </cell>
        </row>
        <row r="926">
          <cell r="D926" t="str">
            <v>CF</v>
          </cell>
          <cell r="F926" t="str">
            <v>07/02/2017</v>
          </cell>
          <cell r="G926" t="str">
            <v>13/02/2017</v>
          </cell>
          <cell r="J926" t="str">
            <v>22/07/2017</v>
          </cell>
          <cell r="K926" t="str">
            <v>Normale</v>
          </cell>
        </row>
        <row r="927">
          <cell r="D927" t="str">
            <v>CF</v>
          </cell>
          <cell r="F927" t="str">
            <v>07/02/2017</v>
          </cell>
          <cell r="G927" t="str">
            <v>10/02/2017</v>
          </cell>
          <cell r="J927" t="str">
            <v>18/04/2017</v>
          </cell>
          <cell r="K927" t="str">
            <v>Véh. éco. irréparable V.E.I.</v>
          </cell>
        </row>
        <row r="928">
          <cell r="D928" t="str">
            <v>CF</v>
          </cell>
          <cell r="F928" t="str">
            <v>07/02/2017</v>
          </cell>
          <cell r="G928" t="str">
            <v>01/03/2017</v>
          </cell>
          <cell r="J928" t="str">
            <v>30/03/2017</v>
          </cell>
          <cell r="K928" t="str">
            <v>Normale</v>
          </cell>
        </row>
        <row r="929">
          <cell r="D929" t="str">
            <v>CF</v>
          </cell>
          <cell r="F929" t="str">
            <v>07/02/2017</v>
          </cell>
          <cell r="G929" t="str">
            <v>13/02/2017</v>
          </cell>
          <cell r="J929" t="str">
            <v>27/02/2017</v>
          </cell>
          <cell r="K929" t="str">
            <v>Normale</v>
          </cell>
        </row>
        <row r="930">
          <cell r="D930" t="str">
            <v>DD</v>
          </cell>
          <cell r="F930" t="str">
            <v>07/02/2017</v>
          </cell>
          <cell r="G930" t="str">
            <v>15/02/2017</v>
          </cell>
          <cell r="J930" t="str">
            <v>15/02/2017</v>
          </cell>
          <cell r="K930" t="str">
            <v>Estimation réparation ADE</v>
          </cell>
        </row>
        <row r="931">
          <cell r="D931" t="str">
            <v>DD</v>
          </cell>
          <cell r="F931" t="str">
            <v>07/02/2017</v>
          </cell>
          <cell r="G931" t="str">
            <v>13/02/2017</v>
          </cell>
          <cell r="J931" t="str">
            <v>20/02/2017</v>
          </cell>
          <cell r="K931" t="str">
            <v>Normale</v>
          </cell>
        </row>
        <row r="932">
          <cell r="D932" t="str">
            <v>HCJ</v>
          </cell>
          <cell r="F932" t="str">
            <v>07/02/2017</v>
          </cell>
          <cell r="G932" t="str">
            <v>09/02/2017</v>
          </cell>
          <cell r="J932" t="str">
            <v>05/04/2017</v>
          </cell>
          <cell r="K932" t="str">
            <v>Télé-chiffrage</v>
          </cell>
        </row>
        <row r="933">
          <cell r="D933" t="str">
            <v>CF</v>
          </cell>
          <cell r="F933" t="str">
            <v>07/02/2017</v>
          </cell>
          <cell r="G933" t="str">
            <v>10/02/2017</v>
          </cell>
          <cell r="J933" t="str">
            <v>08/03/2017</v>
          </cell>
          <cell r="K933" t="str">
            <v>Estimation réparation ADE</v>
          </cell>
        </row>
        <row r="934">
          <cell r="D934" t="str">
            <v>SCL</v>
          </cell>
          <cell r="F934" t="str">
            <v>07/02/2017</v>
          </cell>
          <cell r="G934" t="str">
            <v/>
          </cell>
          <cell r="J934" t="str">
            <v>22/08/2017</v>
          </cell>
          <cell r="K934" t="str">
            <v>Carence</v>
          </cell>
        </row>
        <row r="935">
          <cell r="D935" t="str">
            <v>DD</v>
          </cell>
          <cell r="F935" t="str">
            <v>07/02/2017</v>
          </cell>
          <cell r="G935" t="str">
            <v/>
          </cell>
          <cell r="J935" t="str">
            <v>03/08/2017</v>
          </cell>
          <cell r="K935" t="str">
            <v>Carence</v>
          </cell>
        </row>
        <row r="936">
          <cell r="D936" t="str">
            <v>DD</v>
          </cell>
          <cell r="F936" t="str">
            <v>07/02/2017</v>
          </cell>
          <cell r="G936" t="str">
            <v>13/02/2017</v>
          </cell>
          <cell r="J936" t="str">
            <v>06/03/2017</v>
          </cell>
          <cell r="K936" t="str">
            <v>Normale</v>
          </cell>
        </row>
        <row r="937">
          <cell r="D937" t="str">
            <v>CF</v>
          </cell>
          <cell r="F937" t="str">
            <v>23/02/2017</v>
          </cell>
          <cell r="G937" t="str">
            <v>08/02/2017</v>
          </cell>
          <cell r="J937" t="str">
            <v>27/02/2018</v>
          </cell>
          <cell r="K937" t="str">
            <v>Estimation réparation ADE</v>
          </cell>
        </row>
        <row r="938">
          <cell r="D938" t="str">
            <v>LF</v>
          </cell>
          <cell r="F938" t="str">
            <v>07/02/2017</v>
          </cell>
          <cell r="G938" t="str">
            <v>09/02/2017</v>
          </cell>
          <cell r="J938" t="str">
            <v>13/02/2017</v>
          </cell>
          <cell r="K938" t="str">
            <v>Normale</v>
          </cell>
        </row>
        <row r="939">
          <cell r="D939" t="str">
            <v>HCJ</v>
          </cell>
          <cell r="F939" t="str">
            <v>07/02/2017</v>
          </cell>
          <cell r="G939" t="str">
            <v>18/02/2017</v>
          </cell>
          <cell r="J939" t="str">
            <v>10/03/2017</v>
          </cell>
          <cell r="K939" t="str">
            <v>Normale</v>
          </cell>
        </row>
        <row r="940">
          <cell r="D940" t="str">
            <v>CF</v>
          </cell>
          <cell r="F940" t="str">
            <v>14/02/2017</v>
          </cell>
          <cell r="G940" t="str">
            <v>15/02/2017</v>
          </cell>
          <cell r="J940" t="str">
            <v>24/10/2017</v>
          </cell>
          <cell r="K940" t="str">
            <v>Véh. éco. irréparable V.E.I.</v>
          </cell>
        </row>
        <row r="941">
          <cell r="D941" t="str">
            <v>LF</v>
          </cell>
          <cell r="F941" t="str">
            <v>08/02/2017</v>
          </cell>
          <cell r="G941" t="str">
            <v>13/02/2017</v>
          </cell>
          <cell r="J941" t="str">
            <v>21/03/2017</v>
          </cell>
          <cell r="K941" t="str">
            <v>Véh. éco. irréparable V.E.I.</v>
          </cell>
        </row>
        <row r="942">
          <cell r="D942" t="str">
            <v>DD</v>
          </cell>
          <cell r="F942" t="str">
            <v>07/02/2017</v>
          </cell>
          <cell r="G942" t="str">
            <v>20/02/2017</v>
          </cell>
          <cell r="J942" t="str">
            <v>28/02/2017</v>
          </cell>
          <cell r="K942" t="str">
            <v>Normale</v>
          </cell>
        </row>
        <row r="943">
          <cell r="D943" t="str">
            <v>BC</v>
          </cell>
          <cell r="F943" t="str">
            <v>07/02/2017</v>
          </cell>
          <cell r="G943" t="str">
            <v/>
          </cell>
          <cell r="J943" t="str">
            <v>21/04/2017</v>
          </cell>
          <cell r="K943" t="str">
            <v>Enquête</v>
          </cell>
        </row>
        <row r="944">
          <cell r="D944" t="str">
            <v>HCJ</v>
          </cell>
          <cell r="F944" t="str">
            <v>08/02/2017</v>
          </cell>
          <cell r="G944" t="str">
            <v>09/02/2017</v>
          </cell>
          <cell r="J944" t="str">
            <v>07/03/2017</v>
          </cell>
          <cell r="K944" t="str">
            <v>Estimation réparation ADE</v>
          </cell>
        </row>
        <row r="945">
          <cell r="D945" t="str">
            <v>HCJ</v>
          </cell>
          <cell r="F945" t="str">
            <v>08/02/2017</v>
          </cell>
          <cell r="G945" t="str">
            <v>09/02/2017</v>
          </cell>
          <cell r="J945" t="str">
            <v>06/03/2017</v>
          </cell>
          <cell r="K945" t="str">
            <v>Véh. éco. irréparable V.E.I.</v>
          </cell>
        </row>
        <row r="946">
          <cell r="D946" t="str">
            <v>DD</v>
          </cell>
          <cell r="F946" t="str">
            <v>08/02/2017</v>
          </cell>
          <cell r="G946" t="str">
            <v>10/02/2017</v>
          </cell>
          <cell r="J946" t="str">
            <v>25/03/2017</v>
          </cell>
          <cell r="K946" t="str">
            <v>Normale</v>
          </cell>
        </row>
        <row r="947">
          <cell r="D947" t="str">
            <v>HCJ</v>
          </cell>
          <cell r="F947" t="str">
            <v>08/02/2017</v>
          </cell>
          <cell r="G947" t="str">
            <v>13/02/2017</v>
          </cell>
          <cell r="J947" t="str">
            <v>19/03/2017</v>
          </cell>
          <cell r="K947" t="str">
            <v>Télé-chiffrage</v>
          </cell>
        </row>
        <row r="948">
          <cell r="D948" t="str">
            <v>CF</v>
          </cell>
          <cell r="F948" t="str">
            <v>08/02/2017</v>
          </cell>
          <cell r="G948" t="str">
            <v>10/02/2017</v>
          </cell>
          <cell r="J948" t="str">
            <v>17/03/2017</v>
          </cell>
          <cell r="K948" t="str">
            <v>Normale</v>
          </cell>
        </row>
        <row r="949">
          <cell r="D949" t="str">
            <v>CF</v>
          </cell>
          <cell r="F949" t="str">
            <v>08/02/2017</v>
          </cell>
          <cell r="G949" t="str">
            <v>13/02/2017</v>
          </cell>
          <cell r="J949" t="str">
            <v>27/04/2017</v>
          </cell>
          <cell r="K949" t="str">
            <v>Normale</v>
          </cell>
        </row>
        <row r="950">
          <cell r="D950" t="str">
            <v>HCJ</v>
          </cell>
          <cell r="F950" t="str">
            <v>08/02/2017</v>
          </cell>
          <cell r="G950" t="str">
            <v>14/02/2017</v>
          </cell>
          <cell r="J950" t="str">
            <v>31/03/2017</v>
          </cell>
          <cell r="K950" t="str">
            <v>Télé-chiffrage</v>
          </cell>
        </row>
        <row r="951">
          <cell r="D951" t="str">
            <v>NH</v>
          </cell>
          <cell r="F951" t="str">
            <v>08/02/2017</v>
          </cell>
          <cell r="G951" t="str">
            <v>23/02/2017</v>
          </cell>
          <cell r="J951" t="str">
            <v>24/03/2017</v>
          </cell>
          <cell r="K951" t="str">
            <v>Normale</v>
          </cell>
        </row>
        <row r="952">
          <cell r="D952" t="str">
            <v>HCJ</v>
          </cell>
          <cell r="F952" t="str">
            <v>08/02/2017</v>
          </cell>
          <cell r="G952" t="str">
            <v>08/02/2017</v>
          </cell>
          <cell r="J952" t="str">
            <v>31/03/2017</v>
          </cell>
          <cell r="K952" t="str">
            <v>Télé-chiffrage</v>
          </cell>
        </row>
        <row r="953">
          <cell r="D953" t="str">
            <v>HCJ</v>
          </cell>
          <cell r="F953" t="str">
            <v>08/02/2017</v>
          </cell>
          <cell r="G953" t="str">
            <v>09/02/2017</v>
          </cell>
          <cell r="J953" t="str">
            <v>19/04/2017</v>
          </cell>
          <cell r="K953" t="str">
            <v>Normale</v>
          </cell>
        </row>
        <row r="954">
          <cell r="D954" t="str">
            <v>HCJ</v>
          </cell>
          <cell r="F954" t="str">
            <v>13/02/2017</v>
          </cell>
          <cell r="G954" t="str">
            <v>09/02/2017</v>
          </cell>
          <cell r="J954" t="str">
            <v>05/04/2017</v>
          </cell>
          <cell r="K954" t="str">
            <v>Normale</v>
          </cell>
        </row>
        <row r="955">
          <cell r="D955" t="str">
            <v>DD</v>
          </cell>
          <cell r="F955" t="str">
            <v>08/02/2017</v>
          </cell>
          <cell r="G955" t="str">
            <v>13/02/2017</v>
          </cell>
          <cell r="J955" t="str">
            <v>27/03/2017</v>
          </cell>
          <cell r="K955" t="str">
            <v>Normale</v>
          </cell>
        </row>
        <row r="956">
          <cell r="D956" t="str">
            <v>LF</v>
          </cell>
          <cell r="F956" t="str">
            <v>08/02/2017</v>
          </cell>
          <cell r="G956" t="str">
            <v>14/02/2017</v>
          </cell>
          <cell r="J956" t="str">
            <v>25/02/2017</v>
          </cell>
          <cell r="K956" t="str">
            <v>Normale</v>
          </cell>
        </row>
        <row r="957">
          <cell r="D957" t="str">
            <v>LF</v>
          </cell>
          <cell r="F957" t="str">
            <v>14/02/2017</v>
          </cell>
          <cell r="G957" t="str">
            <v>09/02/2017</v>
          </cell>
          <cell r="J957" t="str">
            <v>13/06/2017</v>
          </cell>
          <cell r="K957" t="str">
            <v>Normale</v>
          </cell>
        </row>
        <row r="958">
          <cell r="D958" t="str">
            <v>HCJ</v>
          </cell>
          <cell r="F958" t="str">
            <v>28/03/2017</v>
          </cell>
          <cell r="G958" t="str">
            <v>08/02/2017</v>
          </cell>
          <cell r="J958" t="str">
            <v>28/03/2017</v>
          </cell>
          <cell r="K958" t="str">
            <v>Normale</v>
          </cell>
        </row>
        <row r="959">
          <cell r="D959" t="str">
            <v>NH</v>
          </cell>
          <cell r="F959" t="str">
            <v>08/02/2017</v>
          </cell>
          <cell r="G959" t="str">
            <v>09/02/2017</v>
          </cell>
          <cell r="J959" t="str">
            <v>28/02/2017</v>
          </cell>
          <cell r="K959" t="str">
            <v>Normale</v>
          </cell>
        </row>
        <row r="960">
          <cell r="D960" t="str">
            <v>HCJ</v>
          </cell>
          <cell r="F960" t="str">
            <v>08/02/2017</v>
          </cell>
          <cell r="G960" t="str">
            <v>12/02/2017</v>
          </cell>
          <cell r="J960" t="str">
            <v>31/07/2017</v>
          </cell>
          <cell r="K960" t="str">
            <v>Normale</v>
          </cell>
        </row>
        <row r="961">
          <cell r="D961" t="str">
            <v>LF</v>
          </cell>
          <cell r="F961" t="str">
            <v>08/02/2017</v>
          </cell>
          <cell r="G961" t="str">
            <v>09/02/2017</v>
          </cell>
          <cell r="J961" t="str">
            <v>31/03/2017</v>
          </cell>
          <cell r="K961" t="str">
            <v>Normale</v>
          </cell>
        </row>
        <row r="962">
          <cell r="D962" t="str">
            <v>DD</v>
          </cell>
          <cell r="F962" t="str">
            <v>09/02/2017</v>
          </cell>
          <cell r="G962" t="str">
            <v>09/02/2017</v>
          </cell>
          <cell r="J962" t="str">
            <v>17/03/2017</v>
          </cell>
          <cell r="K962" t="str">
            <v>Normale</v>
          </cell>
        </row>
        <row r="963">
          <cell r="D963" t="str">
            <v>LF</v>
          </cell>
          <cell r="F963" t="str">
            <v>08/02/2017</v>
          </cell>
          <cell r="G963" t="str">
            <v>14/02/2017</v>
          </cell>
          <cell r="J963" t="str">
            <v>14/04/2017</v>
          </cell>
          <cell r="K963" t="str">
            <v>Normale</v>
          </cell>
        </row>
        <row r="964">
          <cell r="D964" t="str">
            <v>LF</v>
          </cell>
          <cell r="F964" t="str">
            <v>08/02/2017</v>
          </cell>
          <cell r="G964" t="str">
            <v>09/02/2017</v>
          </cell>
          <cell r="J964" t="str">
            <v>21/04/2017</v>
          </cell>
          <cell r="K964" t="str">
            <v>Normale</v>
          </cell>
        </row>
        <row r="965">
          <cell r="D965" t="str">
            <v>CF</v>
          </cell>
          <cell r="F965" t="str">
            <v>08/02/2017</v>
          </cell>
          <cell r="G965" t="str">
            <v/>
          </cell>
          <cell r="J965" t="str">
            <v>20/02/2017</v>
          </cell>
          <cell r="K965" t="str">
            <v>Annulé</v>
          </cell>
        </row>
        <row r="966">
          <cell r="D966" t="str">
            <v>HCJ</v>
          </cell>
          <cell r="F966" t="str">
            <v>08/02/2017</v>
          </cell>
          <cell r="G966" t="str">
            <v>27/02/2017</v>
          </cell>
          <cell r="J966" t="str">
            <v>21/06/2017</v>
          </cell>
          <cell r="K966" t="str">
            <v>Véh. éco. irréparable V.E.I.</v>
          </cell>
        </row>
        <row r="967">
          <cell r="D967" t="str">
            <v>CF</v>
          </cell>
          <cell r="F967" t="str">
            <v>08/02/2017</v>
          </cell>
          <cell r="G967" t="str">
            <v>10/02/2017</v>
          </cell>
          <cell r="J967" t="str">
            <v>25/03/2017</v>
          </cell>
          <cell r="K967" t="str">
            <v>Normale</v>
          </cell>
        </row>
        <row r="968">
          <cell r="D968" t="str">
            <v>DD</v>
          </cell>
          <cell r="F968" t="str">
            <v>08/02/2017</v>
          </cell>
          <cell r="G968" t="str">
            <v>14/02/2017</v>
          </cell>
          <cell r="J968" t="str">
            <v>10/04/2017</v>
          </cell>
          <cell r="K968" t="str">
            <v>Normale</v>
          </cell>
        </row>
        <row r="969">
          <cell r="D969" t="str">
            <v>LF</v>
          </cell>
          <cell r="F969" t="str">
            <v>08/02/2017</v>
          </cell>
          <cell r="G969" t="str">
            <v>09/02/2017</v>
          </cell>
          <cell r="J969" t="str">
            <v>23/03/2017</v>
          </cell>
          <cell r="K969" t="str">
            <v>Normale</v>
          </cell>
        </row>
        <row r="970">
          <cell r="D970" t="str">
            <v>DD</v>
          </cell>
          <cell r="F970" t="str">
            <v>08/02/2017</v>
          </cell>
          <cell r="G970" t="str">
            <v>09/02/2017</v>
          </cell>
          <cell r="J970" t="str">
            <v>25/03/2017</v>
          </cell>
          <cell r="K970" t="str">
            <v>Normale</v>
          </cell>
        </row>
        <row r="971">
          <cell r="D971" t="str">
            <v>LF</v>
          </cell>
          <cell r="F971" t="str">
            <v>08/02/2017</v>
          </cell>
          <cell r="G971" t="str">
            <v>28/02/2017</v>
          </cell>
          <cell r="J971" t="str">
            <v>05/04/2017</v>
          </cell>
          <cell r="K971" t="str">
            <v>Véh. éco. irréparable V.E.I.</v>
          </cell>
        </row>
        <row r="972">
          <cell r="D972" t="str">
            <v>SCL</v>
          </cell>
          <cell r="F972" t="str">
            <v>08/02/2017</v>
          </cell>
          <cell r="G972" t="str">
            <v/>
          </cell>
          <cell r="J972" t="str">
            <v>22/08/2017</v>
          </cell>
          <cell r="K972" t="str">
            <v>Carence</v>
          </cell>
        </row>
        <row r="973">
          <cell r="D973" t="str">
            <v>CF</v>
          </cell>
          <cell r="F973" t="str">
            <v>08/02/2017</v>
          </cell>
          <cell r="G973" t="str">
            <v>21/02/2017</v>
          </cell>
          <cell r="J973" t="str">
            <v>22/06/2017</v>
          </cell>
          <cell r="K973" t="str">
            <v>Normale</v>
          </cell>
        </row>
        <row r="974">
          <cell r="D974" t="str">
            <v>HCJ</v>
          </cell>
          <cell r="F974" t="str">
            <v>08/02/2017</v>
          </cell>
          <cell r="G974" t="str">
            <v>27/02/2017</v>
          </cell>
          <cell r="J974" t="str">
            <v>12/05/2017</v>
          </cell>
          <cell r="K974" t="str">
            <v>Télé-chiffrage</v>
          </cell>
        </row>
        <row r="975">
          <cell r="D975" t="str">
            <v>HCJ</v>
          </cell>
          <cell r="F975" t="str">
            <v>08/02/2017</v>
          </cell>
          <cell r="G975" t="str">
            <v>09/02/2017</v>
          </cell>
          <cell r="J975" t="str">
            <v>06/03/2017</v>
          </cell>
          <cell r="K975" t="str">
            <v>Télé-chiffrage</v>
          </cell>
        </row>
        <row r="976">
          <cell r="D976" t="str">
            <v>LF</v>
          </cell>
          <cell r="F976" t="str">
            <v>08/02/2017</v>
          </cell>
          <cell r="G976" t="str">
            <v>14/02/2017</v>
          </cell>
          <cell r="J976" t="str">
            <v>19/05/2017</v>
          </cell>
          <cell r="K976" t="str">
            <v>Normale</v>
          </cell>
        </row>
        <row r="977">
          <cell r="D977" t="str">
            <v>LF</v>
          </cell>
          <cell r="F977" t="str">
            <v>08/02/2017</v>
          </cell>
          <cell r="G977" t="str">
            <v>16/02/2017</v>
          </cell>
          <cell r="J977" t="str">
            <v>10/03/2017</v>
          </cell>
          <cell r="K977" t="str">
            <v>Véh. éco. irréparable V.E.I.</v>
          </cell>
        </row>
        <row r="978">
          <cell r="D978" t="str">
            <v>NH</v>
          </cell>
          <cell r="F978" t="str">
            <v>09/02/2017</v>
          </cell>
          <cell r="G978" t="str">
            <v>21/02/2017</v>
          </cell>
          <cell r="J978" t="str">
            <v>19/05/2017</v>
          </cell>
          <cell r="K978" t="str">
            <v>Normale</v>
          </cell>
        </row>
        <row r="979">
          <cell r="D979" t="str">
            <v>CF</v>
          </cell>
          <cell r="F979" t="str">
            <v>09/02/2017</v>
          </cell>
          <cell r="G979" t="str">
            <v>10/02/2017</v>
          </cell>
          <cell r="J979" t="str">
            <v>19/03/2017</v>
          </cell>
          <cell r="K979" t="str">
            <v>Normale</v>
          </cell>
        </row>
        <row r="980">
          <cell r="D980" t="str">
            <v>CF</v>
          </cell>
          <cell r="F980" t="str">
            <v>09/02/2017</v>
          </cell>
          <cell r="G980" t="str">
            <v>10/02/2017</v>
          </cell>
          <cell r="J980" t="str">
            <v>23/09/2017</v>
          </cell>
          <cell r="K980" t="str">
            <v>Normale</v>
          </cell>
        </row>
        <row r="981">
          <cell r="D981" t="str">
            <v>LF</v>
          </cell>
          <cell r="F981" t="str">
            <v>09/02/2017</v>
          </cell>
          <cell r="G981" t="str">
            <v>13/02/2017</v>
          </cell>
          <cell r="J981" t="str">
            <v>23/02/2017</v>
          </cell>
          <cell r="K981" t="str">
            <v>Normale</v>
          </cell>
        </row>
        <row r="982">
          <cell r="D982" t="str">
            <v>HCJ</v>
          </cell>
          <cell r="F982" t="str">
            <v>09/02/2017</v>
          </cell>
          <cell r="G982" t="str">
            <v>10/02/2017</v>
          </cell>
          <cell r="J982" t="str">
            <v>13/03/2017</v>
          </cell>
          <cell r="K982" t="str">
            <v>Télé-chiffrage</v>
          </cell>
        </row>
        <row r="983">
          <cell r="D983" t="str">
            <v>HCJ</v>
          </cell>
          <cell r="F983" t="str">
            <v>09/02/2017</v>
          </cell>
          <cell r="G983" t="str">
            <v>15/02/2017</v>
          </cell>
          <cell r="J983" t="str">
            <v>08/04/2017</v>
          </cell>
          <cell r="K983" t="str">
            <v>Télé-chiffrage</v>
          </cell>
        </row>
        <row r="984">
          <cell r="D984" t="str">
            <v>DD</v>
          </cell>
          <cell r="F984" t="str">
            <v>09/02/2017</v>
          </cell>
          <cell r="G984" t="str">
            <v>13/02/2017</v>
          </cell>
          <cell r="J984" t="str">
            <v>03/03/2017</v>
          </cell>
          <cell r="K984" t="str">
            <v>Normale</v>
          </cell>
        </row>
        <row r="985">
          <cell r="D985" t="str">
            <v>LF</v>
          </cell>
          <cell r="F985" t="str">
            <v>09/02/2017</v>
          </cell>
          <cell r="G985" t="str">
            <v>10/02/2017</v>
          </cell>
          <cell r="J985" t="str">
            <v>07/03/2017</v>
          </cell>
          <cell r="K985" t="str">
            <v>Normale</v>
          </cell>
        </row>
        <row r="986">
          <cell r="D986" t="str">
            <v>LF</v>
          </cell>
          <cell r="F986" t="str">
            <v>09/02/2017</v>
          </cell>
          <cell r="G986" t="str">
            <v>13/02/2017</v>
          </cell>
          <cell r="J986" t="str">
            <v>19/06/2017</v>
          </cell>
          <cell r="K986" t="str">
            <v>Véh. éco. irréparable V.E.I.</v>
          </cell>
        </row>
        <row r="987">
          <cell r="D987" t="str">
            <v>DD</v>
          </cell>
          <cell r="F987" t="str">
            <v>09/02/2017</v>
          </cell>
          <cell r="G987" t="str">
            <v>08/02/2017</v>
          </cell>
          <cell r="J987" t="str">
            <v>22/05/2017</v>
          </cell>
          <cell r="K987" t="str">
            <v>Normale</v>
          </cell>
        </row>
        <row r="988">
          <cell r="D988" t="str">
            <v>CF</v>
          </cell>
          <cell r="F988" t="str">
            <v>09/02/2017</v>
          </cell>
          <cell r="G988" t="str">
            <v>09/02/2017</v>
          </cell>
          <cell r="J988" t="str">
            <v>11/03/2017</v>
          </cell>
          <cell r="K988" t="str">
            <v>Normale</v>
          </cell>
        </row>
        <row r="989">
          <cell r="D989" t="str">
            <v>BC</v>
          </cell>
          <cell r="F989" t="str">
            <v>09/02/2017</v>
          </cell>
          <cell r="G989" t="str">
            <v>24/02/2017</v>
          </cell>
          <cell r="J989" t="str">
            <v>09/10/2017</v>
          </cell>
          <cell r="K989" t="str">
            <v>Enquête</v>
          </cell>
        </row>
        <row r="990">
          <cell r="D990" t="str">
            <v>DD</v>
          </cell>
          <cell r="F990" t="str">
            <v>09/02/2017</v>
          </cell>
          <cell r="G990" t="str">
            <v>09/02/2017</v>
          </cell>
          <cell r="J990" t="str">
            <v>29/03/2017</v>
          </cell>
          <cell r="K990" t="str">
            <v>Normale</v>
          </cell>
        </row>
        <row r="991">
          <cell r="D991" t="str">
            <v>DD</v>
          </cell>
          <cell r="F991" t="str">
            <v>09/02/2017</v>
          </cell>
          <cell r="G991" t="str">
            <v/>
          </cell>
          <cell r="J991" t="str">
            <v>16/02/2017</v>
          </cell>
          <cell r="K991" t="str">
            <v>Carence</v>
          </cell>
        </row>
        <row r="992">
          <cell r="D992" t="str">
            <v>CF</v>
          </cell>
          <cell r="F992" t="str">
            <v>09/02/2017</v>
          </cell>
          <cell r="G992" t="str">
            <v>13/02/2017</v>
          </cell>
          <cell r="J992" t="str">
            <v>27/02/2018</v>
          </cell>
          <cell r="K992" t="str">
            <v>Normale</v>
          </cell>
        </row>
        <row r="993">
          <cell r="D993" t="str">
            <v>DD</v>
          </cell>
          <cell r="F993" t="str">
            <v>09/02/2017</v>
          </cell>
          <cell r="G993" t="str">
            <v>14/02/2017</v>
          </cell>
          <cell r="J993" t="str">
            <v>24/03/2017</v>
          </cell>
          <cell r="K993" t="str">
            <v>Normale</v>
          </cell>
        </row>
        <row r="994">
          <cell r="D994" t="str">
            <v>LF</v>
          </cell>
          <cell r="F994" t="str">
            <v>14/02/2017</v>
          </cell>
          <cell r="G994" t="str">
            <v>14/02/2017</v>
          </cell>
          <cell r="J994" t="str">
            <v>07/03/2017</v>
          </cell>
          <cell r="K994" t="str">
            <v>Normale</v>
          </cell>
        </row>
        <row r="995">
          <cell r="D995" t="str">
            <v>CF</v>
          </cell>
          <cell r="F995" t="str">
            <v>09/02/2017</v>
          </cell>
          <cell r="G995" t="str">
            <v>13/02/2017</v>
          </cell>
          <cell r="J995" t="str">
            <v>10/03/2017</v>
          </cell>
          <cell r="K995" t="str">
            <v>Normale</v>
          </cell>
        </row>
        <row r="996">
          <cell r="D996" t="str">
            <v>CF</v>
          </cell>
          <cell r="F996" t="str">
            <v>09/02/2017</v>
          </cell>
          <cell r="G996" t="str">
            <v>13/02/2017</v>
          </cell>
          <cell r="J996" t="str">
            <v>12/10/2017</v>
          </cell>
          <cell r="K996" t="str">
            <v>Normale</v>
          </cell>
        </row>
        <row r="997">
          <cell r="D997" t="str">
            <v>DD</v>
          </cell>
          <cell r="F997" t="str">
            <v>09/02/2017</v>
          </cell>
          <cell r="G997" t="str">
            <v>13/02/2017</v>
          </cell>
          <cell r="J997" t="str">
            <v>14/02/2017</v>
          </cell>
          <cell r="K997" t="str">
            <v>Estimation réparation ADE</v>
          </cell>
        </row>
        <row r="998">
          <cell r="D998" t="str">
            <v>CF</v>
          </cell>
          <cell r="F998" t="str">
            <v>09/02/2017</v>
          </cell>
          <cell r="G998" t="str">
            <v>10/02/2017</v>
          </cell>
          <cell r="J998" t="str">
            <v>26/02/2017</v>
          </cell>
          <cell r="K998" t="str">
            <v>Normale</v>
          </cell>
        </row>
        <row r="999">
          <cell r="D999" t="str">
            <v>DD</v>
          </cell>
          <cell r="F999" t="str">
            <v>09/02/2017</v>
          </cell>
          <cell r="G999" t="str">
            <v>13/02/2017</v>
          </cell>
          <cell r="J999" t="str">
            <v>28/02/2017</v>
          </cell>
          <cell r="K999" t="str">
            <v>Normale</v>
          </cell>
        </row>
        <row r="1000">
          <cell r="D1000" t="str">
            <v>LF</v>
          </cell>
          <cell r="F1000" t="str">
            <v>09/02/2017</v>
          </cell>
          <cell r="G1000" t="str">
            <v>14/02/2017</v>
          </cell>
          <cell r="J1000" t="str">
            <v>07/03/2017</v>
          </cell>
          <cell r="K1000" t="str">
            <v>Normale</v>
          </cell>
        </row>
        <row r="1001">
          <cell r="D1001" t="str">
            <v>CF</v>
          </cell>
          <cell r="F1001" t="str">
            <v>09/02/2017</v>
          </cell>
          <cell r="G1001" t="str">
            <v>10/02/2017</v>
          </cell>
          <cell r="J1001" t="str">
            <v>31/03/2017</v>
          </cell>
          <cell r="K1001" t="str">
            <v>Normale</v>
          </cell>
        </row>
        <row r="1002">
          <cell r="D1002" t="str">
            <v>LF</v>
          </cell>
          <cell r="F1002" t="str">
            <v>14/02/2017</v>
          </cell>
          <cell r="G1002" t="str">
            <v>14/02/2017</v>
          </cell>
          <cell r="J1002" t="str">
            <v>22/03/2017</v>
          </cell>
          <cell r="K1002" t="str">
            <v>Différence des Valeurs</v>
          </cell>
        </row>
        <row r="1003">
          <cell r="D1003" t="str">
            <v>BC</v>
          </cell>
          <cell r="F1003" t="str">
            <v>09/02/2017</v>
          </cell>
          <cell r="G1003" t="str">
            <v/>
          </cell>
          <cell r="J1003" t="str">
            <v>21/03/2017</v>
          </cell>
          <cell r="K1003" t="str">
            <v>Enquête</v>
          </cell>
        </row>
        <row r="1004">
          <cell r="D1004" t="str">
            <v>BC</v>
          </cell>
          <cell r="F1004" t="str">
            <v>09/02/2017</v>
          </cell>
          <cell r="G1004" t="str">
            <v/>
          </cell>
          <cell r="J1004" t="str">
            <v>02/08/2017</v>
          </cell>
          <cell r="K1004" t="str">
            <v>Enquête</v>
          </cell>
        </row>
        <row r="1005">
          <cell r="D1005" t="str">
            <v>LF</v>
          </cell>
          <cell r="F1005" t="str">
            <v>09/02/2017</v>
          </cell>
          <cell r="G1005" t="str">
            <v>14/02/2017</v>
          </cell>
          <cell r="J1005" t="str">
            <v>02/03/2017</v>
          </cell>
          <cell r="K1005" t="str">
            <v>Véh. éco. irréparable V.E.I.</v>
          </cell>
        </row>
        <row r="1006">
          <cell r="D1006" t="str">
            <v>HCJ</v>
          </cell>
          <cell r="F1006" t="str">
            <v>10/02/2017</v>
          </cell>
          <cell r="G1006" t="str">
            <v>10/02/2017</v>
          </cell>
          <cell r="J1006" t="str">
            <v>25/02/2017</v>
          </cell>
          <cell r="K1006" t="str">
            <v>Télé-chiffrage</v>
          </cell>
        </row>
        <row r="1007">
          <cell r="D1007" t="str">
            <v>CF</v>
          </cell>
          <cell r="F1007" t="str">
            <v>10/02/2017</v>
          </cell>
          <cell r="G1007" t="str">
            <v>15/02/2017</v>
          </cell>
          <cell r="J1007" t="str">
            <v>28/04/2017</v>
          </cell>
          <cell r="K1007" t="str">
            <v>Normale</v>
          </cell>
        </row>
        <row r="1008">
          <cell r="D1008" t="str">
            <v>CF</v>
          </cell>
          <cell r="F1008" t="str">
            <v>10/02/2017</v>
          </cell>
          <cell r="G1008" t="str">
            <v>20/02/2017</v>
          </cell>
          <cell r="J1008" t="str">
            <v>27/04/2017</v>
          </cell>
          <cell r="K1008" t="str">
            <v>Normale</v>
          </cell>
        </row>
        <row r="1009">
          <cell r="D1009" t="str">
            <v>LF</v>
          </cell>
          <cell r="F1009" t="str">
            <v>10/02/2017</v>
          </cell>
          <cell r="G1009" t="str">
            <v>14/02/2017</v>
          </cell>
          <cell r="J1009" t="str">
            <v>03/05/2017</v>
          </cell>
          <cell r="K1009" t="str">
            <v>Normale</v>
          </cell>
        </row>
        <row r="1010">
          <cell r="D1010" t="str">
            <v>DD</v>
          </cell>
          <cell r="F1010" t="str">
            <v>10/02/2017</v>
          </cell>
          <cell r="G1010" t="str">
            <v>14/02/2017</v>
          </cell>
          <cell r="J1010" t="str">
            <v>22/05/2017</v>
          </cell>
          <cell r="K1010" t="str">
            <v>Normale</v>
          </cell>
        </row>
        <row r="1011">
          <cell r="D1011" t="str">
            <v>DD</v>
          </cell>
          <cell r="F1011" t="str">
            <v>10/02/2017</v>
          </cell>
          <cell r="G1011" t="str">
            <v>14/02/2017</v>
          </cell>
          <cell r="J1011" t="str">
            <v>19/06/2017</v>
          </cell>
          <cell r="K1011" t="str">
            <v>Annulé</v>
          </cell>
        </row>
        <row r="1012">
          <cell r="D1012" t="str">
            <v>BC</v>
          </cell>
          <cell r="F1012" t="str">
            <v>10/02/2017</v>
          </cell>
          <cell r="G1012" t="str">
            <v/>
          </cell>
          <cell r="J1012" t="str">
            <v>16/02/2017</v>
          </cell>
          <cell r="K1012" t="str">
            <v>Enquête</v>
          </cell>
        </row>
        <row r="1013">
          <cell r="D1013" t="str">
            <v>CF</v>
          </cell>
          <cell r="F1013" t="str">
            <v>10/02/2017</v>
          </cell>
          <cell r="G1013" t="str">
            <v>13/02/2017</v>
          </cell>
          <cell r="J1013" t="str">
            <v>25/02/2017</v>
          </cell>
          <cell r="K1013" t="str">
            <v>Normale</v>
          </cell>
        </row>
        <row r="1014">
          <cell r="D1014" t="str">
            <v>LF</v>
          </cell>
          <cell r="F1014" t="str">
            <v>10/02/2017</v>
          </cell>
          <cell r="G1014" t="str">
            <v>16/02/2017</v>
          </cell>
          <cell r="J1014" t="str">
            <v>15/03/2017</v>
          </cell>
          <cell r="K1014" t="str">
            <v>Normale</v>
          </cell>
        </row>
        <row r="1015">
          <cell r="D1015" t="str">
            <v>DD</v>
          </cell>
          <cell r="F1015" t="str">
            <v>10/02/2017</v>
          </cell>
          <cell r="G1015" t="str">
            <v>23/05/2017</v>
          </cell>
          <cell r="J1015" t="str">
            <v>20/06/2017</v>
          </cell>
          <cell r="K1015" t="str">
            <v>Suivi V.G.E.</v>
          </cell>
        </row>
        <row r="1016">
          <cell r="D1016" t="str">
            <v>DD</v>
          </cell>
          <cell r="F1016" t="str">
            <v>14/02/2017</v>
          </cell>
          <cell r="G1016" t="str">
            <v>14/02/2017</v>
          </cell>
          <cell r="J1016" t="str">
            <v>22/02/2017</v>
          </cell>
          <cell r="K1016" t="str">
            <v>Véh. éco. irréparable V.E.I.</v>
          </cell>
        </row>
        <row r="1017">
          <cell r="D1017" t="str">
            <v>CF</v>
          </cell>
          <cell r="F1017" t="str">
            <v>10/02/2017</v>
          </cell>
          <cell r="G1017" t="str">
            <v>14/02/2017</v>
          </cell>
          <cell r="J1017" t="str">
            <v>19/08/2017</v>
          </cell>
          <cell r="K1017" t="str">
            <v>Normale</v>
          </cell>
        </row>
        <row r="1018">
          <cell r="D1018" t="str">
            <v>BC</v>
          </cell>
          <cell r="F1018" t="str">
            <v>10/02/2017</v>
          </cell>
          <cell r="G1018" t="str">
            <v/>
          </cell>
          <cell r="J1018" t="str">
            <v>21/04/2017</v>
          </cell>
          <cell r="K1018" t="str">
            <v>Enquête</v>
          </cell>
        </row>
        <row r="1019">
          <cell r="D1019" t="str">
            <v>DD</v>
          </cell>
          <cell r="F1019" t="str">
            <v>10/02/2017</v>
          </cell>
          <cell r="G1019" t="str">
            <v>14/02/2017</v>
          </cell>
          <cell r="J1019" t="str">
            <v>31/05/2017</v>
          </cell>
          <cell r="K1019" t="str">
            <v>Normale</v>
          </cell>
        </row>
        <row r="1020">
          <cell r="D1020" t="str">
            <v>AG</v>
          </cell>
          <cell r="F1020" t="str">
            <v>10/02/2017</v>
          </cell>
          <cell r="G1020" t="str">
            <v>23/02/2017</v>
          </cell>
          <cell r="J1020" t="str">
            <v>30/05/2017</v>
          </cell>
          <cell r="K1020" t="str">
            <v>Estimation réparation ADE</v>
          </cell>
        </row>
        <row r="1021">
          <cell r="D1021" t="str">
            <v>DD</v>
          </cell>
          <cell r="F1021" t="str">
            <v>10/02/2017</v>
          </cell>
          <cell r="G1021" t="str">
            <v>08/03/2017</v>
          </cell>
          <cell r="J1021" t="str">
            <v>24/03/2017</v>
          </cell>
          <cell r="K1021" t="str">
            <v>Normale</v>
          </cell>
        </row>
        <row r="1022">
          <cell r="D1022" t="str">
            <v>CF</v>
          </cell>
          <cell r="F1022" t="str">
            <v>10/02/2017</v>
          </cell>
          <cell r="G1022" t="str">
            <v>14/02/2017</v>
          </cell>
          <cell r="J1022" t="str">
            <v>10/04/2017</v>
          </cell>
          <cell r="K1022" t="str">
            <v>Normale</v>
          </cell>
        </row>
        <row r="1023">
          <cell r="D1023" t="str">
            <v>DD</v>
          </cell>
          <cell r="F1023" t="str">
            <v>10/02/2017</v>
          </cell>
          <cell r="G1023" t="str">
            <v>13/02/2017</v>
          </cell>
          <cell r="J1023" t="str">
            <v>25/03/2017</v>
          </cell>
          <cell r="K1023" t="str">
            <v>Normale</v>
          </cell>
        </row>
        <row r="1024">
          <cell r="D1024" t="str">
            <v>CF</v>
          </cell>
          <cell r="F1024" t="str">
            <v>10/02/2017</v>
          </cell>
          <cell r="G1024" t="str">
            <v>14/02/2017</v>
          </cell>
          <cell r="J1024" t="str">
            <v>14/03/2017</v>
          </cell>
          <cell r="K1024" t="str">
            <v>Estimation réparation ADE</v>
          </cell>
        </row>
        <row r="1025">
          <cell r="D1025" t="str">
            <v>CF</v>
          </cell>
          <cell r="F1025" t="str">
            <v>10/02/2017</v>
          </cell>
          <cell r="G1025" t="str">
            <v>15/02/2017</v>
          </cell>
          <cell r="J1025" t="str">
            <v>27/04/2017</v>
          </cell>
          <cell r="K1025" t="str">
            <v>Normale</v>
          </cell>
        </row>
        <row r="1026">
          <cell r="D1026" t="str">
            <v>CF</v>
          </cell>
          <cell r="F1026" t="str">
            <v>10/02/2017</v>
          </cell>
          <cell r="G1026" t="str">
            <v>15/02/2017</v>
          </cell>
          <cell r="J1026" t="str">
            <v>11/03/2017</v>
          </cell>
          <cell r="K1026" t="str">
            <v>Normale</v>
          </cell>
        </row>
        <row r="1027">
          <cell r="D1027" t="str">
            <v>BC</v>
          </cell>
          <cell r="F1027" t="str">
            <v>12/02/2017</v>
          </cell>
          <cell r="G1027" t="str">
            <v/>
          </cell>
          <cell r="J1027" t="str">
            <v>21/04/2017</v>
          </cell>
          <cell r="K1027" t="str">
            <v>Enquête</v>
          </cell>
        </row>
        <row r="1028">
          <cell r="D1028" t="str">
            <v>BC</v>
          </cell>
          <cell r="F1028" t="str">
            <v>12/02/2017</v>
          </cell>
          <cell r="G1028" t="str">
            <v/>
          </cell>
          <cell r="J1028" t="str">
            <v>21/04/2017</v>
          </cell>
          <cell r="K1028" t="str">
            <v>Enquête</v>
          </cell>
        </row>
        <row r="1029">
          <cell r="D1029" t="str">
            <v>BC</v>
          </cell>
          <cell r="F1029" t="str">
            <v>12/02/2017</v>
          </cell>
          <cell r="G1029" t="str">
            <v/>
          </cell>
          <cell r="J1029" t="str">
            <v>16/02/2017</v>
          </cell>
          <cell r="K1029" t="str">
            <v>Annulé</v>
          </cell>
        </row>
        <row r="1030">
          <cell r="D1030" t="str">
            <v>HCJ</v>
          </cell>
          <cell r="F1030" t="str">
            <v>12/02/2017</v>
          </cell>
          <cell r="G1030" t="str">
            <v>18/02/2017</v>
          </cell>
          <cell r="J1030" t="str">
            <v>10/03/2017</v>
          </cell>
          <cell r="K1030" t="str">
            <v>Normale</v>
          </cell>
        </row>
        <row r="1031">
          <cell r="D1031" t="str">
            <v>CF</v>
          </cell>
          <cell r="F1031" t="str">
            <v>12/02/2017</v>
          </cell>
          <cell r="G1031" t="str">
            <v>21/02/2017</v>
          </cell>
          <cell r="J1031" t="str">
            <v>19/03/2017</v>
          </cell>
          <cell r="K1031" t="str">
            <v>Normale</v>
          </cell>
        </row>
        <row r="1032">
          <cell r="D1032" t="str">
            <v>HCJ</v>
          </cell>
          <cell r="F1032" t="str">
            <v>12/02/2017</v>
          </cell>
          <cell r="G1032" t="str">
            <v/>
          </cell>
          <cell r="J1032" t="str">
            <v>25/02/2017</v>
          </cell>
          <cell r="K1032" t="str">
            <v>Carence</v>
          </cell>
        </row>
        <row r="1033">
          <cell r="D1033" t="str">
            <v>HCJ</v>
          </cell>
          <cell r="F1033" t="str">
            <v>12/02/2017</v>
          </cell>
          <cell r="G1033" t="str">
            <v>15/02/2017</v>
          </cell>
          <cell r="J1033" t="str">
            <v>16/03/2017</v>
          </cell>
          <cell r="K1033" t="str">
            <v>Normale</v>
          </cell>
        </row>
        <row r="1034">
          <cell r="D1034" t="str">
            <v>CF</v>
          </cell>
          <cell r="F1034" t="str">
            <v>13/02/2017</v>
          </cell>
          <cell r="G1034" t="str">
            <v>21/02/2017</v>
          </cell>
          <cell r="J1034" t="str">
            <v>23/07/2017</v>
          </cell>
          <cell r="K1034" t="str">
            <v>Normale</v>
          </cell>
        </row>
        <row r="1035">
          <cell r="D1035" t="str">
            <v>LF</v>
          </cell>
          <cell r="F1035" t="str">
            <v>21/02/2017</v>
          </cell>
          <cell r="G1035" t="str">
            <v>14/02/2017</v>
          </cell>
          <cell r="J1035" t="str">
            <v>30/06/2017</v>
          </cell>
          <cell r="K1035" t="str">
            <v>Véh. éco. irréparable V.E.I.</v>
          </cell>
        </row>
        <row r="1036">
          <cell r="D1036" t="str">
            <v>LF</v>
          </cell>
          <cell r="F1036" t="str">
            <v>13/02/2017</v>
          </cell>
          <cell r="G1036" t="str">
            <v>14/02/2017</v>
          </cell>
          <cell r="J1036" t="str">
            <v>30/03/2017</v>
          </cell>
          <cell r="K1036" t="str">
            <v>Normale</v>
          </cell>
        </row>
        <row r="1037">
          <cell r="D1037" t="str">
            <v>DD</v>
          </cell>
          <cell r="F1037" t="str">
            <v>13/02/2017</v>
          </cell>
          <cell r="G1037" t="str">
            <v>21/02/2017</v>
          </cell>
          <cell r="J1037" t="str">
            <v>28/02/2017</v>
          </cell>
          <cell r="K1037" t="str">
            <v>Normale</v>
          </cell>
        </row>
        <row r="1038">
          <cell r="D1038" t="str">
            <v>LF</v>
          </cell>
          <cell r="F1038" t="str">
            <v>13/02/2017</v>
          </cell>
          <cell r="G1038" t="str">
            <v>30/03/2017</v>
          </cell>
          <cell r="J1038" t="str">
            <v>26/08/2017</v>
          </cell>
          <cell r="K1038" t="str">
            <v>Normale</v>
          </cell>
        </row>
        <row r="1039">
          <cell r="D1039" t="str">
            <v>CF</v>
          </cell>
          <cell r="F1039" t="str">
            <v>13/02/2017</v>
          </cell>
          <cell r="G1039" t="str">
            <v>15/02/2017</v>
          </cell>
          <cell r="J1039" t="str">
            <v>28/07/2017</v>
          </cell>
          <cell r="K1039" t="str">
            <v>Normale</v>
          </cell>
        </row>
        <row r="1040">
          <cell r="D1040" t="str">
            <v>HCJ</v>
          </cell>
          <cell r="F1040" t="str">
            <v>13/02/2017</v>
          </cell>
          <cell r="G1040" t="str">
            <v>14/02/2017</v>
          </cell>
          <cell r="J1040" t="str">
            <v>18/03/2017</v>
          </cell>
          <cell r="K1040" t="str">
            <v>Télé-chiffrage</v>
          </cell>
        </row>
        <row r="1041">
          <cell r="D1041" t="str">
            <v>NH</v>
          </cell>
          <cell r="F1041" t="str">
            <v>13/02/2017</v>
          </cell>
          <cell r="G1041" t="str">
            <v>22/02/2017</v>
          </cell>
          <cell r="J1041" t="str">
            <v>24/04/2017</v>
          </cell>
          <cell r="K1041" t="str">
            <v>Estimation réparation ADE</v>
          </cell>
        </row>
        <row r="1042">
          <cell r="D1042" t="str">
            <v>HCJ</v>
          </cell>
          <cell r="F1042" t="str">
            <v>13/02/2017</v>
          </cell>
          <cell r="G1042" t="str">
            <v>17/02/2017</v>
          </cell>
          <cell r="J1042" t="str">
            <v>19/03/2017</v>
          </cell>
          <cell r="K1042" t="str">
            <v>Normale</v>
          </cell>
        </row>
        <row r="1043">
          <cell r="D1043" t="str">
            <v>HCJ</v>
          </cell>
          <cell r="F1043" t="str">
            <v>13/02/2017</v>
          </cell>
          <cell r="G1043" t="str">
            <v>20/02/2017</v>
          </cell>
          <cell r="J1043" t="str">
            <v>06/03/2017</v>
          </cell>
          <cell r="K1043" t="str">
            <v>Télé-chiffrage</v>
          </cell>
        </row>
        <row r="1044">
          <cell r="D1044" t="str">
            <v>HCJ</v>
          </cell>
          <cell r="F1044" t="str">
            <v>13/02/2017</v>
          </cell>
          <cell r="G1044" t="str">
            <v>14/02/2017</v>
          </cell>
          <cell r="J1044" t="str">
            <v>11/11/2017</v>
          </cell>
          <cell r="K1044" t="str">
            <v>Estimation réparation ADE</v>
          </cell>
        </row>
        <row r="1045">
          <cell r="D1045" t="str">
            <v>HCJ</v>
          </cell>
          <cell r="F1045" t="str">
            <v>13/02/2017</v>
          </cell>
          <cell r="G1045" t="str">
            <v>20/02/2017</v>
          </cell>
          <cell r="J1045" t="str">
            <v>28/03/2017</v>
          </cell>
          <cell r="K1045" t="str">
            <v>Télé-chiffrage</v>
          </cell>
        </row>
        <row r="1046">
          <cell r="D1046" t="str">
            <v>HCJ</v>
          </cell>
          <cell r="F1046" t="str">
            <v>13/02/2017</v>
          </cell>
          <cell r="G1046" t="str">
            <v>16/02/2017</v>
          </cell>
          <cell r="J1046" t="str">
            <v>02/03/2017</v>
          </cell>
          <cell r="K1046" t="str">
            <v>Normale</v>
          </cell>
        </row>
        <row r="1047">
          <cell r="D1047" t="str">
            <v>DD</v>
          </cell>
          <cell r="F1047" t="str">
            <v>13/02/2017</v>
          </cell>
          <cell r="G1047" t="str">
            <v>15/02/2017</v>
          </cell>
          <cell r="J1047" t="str">
            <v>25/03/2017</v>
          </cell>
          <cell r="K1047" t="str">
            <v>Normale</v>
          </cell>
        </row>
        <row r="1048">
          <cell r="D1048" t="str">
            <v>HCJ</v>
          </cell>
          <cell r="F1048" t="str">
            <v>13/02/2017</v>
          </cell>
          <cell r="G1048" t="str">
            <v>13/02/2017</v>
          </cell>
          <cell r="J1048" t="str">
            <v>02/03/2017</v>
          </cell>
          <cell r="K1048" t="str">
            <v>Normale</v>
          </cell>
        </row>
        <row r="1049">
          <cell r="D1049" t="str">
            <v>DD</v>
          </cell>
          <cell r="F1049" t="str">
            <v>13/02/2017</v>
          </cell>
          <cell r="G1049" t="str">
            <v>15/02/2017</v>
          </cell>
          <cell r="J1049" t="str">
            <v>12/03/2017</v>
          </cell>
          <cell r="K1049" t="str">
            <v>Normale</v>
          </cell>
        </row>
        <row r="1050">
          <cell r="D1050" t="str">
            <v>DD</v>
          </cell>
          <cell r="F1050" t="str">
            <v>13/02/2017</v>
          </cell>
          <cell r="G1050" t="str">
            <v>15/02/2017</v>
          </cell>
          <cell r="J1050" t="str">
            <v>02/03/2017</v>
          </cell>
          <cell r="K1050" t="str">
            <v>Estimation réparation ADE</v>
          </cell>
        </row>
        <row r="1051">
          <cell r="D1051" t="str">
            <v>DD</v>
          </cell>
          <cell r="F1051" t="str">
            <v>13/02/2017</v>
          </cell>
          <cell r="G1051" t="str">
            <v>16/02/2017</v>
          </cell>
          <cell r="J1051" t="str">
            <v>18/04/2017</v>
          </cell>
          <cell r="K1051" t="str">
            <v>Normale</v>
          </cell>
        </row>
        <row r="1052">
          <cell r="D1052" t="str">
            <v>DD</v>
          </cell>
          <cell r="F1052" t="str">
            <v>13/02/2017</v>
          </cell>
          <cell r="G1052" t="str">
            <v>15/02/2017</v>
          </cell>
          <cell r="J1052" t="str">
            <v>09/03/2017</v>
          </cell>
          <cell r="K1052" t="str">
            <v>Véh. éco. irréparable V.E.I.</v>
          </cell>
        </row>
        <row r="1053">
          <cell r="D1053" t="str">
            <v>HCJ</v>
          </cell>
          <cell r="F1053" t="str">
            <v>13/02/2017</v>
          </cell>
          <cell r="G1053" t="str">
            <v>16/02/2017</v>
          </cell>
          <cell r="J1053" t="str">
            <v>10/03/2017</v>
          </cell>
          <cell r="K1053" t="str">
            <v>Normale</v>
          </cell>
        </row>
        <row r="1054">
          <cell r="D1054" t="str">
            <v>SPR</v>
          </cell>
          <cell r="F1054" t="str">
            <v>13/02/2017</v>
          </cell>
          <cell r="G1054" t="str">
            <v/>
          </cell>
          <cell r="J1054" t="str">
            <v>03/04/2017</v>
          </cell>
          <cell r="K1054" t="str">
            <v>Carence</v>
          </cell>
        </row>
        <row r="1055">
          <cell r="D1055" t="str">
            <v>HCJ</v>
          </cell>
          <cell r="F1055" t="str">
            <v>13/02/2017</v>
          </cell>
          <cell r="G1055" t="str">
            <v>20/02/2017</v>
          </cell>
          <cell r="J1055" t="str">
            <v>11/03/2017</v>
          </cell>
          <cell r="K1055" t="str">
            <v>Télé-chiffrage</v>
          </cell>
        </row>
        <row r="1056">
          <cell r="D1056" t="str">
            <v>HCJ</v>
          </cell>
          <cell r="F1056" t="str">
            <v>13/02/2017</v>
          </cell>
          <cell r="G1056" t="str">
            <v>18/02/2017</v>
          </cell>
          <cell r="J1056" t="str">
            <v>10/03/2017</v>
          </cell>
          <cell r="K1056" t="str">
            <v>Normale</v>
          </cell>
        </row>
        <row r="1057">
          <cell r="D1057" t="str">
            <v>CF</v>
          </cell>
          <cell r="F1057" t="str">
            <v>13/02/2017</v>
          </cell>
          <cell r="G1057" t="str">
            <v>14/02/2017</v>
          </cell>
          <cell r="J1057" t="str">
            <v>17/03/2017</v>
          </cell>
          <cell r="K1057" t="str">
            <v>Véh. éco. irréparable V.E.I.</v>
          </cell>
        </row>
        <row r="1058">
          <cell r="D1058" t="str">
            <v>CF</v>
          </cell>
          <cell r="F1058" t="str">
            <v>13/02/2017</v>
          </cell>
          <cell r="G1058" t="str">
            <v>14/02/2017</v>
          </cell>
          <cell r="J1058" t="str">
            <v>17/02/2017</v>
          </cell>
          <cell r="K1058" t="str">
            <v>Estimation réparation ADE</v>
          </cell>
        </row>
        <row r="1059">
          <cell r="D1059" t="str">
            <v>LF</v>
          </cell>
          <cell r="F1059" t="str">
            <v>13/02/2017</v>
          </cell>
          <cell r="G1059" t="str">
            <v>14/02/2017</v>
          </cell>
          <cell r="J1059" t="str">
            <v>15/02/2017</v>
          </cell>
          <cell r="K1059" t="str">
            <v>Normale</v>
          </cell>
        </row>
        <row r="1060">
          <cell r="D1060" t="str">
            <v>HCJ</v>
          </cell>
          <cell r="F1060" t="str">
            <v>13/02/2017</v>
          </cell>
          <cell r="G1060" t="str">
            <v>16/02/2017</v>
          </cell>
          <cell r="J1060" t="str">
            <v>27/02/2017</v>
          </cell>
          <cell r="K1060" t="str">
            <v>Normale</v>
          </cell>
        </row>
        <row r="1061">
          <cell r="D1061" t="str">
            <v>CF</v>
          </cell>
          <cell r="F1061" t="str">
            <v>13/02/2017</v>
          </cell>
          <cell r="G1061" t="str">
            <v>13/02/2017</v>
          </cell>
          <cell r="J1061" t="str">
            <v>29/05/2017</v>
          </cell>
          <cell r="K1061" t="str">
            <v>Suivi V.E.I.</v>
          </cell>
        </row>
        <row r="1062">
          <cell r="D1062" t="str">
            <v>CF</v>
          </cell>
          <cell r="F1062" t="str">
            <v>13/02/2017</v>
          </cell>
          <cell r="G1062" t="str">
            <v>22/02/2017</v>
          </cell>
          <cell r="J1062" t="str">
            <v>20/05/2017</v>
          </cell>
          <cell r="K1062" t="str">
            <v>Normale</v>
          </cell>
        </row>
        <row r="1063">
          <cell r="D1063" t="str">
            <v>LF</v>
          </cell>
          <cell r="F1063" t="str">
            <v>13/02/2017</v>
          </cell>
          <cell r="G1063" t="str">
            <v>20/06/2017</v>
          </cell>
          <cell r="J1063" t="str">
            <v>22/06/2017</v>
          </cell>
          <cell r="K1063" t="str">
            <v>Annulé</v>
          </cell>
        </row>
        <row r="1064">
          <cell r="D1064" t="str">
            <v>LF</v>
          </cell>
          <cell r="F1064" t="str">
            <v>13/02/2017</v>
          </cell>
          <cell r="G1064" t="str">
            <v>16/02/2017</v>
          </cell>
          <cell r="J1064" t="str">
            <v>25/02/2017</v>
          </cell>
          <cell r="K1064" t="str">
            <v>Normale</v>
          </cell>
        </row>
        <row r="1065">
          <cell r="D1065" t="str">
            <v>LF</v>
          </cell>
          <cell r="F1065" t="str">
            <v>13/02/2017</v>
          </cell>
          <cell r="G1065" t="str">
            <v>16/02/2017</v>
          </cell>
          <cell r="J1065" t="str">
            <v>19/05/2017</v>
          </cell>
          <cell r="K1065" t="str">
            <v>Normale</v>
          </cell>
        </row>
        <row r="1066">
          <cell r="D1066" t="str">
            <v>DD</v>
          </cell>
          <cell r="F1066" t="str">
            <v>13/02/2017</v>
          </cell>
          <cell r="G1066" t="str">
            <v>15/02/2017</v>
          </cell>
          <cell r="J1066" t="str">
            <v>27/04/2017</v>
          </cell>
          <cell r="K1066" t="str">
            <v>Normale</v>
          </cell>
        </row>
        <row r="1067">
          <cell r="D1067" t="str">
            <v>CF</v>
          </cell>
          <cell r="F1067" t="str">
            <v>13/02/2017</v>
          </cell>
          <cell r="G1067" t="str">
            <v>15/02/2017</v>
          </cell>
          <cell r="J1067" t="str">
            <v>26/04/2017</v>
          </cell>
          <cell r="K1067" t="str">
            <v>Normale</v>
          </cell>
        </row>
        <row r="1068">
          <cell r="D1068" t="str">
            <v>HCJ</v>
          </cell>
          <cell r="F1068" t="str">
            <v>13/02/2017</v>
          </cell>
          <cell r="G1068" t="str">
            <v>15/02/2017</v>
          </cell>
          <cell r="J1068" t="str">
            <v>09/06/2017</v>
          </cell>
          <cell r="K1068" t="str">
            <v>Normale</v>
          </cell>
        </row>
        <row r="1069">
          <cell r="D1069" t="str">
            <v>BC</v>
          </cell>
          <cell r="F1069" t="str">
            <v>13/02/2017</v>
          </cell>
          <cell r="G1069" t="str">
            <v/>
          </cell>
          <cell r="J1069" t="str">
            <v>27/04/2017</v>
          </cell>
          <cell r="K1069" t="str">
            <v>Enquête</v>
          </cell>
        </row>
        <row r="1070">
          <cell r="D1070" t="str">
            <v>AG</v>
          </cell>
          <cell r="F1070" t="str">
            <v>13/02/2017</v>
          </cell>
          <cell r="G1070" t="str">
            <v>22/02/2017</v>
          </cell>
          <cell r="J1070" t="str">
            <v>30/05/2017</v>
          </cell>
          <cell r="K1070" t="str">
            <v>Normale</v>
          </cell>
        </row>
        <row r="1071">
          <cell r="D1071" t="str">
            <v>CF</v>
          </cell>
          <cell r="F1071" t="str">
            <v>13/02/2017</v>
          </cell>
          <cell r="G1071" t="str">
            <v>14/02/2017</v>
          </cell>
          <cell r="J1071" t="str">
            <v>04/07/2017</v>
          </cell>
          <cell r="K1071" t="str">
            <v>Normale</v>
          </cell>
        </row>
        <row r="1072">
          <cell r="D1072" t="str">
            <v>SCL</v>
          </cell>
          <cell r="F1072" t="str">
            <v>13/02/2017</v>
          </cell>
          <cell r="G1072" t="str">
            <v/>
          </cell>
          <cell r="J1072" t="str">
            <v>22/08/2017</v>
          </cell>
          <cell r="K1072" t="str">
            <v>Carence</v>
          </cell>
        </row>
        <row r="1073">
          <cell r="D1073" t="str">
            <v>AG</v>
          </cell>
          <cell r="F1073" t="str">
            <v>13/02/2017</v>
          </cell>
          <cell r="G1073" t="str">
            <v>14/03/2017</v>
          </cell>
          <cell r="J1073" t="str">
            <v>28/04/2017</v>
          </cell>
          <cell r="K1073" t="str">
            <v>Normale</v>
          </cell>
        </row>
        <row r="1074">
          <cell r="D1074" t="str">
            <v>BC</v>
          </cell>
          <cell r="F1074" t="str">
            <v>13/02/2017</v>
          </cell>
          <cell r="G1074" t="str">
            <v/>
          </cell>
          <cell r="J1074" t="str">
            <v>21/04/2017</v>
          </cell>
          <cell r="K1074" t="str">
            <v>Enquête</v>
          </cell>
        </row>
        <row r="1075">
          <cell r="D1075" t="str">
            <v>BC</v>
          </cell>
          <cell r="F1075" t="str">
            <v>13/02/2017</v>
          </cell>
          <cell r="G1075" t="str">
            <v/>
          </cell>
          <cell r="J1075" t="str">
            <v>26/07/2017</v>
          </cell>
          <cell r="K1075" t="str">
            <v>Enquête</v>
          </cell>
        </row>
        <row r="1076">
          <cell r="D1076" t="str">
            <v>HCJ</v>
          </cell>
          <cell r="F1076" t="str">
            <v>13/02/2017</v>
          </cell>
          <cell r="G1076" t="str">
            <v>16/02/2017</v>
          </cell>
          <cell r="J1076" t="str">
            <v>02/03/2017</v>
          </cell>
          <cell r="K1076" t="str">
            <v>Normale</v>
          </cell>
        </row>
        <row r="1077">
          <cell r="D1077" t="str">
            <v>DD</v>
          </cell>
          <cell r="F1077" t="str">
            <v>13/02/2017</v>
          </cell>
          <cell r="G1077" t="str">
            <v>03/03/2017</v>
          </cell>
          <cell r="J1077" t="str">
            <v>03/05/2017</v>
          </cell>
          <cell r="K1077" t="str">
            <v>Véh. éco. irréparable V.E.I.</v>
          </cell>
        </row>
        <row r="1078">
          <cell r="D1078" t="str">
            <v>BC</v>
          </cell>
          <cell r="F1078" t="str">
            <v>13/02/2017</v>
          </cell>
          <cell r="G1078" t="str">
            <v/>
          </cell>
          <cell r="J1078" t="str">
            <v>21/04/2017</v>
          </cell>
          <cell r="K1078" t="str">
            <v>Enquête</v>
          </cell>
        </row>
        <row r="1079">
          <cell r="D1079" t="str">
            <v>CF</v>
          </cell>
          <cell r="F1079" t="str">
            <v>14/02/2017</v>
          </cell>
          <cell r="G1079" t="str">
            <v>14/02/2017</v>
          </cell>
          <cell r="J1079" t="str">
            <v>10/04/2017</v>
          </cell>
          <cell r="K1079" t="str">
            <v>Normale</v>
          </cell>
        </row>
        <row r="1080">
          <cell r="D1080" t="str">
            <v>LF</v>
          </cell>
          <cell r="F1080" t="str">
            <v>14/02/2017</v>
          </cell>
          <cell r="G1080" t="str">
            <v>16/02/2017</v>
          </cell>
          <cell r="J1080" t="str">
            <v>07/03/2017</v>
          </cell>
          <cell r="K1080" t="str">
            <v>Véh. éco. irréparable V.E.I.</v>
          </cell>
        </row>
        <row r="1081">
          <cell r="D1081" t="str">
            <v>CF</v>
          </cell>
          <cell r="F1081" t="str">
            <v>14/02/2017</v>
          </cell>
          <cell r="G1081" t="str">
            <v>15/02/2017</v>
          </cell>
          <cell r="J1081" t="str">
            <v>08/04/2017</v>
          </cell>
          <cell r="K1081" t="str">
            <v>Normale</v>
          </cell>
        </row>
        <row r="1082">
          <cell r="D1082" t="str">
            <v>HCJ</v>
          </cell>
          <cell r="F1082" t="str">
            <v>14/02/2017</v>
          </cell>
          <cell r="G1082" t="str">
            <v>15/02/2017</v>
          </cell>
          <cell r="J1082" t="str">
            <v>11/03/2017</v>
          </cell>
          <cell r="K1082" t="str">
            <v>Normale</v>
          </cell>
        </row>
        <row r="1083">
          <cell r="D1083" t="str">
            <v>CF</v>
          </cell>
          <cell r="F1083" t="str">
            <v>14/02/2017</v>
          </cell>
          <cell r="G1083" t="str">
            <v>15/02/2017</v>
          </cell>
          <cell r="J1083" t="str">
            <v>07/03/2017</v>
          </cell>
          <cell r="K1083" t="str">
            <v>Normale</v>
          </cell>
        </row>
        <row r="1084">
          <cell r="D1084" t="str">
            <v>HCJ</v>
          </cell>
          <cell r="F1084" t="str">
            <v>14/02/2017</v>
          </cell>
          <cell r="G1084" t="str">
            <v>20/02/2017</v>
          </cell>
          <cell r="J1084" t="str">
            <v>18/03/2017</v>
          </cell>
          <cell r="K1084" t="str">
            <v>Télé-chiffrage</v>
          </cell>
        </row>
        <row r="1085">
          <cell r="D1085" t="str">
            <v>DD</v>
          </cell>
          <cell r="F1085" t="str">
            <v>14/02/2017</v>
          </cell>
          <cell r="G1085" t="str">
            <v>16/02/2017</v>
          </cell>
          <cell r="J1085" t="str">
            <v>27/04/2017</v>
          </cell>
          <cell r="K1085" t="str">
            <v>Normale</v>
          </cell>
        </row>
        <row r="1086">
          <cell r="D1086" t="str">
            <v>LF</v>
          </cell>
          <cell r="F1086" t="str">
            <v>27/02/2017</v>
          </cell>
          <cell r="G1086" t="str">
            <v>16/02/2017</v>
          </cell>
          <cell r="J1086" t="str">
            <v>25/09/2017</v>
          </cell>
          <cell r="K1086" t="str">
            <v>Normale</v>
          </cell>
        </row>
        <row r="1087">
          <cell r="D1087" t="str">
            <v>DD</v>
          </cell>
          <cell r="F1087" t="str">
            <v>14/02/2017</v>
          </cell>
          <cell r="G1087" t="str">
            <v>20/02/2017</v>
          </cell>
          <cell r="J1087" t="str">
            <v>27/03/2017</v>
          </cell>
          <cell r="K1087" t="str">
            <v>Normale</v>
          </cell>
        </row>
        <row r="1088">
          <cell r="D1088" t="str">
            <v>DD</v>
          </cell>
          <cell r="F1088" t="str">
            <v>14/02/2017</v>
          </cell>
          <cell r="G1088" t="str">
            <v>21/02/2017</v>
          </cell>
          <cell r="J1088" t="str">
            <v>31/05/2017</v>
          </cell>
          <cell r="K1088" t="str">
            <v>Normale</v>
          </cell>
        </row>
        <row r="1089">
          <cell r="D1089" t="str">
            <v>HCJ</v>
          </cell>
          <cell r="F1089" t="str">
            <v>14/02/2017</v>
          </cell>
          <cell r="G1089" t="str">
            <v>15/02/2017</v>
          </cell>
          <cell r="J1089" t="str">
            <v>10/03/2017</v>
          </cell>
          <cell r="K1089" t="str">
            <v>Télé-chiffrage</v>
          </cell>
        </row>
        <row r="1090">
          <cell r="D1090" t="str">
            <v>LF</v>
          </cell>
          <cell r="F1090" t="str">
            <v>14/02/2017</v>
          </cell>
          <cell r="G1090" t="str">
            <v>16/02/2017</v>
          </cell>
          <cell r="J1090" t="str">
            <v>05/02/2018</v>
          </cell>
          <cell r="K1090" t="str">
            <v>Normale</v>
          </cell>
        </row>
        <row r="1091">
          <cell r="D1091" t="str">
            <v>DD</v>
          </cell>
          <cell r="F1091" t="str">
            <v>14/02/2017</v>
          </cell>
          <cell r="G1091" t="str">
            <v>16/02/2017</v>
          </cell>
          <cell r="J1091" t="str">
            <v>20/04/2017</v>
          </cell>
          <cell r="K1091" t="str">
            <v>Normale</v>
          </cell>
        </row>
        <row r="1092">
          <cell r="D1092" t="str">
            <v>DD</v>
          </cell>
          <cell r="F1092" t="str">
            <v>14/02/2017</v>
          </cell>
          <cell r="G1092" t="str">
            <v>20/02/2017</v>
          </cell>
          <cell r="J1092" t="str">
            <v>18/04/2017</v>
          </cell>
          <cell r="K1092" t="str">
            <v>Normale</v>
          </cell>
        </row>
        <row r="1093">
          <cell r="D1093" t="str">
            <v>DD</v>
          </cell>
          <cell r="F1093" t="str">
            <v>14/02/2017</v>
          </cell>
          <cell r="G1093" t="str">
            <v>11/04/2017</v>
          </cell>
          <cell r="J1093" t="str">
            <v>12/04/2017</v>
          </cell>
          <cell r="K1093" t="str">
            <v>Estimation réparation ADE</v>
          </cell>
        </row>
        <row r="1094">
          <cell r="D1094" t="str">
            <v>DD</v>
          </cell>
          <cell r="F1094" t="str">
            <v>14/02/2017</v>
          </cell>
          <cell r="G1094" t="str">
            <v>20/02/2017</v>
          </cell>
          <cell r="J1094" t="str">
            <v>13/04/2017</v>
          </cell>
          <cell r="K1094" t="str">
            <v>Normale</v>
          </cell>
        </row>
        <row r="1095">
          <cell r="D1095" t="str">
            <v>DD</v>
          </cell>
          <cell r="F1095" t="str">
            <v>14/02/2017</v>
          </cell>
          <cell r="G1095" t="str">
            <v/>
          </cell>
          <cell r="J1095" t="str">
            <v>19/04/2017</v>
          </cell>
          <cell r="K1095" t="str">
            <v>Carence</v>
          </cell>
        </row>
        <row r="1096">
          <cell r="D1096" t="str">
            <v>DD</v>
          </cell>
          <cell r="F1096" t="str">
            <v>14/02/2017</v>
          </cell>
          <cell r="G1096" t="str">
            <v/>
          </cell>
          <cell r="J1096" t="str">
            <v>01/03/2017</v>
          </cell>
          <cell r="K1096" t="str">
            <v>Carence</v>
          </cell>
        </row>
        <row r="1097">
          <cell r="D1097" t="str">
            <v>HCJ</v>
          </cell>
          <cell r="F1097" t="str">
            <v>14/02/2017</v>
          </cell>
          <cell r="G1097" t="str">
            <v>20/02/2017</v>
          </cell>
          <cell r="J1097" t="str">
            <v>01/03/2017</v>
          </cell>
          <cell r="K1097" t="str">
            <v>Télé-chiffrage</v>
          </cell>
        </row>
        <row r="1098">
          <cell r="D1098" t="str">
            <v>DD</v>
          </cell>
          <cell r="F1098" t="str">
            <v>15/02/2017</v>
          </cell>
          <cell r="G1098" t="str">
            <v>16/02/2017</v>
          </cell>
          <cell r="J1098" t="str">
            <v>25/02/2017</v>
          </cell>
          <cell r="K1098" t="str">
            <v>Normale</v>
          </cell>
        </row>
        <row r="1099">
          <cell r="D1099" t="str">
            <v>HCJ</v>
          </cell>
          <cell r="F1099" t="str">
            <v>14/02/2017</v>
          </cell>
          <cell r="G1099" t="str">
            <v>27/02/2017</v>
          </cell>
          <cell r="J1099" t="str">
            <v>13/03/2017</v>
          </cell>
          <cell r="K1099" t="str">
            <v>Normale</v>
          </cell>
        </row>
        <row r="1100">
          <cell r="D1100" t="str">
            <v>NH</v>
          </cell>
          <cell r="F1100" t="str">
            <v>14/02/2017</v>
          </cell>
          <cell r="G1100" t="str">
            <v>21/02/2017</v>
          </cell>
          <cell r="J1100" t="str">
            <v>25/03/2017</v>
          </cell>
          <cell r="K1100" t="str">
            <v>Normale</v>
          </cell>
        </row>
        <row r="1101">
          <cell r="D1101" t="str">
            <v>CF</v>
          </cell>
          <cell r="F1101" t="str">
            <v>21/02/2017</v>
          </cell>
          <cell r="G1101" t="str">
            <v>15/02/2017</v>
          </cell>
          <cell r="J1101" t="str">
            <v>20/03/2017</v>
          </cell>
          <cell r="K1101" t="str">
            <v>Véh. éco. irréparable V.E.I.</v>
          </cell>
        </row>
        <row r="1102">
          <cell r="D1102" t="str">
            <v>CF</v>
          </cell>
          <cell r="F1102" t="str">
            <v>22/02/2017</v>
          </cell>
          <cell r="G1102" t="str">
            <v>22/02/2017</v>
          </cell>
          <cell r="J1102" t="str">
            <v>25/11/2017</v>
          </cell>
          <cell r="K1102" t="str">
            <v>Normale</v>
          </cell>
        </row>
        <row r="1103">
          <cell r="D1103" t="str">
            <v>DD</v>
          </cell>
          <cell r="F1103" t="str">
            <v>15/02/2017</v>
          </cell>
          <cell r="G1103" t="str">
            <v>20/02/2017</v>
          </cell>
          <cell r="J1103" t="str">
            <v>22/05/2017</v>
          </cell>
          <cell r="K1103" t="str">
            <v>Normale</v>
          </cell>
        </row>
        <row r="1104">
          <cell r="D1104" t="str">
            <v>LF</v>
          </cell>
          <cell r="F1104" t="str">
            <v>16/02/2017</v>
          </cell>
          <cell r="G1104" t="str">
            <v>15/02/2017</v>
          </cell>
          <cell r="J1104" t="str">
            <v>15/03/2017</v>
          </cell>
          <cell r="K1104" t="str">
            <v>Normale</v>
          </cell>
        </row>
        <row r="1105">
          <cell r="D1105" t="str">
            <v>HCJ</v>
          </cell>
          <cell r="F1105" t="str">
            <v>14/02/2017</v>
          </cell>
          <cell r="G1105" t="str">
            <v>13/02/2017</v>
          </cell>
          <cell r="J1105" t="str">
            <v>16/02/2017</v>
          </cell>
          <cell r="K1105" t="str">
            <v>Normale</v>
          </cell>
        </row>
        <row r="1106">
          <cell r="D1106" t="str">
            <v>HCJ</v>
          </cell>
          <cell r="F1106" t="str">
            <v>14/02/2017</v>
          </cell>
          <cell r="G1106" t="str">
            <v>03/03/2017</v>
          </cell>
          <cell r="J1106" t="str">
            <v>25/06/2017</v>
          </cell>
          <cell r="K1106" t="str">
            <v>Normale</v>
          </cell>
        </row>
        <row r="1107">
          <cell r="D1107" t="str">
            <v>CF</v>
          </cell>
          <cell r="F1107" t="str">
            <v>14/02/2017</v>
          </cell>
          <cell r="G1107" t="str">
            <v>15/02/2017</v>
          </cell>
          <cell r="J1107" t="str">
            <v>24/02/2017</v>
          </cell>
          <cell r="K1107" t="str">
            <v>Véh. éco. irréparable V.E.I.</v>
          </cell>
        </row>
        <row r="1108">
          <cell r="D1108" t="str">
            <v>CF</v>
          </cell>
          <cell r="F1108" t="str">
            <v>14/02/2017</v>
          </cell>
          <cell r="G1108" t="str">
            <v>16/02/2017</v>
          </cell>
          <cell r="J1108" t="str">
            <v>12/04/2017</v>
          </cell>
          <cell r="K1108" t="str">
            <v>Normale</v>
          </cell>
        </row>
        <row r="1109">
          <cell r="D1109" t="str">
            <v>HCJ</v>
          </cell>
          <cell r="F1109" t="str">
            <v>14/02/2017</v>
          </cell>
          <cell r="G1109" t="str">
            <v>15/02/2017</v>
          </cell>
          <cell r="J1109" t="str">
            <v>02/03/2017</v>
          </cell>
          <cell r="K1109" t="str">
            <v>Télé-chiffrage</v>
          </cell>
        </row>
        <row r="1110">
          <cell r="D1110" t="str">
            <v>HCJ</v>
          </cell>
          <cell r="F1110" t="str">
            <v>14/02/2017</v>
          </cell>
          <cell r="G1110" t="str">
            <v>27/02/2017</v>
          </cell>
          <cell r="J1110" t="str">
            <v>20/05/2017</v>
          </cell>
          <cell r="K1110" t="str">
            <v>Télé-chiffrage</v>
          </cell>
        </row>
        <row r="1111">
          <cell r="D1111" t="str">
            <v>DD</v>
          </cell>
          <cell r="F1111" t="str">
            <v>14/02/2017</v>
          </cell>
          <cell r="G1111" t="str">
            <v>22/02/2017</v>
          </cell>
          <cell r="J1111" t="str">
            <v>24/03/2017</v>
          </cell>
          <cell r="K1111" t="str">
            <v>Normale</v>
          </cell>
        </row>
        <row r="1112">
          <cell r="D1112" t="str">
            <v>HCJ</v>
          </cell>
          <cell r="F1112" t="str">
            <v>14/02/2017</v>
          </cell>
          <cell r="G1112" t="str">
            <v>13/03/2017</v>
          </cell>
          <cell r="J1112" t="str">
            <v>10/04/2017</v>
          </cell>
          <cell r="K1112" t="str">
            <v>Normale</v>
          </cell>
        </row>
        <row r="1113">
          <cell r="D1113" t="str">
            <v>LF</v>
          </cell>
          <cell r="F1113" t="str">
            <v>14/02/2017</v>
          </cell>
          <cell r="G1113" t="str">
            <v>15/02/2017</v>
          </cell>
          <cell r="J1113" t="str">
            <v>21/04/2017</v>
          </cell>
          <cell r="K1113" t="str">
            <v>Normale</v>
          </cell>
        </row>
        <row r="1114">
          <cell r="D1114" t="str">
            <v>CF</v>
          </cell>
          <cell r="F1114" t="str">
            <v>14/02/2017</v>
          </cell>
          <cell r="G1114" t="str">
            <v>16/02/2017</v>
          </cell>
          <cell r="J1114" t="str">
            <v>17/04/2017</v>
          </cell>
          <cell r="K1114" t="str">
            <v>Normale</v>
          </cell>
        </row>
        <row r="1115">
          <cell r="D1115" t="str">
            <v>NH</v>
          </cell>
          <cell r="F1115" t="str">
            <v>14/02/2017</v>
          </cell>
          <cell r="G1115" t="str">
            <v>21/02/2017</v>
          </cell>
          <cell r="J1115" t="str">
            <v>28/02/2017</v>
          </cell>
          <cell r="K1115" t="str">
            <v>Normale</v>
          </cell>
        </row>
        <row r="1116">
          <cell r="D1116" t="str">
            <v>HCJ</v>
          </cell>
          <cell r="F1116" t="str">
            <v>14/02/2017</v>
          </cell>
          <cell r="G1116" t="str">
            <v>16/02/2017</v>
          </cell>
          <cell r="J1116" t="str">
            <v>26/02/2017</v>
          </cell>
          <cell r="K1116" t="str">
            <v>Normale</v>
          </cell>
        </row>
        <row r="1117">
          <cell r="D1117" t="str">
            <v>CF</v>
          </cell>
          <cell r="F1117" t="str">
            <v>15/02/2017</v>
          </cell>
          <cell r="G1117" t="str">
            <v>16/02/2017</v>
          </cell>
          <cell r="J1117" t="str">
            <v>31/03/2017</v>
          </cell>
          <cell r="K1117" t="str">
            <v>Normale</v>
          </cell>
        </row>
        <row r="1118">
          <cell r="D1118" t="str">
            <v>LF</v>
          </cell>
          <cell r="F1118" t="str">
            <v>15/02/2017</v>
          </cell>
          <cell r="G1118" t="str">
            <v>09/02/2017</v>
          </cell>
          <cell r="J1118" t="str">
            <v>14/03/2017</v>
          </cell>
          <cell r="K1118" t="str">
            <v>Véh. éco. irréparable V.E.I.</v>
          </cell>
        </row>
        <row r="1119">
          <cell r="D1119" t="str">
            <v>CF</v>
          </cell>
          <cell r="F1119" t="str">
            <v>15/02/2017</v>
          </cell>
          <cell r="G1119" t="str">
            <v>14/06/2017</v>
          </cell>
          <cell r="J1119" t="str">
            <v>08/02/2018</v>
          </cell>
          <cell r="K1119" t="str">
            <v>Télé-chiffrage</v>
          </cell>
        </row>
        <row r="1120">
          <cell r="D1120" t="str">
            <v>HCJ</v>
          </cell>
          <cell r="F1120" t="str">
            <v>15/02/2017</v>
          </cell>
          <cell r="G1120" t="str">
            <v>16/02/2017</v>
          </cell>
          <cell r="J1120" t="str">
            <v>26/03/2017</v>
          </cell>
          <cell r="K1120" t="str">
            <v>Télé-chiffrage</v>
          </cell>
        </row>
        <row r="1121">
          <cell r="D1121" t="str">
            <v>HCJ</v>
          </cell>
          <cell r="F1121" t="str">
            <v>15/02/2017</v>
          </cell>
          <cell r="G1121" t="str">
            <v/>
          </cell>
          <cell r="J1121" t="str">
            <v>26/02/2017</v>
          </cell>
          <cell r="K1121" t="str">
            <v>Carence</v>
          </cell>
        </row>
        <row r="1122">
          <cell r="D1122" t="str">
            <v>CF</v>
          </cell>
          <cell r="F1122" t="str">
            <v>15/02/2017</v>
          </cell>
          <cell r="G1122" t="str">
            <v>20/02/2017</v>
          </cell>
          <cell r="J1122" t="str">
            <v>10/04/2017</v>
          </cell>
          <cell r="K1122" t="str">
            <v>Normale</v>
          </cell>
        </row>
        <row r="1123">
          <cell r="D1123" t="str">
            <v>LF</v>
          </cell>
          <cell r="F1123" t="str">
            <v>15/02/2017</v>
          </cell>
          <cell r="G1123" t="str">
            <v>16/02/2017</v>
          </cell>
          <cell r="J1123" t="str">
            <v>15/03/2017</v>
          </cell>
          <cell r="K1123" t="str">
            <v>Normale</v>
          </cell>
        </row>
        <row r="1124">
          <cell r="D1124" t="str">
            <v>DD</v>
          </cell>
          <cell r="F1124" t="str">
            <v>15/02/2017</v>
          </cell>
          <cell r="G1124" t="str">
            <v>14/02/2017</v>
          </cell>
          <cell r="J1124" t="str">
            <v>13/03/2017</v>
          </cell>
          <cell r="K1124" t="str">
            <v>Normale</v>
          </cell>
        </row>
        <row r="1125">
          <cell r="D1125" t="str">
            <v>DD</v>
          </cell>
          <cell r="F1125" t="str">
            <v>15/02/2017</v>
          </cell>
          <cell r="G1125" t="str">
            <v>21/02/2017</v>
          </cell>
          <cell r="J1125" t="str">
            <v>07/04/2017</v>
          </cell>
          <cell r="K1125" t="str">
            <v>Normale</v>
          </cell>
        </row>
        <row r="1126">
          <cell r="D1126" t="str">
            <v>DD</v>
          </cell>
          <cell r="F1126" t="str">
            <v>15/02/2017</v>
          </cell>
          <cell r="G1126" t="str">
            <v>16/02/2017</v>
          </cell>
          <cell r="J1126" t="str">
            <v>25/03/2017</v>
          </cell>
          <cell r="K1126" t="str">
            <v>Normale</v>
          </cell>
        </row>
        <row r="1127">
          <cell r="D1127" t="str">
            <v>DD</v>
          </cell>
          <cell r="F1127" t="str">
            <v>15/02/2017</v>
          </cell>
          <cell r="G1127" t="str">
            <v>20/02/2017</v>
          </cell>
          <cell r="J1127" t="str">
            <v>10/04/2017</v>
          </cell>
          <cell r="K1127" t="str">
            <v>Normale</v>
          </cell>
        </row>
        <row r="1128">
          <cell r="D1128" t="str">
            <v>DD</v>
          </cell>
          <cell r="F1128" t="str">
            <v>15/02/2017</v>
          </cell>
          <cell r="G1128" t="str">
            <v>16/02/2017</v>
          </cell>
          <cell r="J1128" t="str">
            <v>02/03/2017</v>
          </cell>
          <cell r="K1128" t="str">
            <v>Normale</v>
          </cell>
        </row>
        <row r="1129">
          <cell r="D1129" t="str">
            <v>HCJ</v>
          </cell>
          <cell r="F1129" t="str">
            <v>15/02/2017</v>
          </cell>
          <cell r="G1129" t="str">
            <v>24/02/2017</v>
          </cell>
          <cell r="J1129" t="str">
            <v>23/03/2017</v>
          </cell>
          <cell r="K1129" t="str">
            <v>Télé-chiffrage</v>
          </cell>
        </row>
        <row r="1130">
          <cell r="D1130" t="str">
            <v>DD</v>
          </cell>
          <cell r="F1130" t="str">
            <v>15/02/2017</v>
          </cell>
          <cell r="G1130" t="str">
            <v>20/02/2017</v>
          </cell>
          <cell r="J1130" t="str">
            <v>10/03/2017</v>
          </cell>
          <cell r="K1130" t="str">
            <v>Véh. éco. irréparable V.E.I.</v>
          </cell>
        </row>
        <row r="1131">
          <cell r="D1131" t="str">
            <v>DD</v>
          </cell>
          <cell r="F1131" t="str">
            <v>15/02/2017</v>
          </cell>
          <cell r="G1131" t="str">
            <v>02/03/2017</v>
          </cell>
          <cell r="J1131" t="str">
            <v>28/03/2017</v>
          </cell>
          <cell r="K1131" t="str">
            <v>Normale</v>
          </cell>
        </row>
        <row r="1132">
          <cell r="D1132" t="str">
            <v>DD</v>
          </cell>
          <cell r="F1132" t="str">
            <v>15/02/2017</v>
          </cell>
          <cell r="G1132" t="str">
            <v>16/02/2017</v>
          </cell>
          <cell r="J1132" t="str">
            <v>17/03/2017</v>
          </cell>
          <cell r="K1132" t="str">
            <v>Normale</v>
          </cell>
        </row>
        <row r="1133">
          <cell r="D1133" t="str">
            <v>DD</v>
          </cell>
          <cell r="F1133" t="str">
            <v>15/02/2017</v>
          </cell>
          <cell r="G1133" t="str">
            <v>21/02/2017</v>
          </cell>
          <cell r="J1133" t="str">
            <v>11/05/2017</v>
          </cell>
          <cell r="K1133" t="str">
            <v>Normale</v>
          </cell>
        </row>
        <row r="1134">
          <cell r="D1134" t="str">
            <v>DD</v>
          </cell>
          <cell r="F1134" t="str">
            <v>15/02/2017</v>
          </cell>
          <cell r="G1134" t="str">
            <v>21/02/2017</v>
          </cell>
          <cell r="J1134" t="str">
            <v>11/05/2017</v>
          </cell>
          <cell r="K1134" t="str">
            <v>Normale</v>
          </cell>
        </row>
        <row r="1135">
          <cell r="D1135" t="str">
            <v>DD</v>
          </cell>
          <cell r="F1135" t="str">
            <v>16/02/2017</v>
          </cell>
          <cell r="G1135" t="str">
            <v>16/02/2017</v>
          </cell>
          <cell r="J1135" t="str">
            <v>19/04/2017</v>
          </cell>
          <cell r="K1135" t="str">
            <v>Normale</v>
          </cell>
        </row>
        <row r="1136">
          <cell r="D1136" t="str">
            <v>DD</v>
          </cell>
          <cell r="F1136" t="str">
            <v>15/02/2017</v>
          </cell>
          <cell r="G1136" t="str">
            <v>16/02/2017</v>
          </cell>
          <cell r="J1136" t="str">
            <v>07/03/2017</v>
          </cell>
          <cell r="K1136" t="str">
            <v>Normale</v>
          </cell>
        </row>
        <row r="1137">
          <cell r="D1137" t="str">
            <v>HCJ</v>
          </cell>
          <cell r="F1137" t="str">
            <v>15/02/2017</v>
          </cell>
          <cell r="G1137" t="str">
            <v>17/02/2017</v>
          </cell>
          <cell r="J1137" t="str">
            <v>02/03/2017</v>
          </cell>
          <cell r="K1137" t="str">
            <v>Normale</v>
          </cell>
        </row>
        <row r="1138">
          <cell r="D1138" t="str">
            <v>DD</v>
          </cell>
          <cell r="F1138" t="str">
            <v>15/02/2017</v>
          </cell>
          <cell r="G1138" t="str">
            <v>16/02/2017</v>
          </cell>
          <cell r="J1138" t="str">
            <v>17/03/2017</v>
          </cell>
          <cell r="K1138" t="str">
            <v>Normale</v>
          </cell>
        </row>
        <row r="1139">
          <cell r="D1139" t="str">
            <v>DD</v>
          </cell>
          <cell r="F1139" t="str">
            <v>15/02/2017</v>
          </cell>
          <cell r="G1139" t="str">
            <v>23/02/2017</v>
          </cell>
          <cell r="J1139" t="str">
            <v>06/06/2017</v>
          </cell>
          <cell r="K1139" t="str">
            <v>Différence des Valeurs</v>
          </cell>
        </row>
        <row r="1140">
          <cell r="D1140" t="str">
            <v>CF</v>
          </cell>
          <cell r="F1140" t="str">
            <v>15/02/2017</v>
          </cell>
          <cell r="G1140" t="str">
            <v>02/03/2017</v>
          </cell>
          <cell r="J1140" t="str">
            <v>24/05/2017</v>
          </cell>
          <cell r="K1140" t="str">
            <v>Normale</v>
          </cell>
        </row>
        <row r="1141">
          <cell r="D1141" t="str">
            <v>CF</v>
          </cell>
          <cell r="F1141" t="str">
            <v>15/02/2017</v>
          </cell>
          <cell r="G1141" t="str">
            <v>22/02/2017</v>
          </cell>
          <cell r="J1141" t="str">
            <v>19/03/2017</v>
          </cell>
          <cell r="K1141" t="str">
            <v>Normale</v>
          </cell>
        </row>
        <row r="1142">
          <cell r="D1142" t="str">
            <v>SCL</v>
          </cell>
          <cell r="F1142" t="str">
            <v>15/02/2017</v>
          </cell>
          <cell r="G1142" t="str">
            <v/>
          </cell>
          <cell r="J1142" t="str">
            <v>05/05/2017</v>
          </cell>
          <cell r="K1142" t="str">
            <v>Annulé</v>
          </cell>
        </row>
        <row r="1143">
          <cell r="D1143" t="str">
            <v>DD</v>
          </cell>
          <cell r="F1143" t="str">
            <v>15/02/2017</v>
          </cell>
          <cell r="G1143" t="str">
            <v>20/02/2017</v>
          </cell>
          <cell r="J1143" t="str">
            <v>06/03/2017</v>
          </cell>
          <cell r="K1143" t="str">
            <v>Véh. éco. irréparable V.E.I.</v>
          </cell>
        </row>
        <row r="1144">
          <cell r="D1144" t="str">
            <v>LF</v>
          </cell>
          <cell r="F1144" t="str">
            <v>15/02/2017</v>
          </cell>
          <cell r="G1144" t="str">
            <v>23/02/2017</v>
          </cell>
          <cell r="J1144" t="str">
            <v>24/02/2017</v>
          </cell>
          <cell r="K1144" t="str">
            <v>Normale</v>
          </cell>
        </row>
        <row r="1145">
          <cell r="D1145" t="str">
            <v>AG</v>
          </cell>
          <cell r="F1145" t="str">
            <v>15/02/2017</v>
          </cell>
          <cell r="G1145" t="str">
            <v>20/02/2017</v>
          </cell>
          <cell r="J1145" t="str">
            <v>27/04/2017</v>
          </cell>
          <cell r="K1145" t="str">
            <v>Normale</v>
          </cell>
        </row>
        <row r="1146">
          <cell r="D1146" t="str">
            <v>CF</v>
          </cell>
          <cell r="F1146" t="str">
            <v>17/02/2017</v>
          </cell>
          <cell r="G1146" t="str">
            <v>16/02/2017</v>
          </cell>
          <cell r="J1146" t="str">
            <v>26/02/2018</v>
          </cell>
          <cell r="K1146" t="str">
            <v>Normale</v>
          </cell>
        </row>
        <row r="1147">
          <cell r="D1147" t="str">
            <v>CF</v>
          </cell>
          <cell r="F1147" t="str">
            <v>16/02/2017</v>
          </cell>
          <cell r="G1147" t="str">
            <v>20/02/2017</v>
          </cell>
          <cell r="J1147" t="str">
            <v>19/03/2017</v>
          </cell>
          <cell r="K1147" t="str">
            <v>Normale</v>
          </cell>
        </row>
        <row r="1148">
          <cell r="D1148" t="str">
            <v>CF</v>
          </cell>
          <cell r="F1148" t="str">
            <v>16/02/2017</v>
          </cell>
          <cell r="G1148" t="str">
            <v>17/02/2017</v>
          </cell>
          <cell r="J1148" t="str">
            <v>07/03/2017</v>
          </cell>
          <cell r="K1148" t="str">
            <v>Normale</v>
          </cell>
        </row>
        <row r="1149">
          <cell r="D1149" t="str">
            <v>CF</v>
          </cell>
          <cell r="F1149" t="str">
            <v>16/02/2017</v>
          </cell>
          <cell r="G1149" t="str">
            <v>22/02/2017</v>
          </cell>
          <cell r="J1149" t="str">
            <v>19/12/2017</v>
          </cell>
          <cell r="K1149" t="str">
            <v>Véh. éco. irréparable V.E.I.</v>
          </cell>
        </row>
        <row r="1150">
          <cell r="D1150" t="str">
            <v>AG</v>
          </cell>
          <cell r="F1150" t="str">
            <v>16/02/2017</v>
          </cell>
          <cell r="G1150" t="str">
            <v>22/03/2017</v>
          </cell>
          <cell r="J1150" t="str">
            <v>30/05/2017</v>
          </cell>
          <cell r="K1150" t="str">
            <v>Estimation réparation ADE</v>
          </cell>
        </row>
        <row r="1151">
          <cell r="D1151" t="str">
            <v>LF</v>
          </cell>
          <cell r="F1151" t="str">
            <v>16/02/2017</v>
          </cell>
          <cell r="G1151" t="str">
            <v>20/02/2017</v>
          </cell>
          <cell r="J1151" t="str">
            <v>06/10/2017</v>
          </cell>
          <cell r="K1151" t="str">
            <v>Estimation réparation ADE</v>
          </cell>
        </row>
        <row r="1152">
          <cell r="D1152" t="str">
            <v>HCJ</v>
          </cell>
          <cell r="F1152" t="str">
            <v>16/02/2017</v>
          </cell>
          <cell r="G1152" t="str">
            <v>20/02/2017</v>
          </cell>
          <cell r="J1152" t="str">
            <v>17/05/2017</v>
          </cell>
          <cell r="K1152" t="str">
            <v>Télé-chiffrage</v>
          </cell>
        </row>
        <row r="1153">
          <cell r="D1153" t="str">
            <v>NH</v>
          </cell>
          <cell r="F1153" t="str">
            <v>16/02/2017</v>
          </cell>
          <cell r="G1153" t="str">
            <v>21/02/2017</v>
          </cell>
          <cell r="J1153" t="str">
            <v>20/05/2017</v>
          </cell>
          <cell r="K1153" t="str">
            <v>Normale</v>
          </cell>
        </row>
        <row r="1154">
          <cell r="D1154" t="str">
            <v>NH</v>
          </cell>
          <cell r="F1154" t="str">
            <v>16/02/2017</v>
          </cell>
          <cell r="G1154" t="str">
            <v>21/02/2017</v>
          </cell>
          <cell r="J1154" t="str">
            <v>23/06/2017</v>
          </cell>
          <cell r="K1154" t="str">
            <v>Normale</v>
          </cell>
        </row>
        <row r="1155">
          <cell r="D1155" t="str">
            <v>NH</v>
          </cell>
          <cell r="F1155" t="str">
            <v>16/02/2017</v>
          </cell>
          <cell r="G1155" t="str">
            <v>23/02/2017</v>
          </cell>
          <cell r="J1155" t="str">
            <v>18/05/2017</v>
          </cell>
          <cell r="K1155" t="str">
            <v>Normale</v>
          </cell>
        </row>
        <row r="1156">
          <cell r="D1156" t="str">
            <v>LF</v>
          </cell>
          <cell r="F1156" t="str">
            <v>16/02/2017</v>
          </cell>
          <cell r="G1156" t="str">
            <v/>
          </cell>
          <cell r="J1156" t="str">
            <v>07/03/2017</v>
          </cell>
          <cell r="K1156" t="str">
            <v>Carence</v>
          </cell>
        </row>
        <row r="1157">
          <cell r="D1157" t="str">
            <v>CF</v>
          </cell>
          <cell r="F1157" t="str">
            <v>16/02/2017</v>
          </cell>
          <cell r="G1157" t="str">
            <v>20/02/2017</v>
          </cell>
          <cell r="J1157" t="str">
            <v>24/05/2017</v>
          </cell>
          <cell r="K1157" t="str">
            <v>Normale</v>
          </cell>
        </row>
        <row r="1158">
          <cell r="D1158" t="str">
            <v>HCJ</v>
          </cell>
          <cell r="F1158" t="str">
            <v>20/02/2017</v>
          </cell>
          <cell r="G1158" t="str">
            <v>16/02/2017</v>
          </cell>
          <cell r="J1158" t="str">
            <v>28/02/2017</v>
          </cell>
          <cell r="K1158" t="str">
            <v>Normale</v>
          </cell>
        </row>
        <row r="1159">
          <cell r="D1159" t="str">
            <v>DD</v>
          </cell>
          <cell r="F1159" t="str">
            <v>28/02/2017</v>
          </cell>
          <cell r="G1159" t="str">
            <v>27/02/2017</v>
          </cell>
          <cell r="J1159" t="str">
            <v>01/03/2017</v>
          </cell>
          <cell r="K1159" t="str">
            <v>Véh. éco. irréparable V.E.I.</v>
          </cell>
        </row>
        <row r="1160">
          <cell r="D1160" t="str">
            <v>DD</v>
          </cell>
          <cell r="F1160" t="str">
            <v>16/02/2017</v>
          </cell>
          <cell r="G1160" t="str">
            <v>20/02/2017</v>
          </cell>
          <cell r="J1160" t="str">
            <v>17/03/2017</v>
          </cell>
          <cell r="K1160" t="str">
            <v>Normale</v>
          </cell>
        </row>
        <row r="1161">
          <cell r="D1161" t="str">
            <v>AG</v>
          </cell>
          <cell r="F1161" t="str">
            <v>13/03/2017</v>
          </cell>
          <cell r="G1161" t="str">
            <v>21/02/2017</v>
          </cell>
          <cell r="J1161" t="str">
            <v>25/03/2017</v>
          </cell>
          <cell r="K1161" t="str">
            <v>Normale</v>
          </cell>
        </row>
        <row r="1162">
          <cell r="D1162" t="str">
            <v>CF</v>
          </cell>
          <cell r="F1162" t="str">
            <v>17/02/2017</v>
          </cell>
          <cell r="G1162" t="str">
            <v>27/02/2017</v>
          </cell>
          <cell r="J1162" t="str">
            <v>20/05/2017</v>
          </cell>
          <cell r="K1162" t="str">
            <v>Normale</v>
          </cell>
        </row>
        <row r="1163">
          <cell r="D1163" t="str">
            <v>DD</v>
          </cell>
          <cell r="F1163" t="str">
            <v>16/02/2017</v>
          </cell>
          <cell r="G1163" t="str">
            <v>20/02/2017</v>
          </cell>
          <cell r="J1163" t="str">
            <v>05/04/2017</v>
          </cell>
          <cell r="K1163" t="str">
            <v>Normale</v>
          </cell>
        </row>
        <row r="1164">
          <cell r="D1164" t="str">
            <v>CF</v>
          </cell>
          <cell r="F1164" t="str">
            <v>16/02/2017</v>
          </cell>
          <cell r="G1164" t="str">
            <v>11/03/2017</v>
          </cell>
          <cell r="J1164" t="str">
            <v>23/05/2017</v>
          </cell>
          <cell r="K1164" t="str">
            <v>Télé-chiffrage</v>
          </cell>
        </row>
        <row r="1165">
          <cell r="D1165" t="str">
            <v>CF</v>
          </cell>
          <cell r="F1165" t="str">
            <v>16/02/2017</v>
          </cell>
          <cell r="G1165" t="str">
            <v>22/02/2017</v>
          </cell>
          <cell r="J1165" t="str">
            <v>22/07/2017</v>
          </cell>
          <cell r="K1165" t="str">
            <v>Normale</v>
          </cell>
        </row>
        <row r="1166">
          <cell r="D1166" t="str">
            <v>HCJ</v>
          </cell>
          <cell r="F1166" t="str">
            <v>21/02/2017</v>
          </cell>
          <cell r="G1166" t="str">
            <v>02/03/2017</v>
          </cell>
          <cell r="J1166" t="str">
            <v>25/06/2017</v>
          </cell>
          <cell r="K1166" t="str">
            <v>Télé-chiffrage</v>
          </cell>
        </row>
        <row r="1167">
          <cell r="D1167" t="str">
            <v>AG</v>
          </cell>
          <cell r="F1167" t="str">
            <v>21/02/2017</v>
          </cell>
          <cell r="G1167" t="str">
            <v>21/02/2017</v>
          </cell>
          <cell r="J1167" t="str">
            <v>03/03/2017</v>
          </cell>
          <cell r="K1167" t="str">
            <v>Normale</v>
          </cell>
        </row>
        <row r="1168">
          <cell r="D1168" t="str">
            <v>HCJ</v>
          </cell>
          <cell r="F1168" t="str">
            <v>16/02/2017</v>
          </cell>
          <cell r="G1168" t="str">
            <v>15/11/2016</v>
          </cell>
          <cell r="J1168" t="str">
            <v>16/02/2017</v>
          </cell>
          <cell r="K1168" t="str">
            <v>Estimation réparation ADE</v>
          </cell>
        </row>
        <row r="1169">
          <cell r="D1169" t="str">
            <v>HCJ</v>
          </cell>
          <cell r="F1169" t="str">
            <v>16/02/2017</v>
          </cell>
          <cell r="G1169" t="str">
            <v>16/03/2017</v>
          </cell>
          <cell r="J1169" t="str">
            <v>25/03/2017</v>
          </cell>
          <cell r="K1169" t="str">
            <v>Normale</v>
          </cell>
        </row>
        <row r="1170">
          <cell r="D1170" t="str">
            <v>SCL</v>
          </cell>
          <cell r="F1170" t="str">
            <v>17/02/2017</v>
          </cell>
          <cell r="G1170" t="str">
            <v/>
          </cell>
          <cell r="J1170" t="str">
            <v>22/08/2017</v>
          </cell>
          <cell r="K1170" t="str">
            <v>Carence</v>
          </cell>
        </row>
        <row r="1171">
          <cell r="D1171" t="str">
            <v>CF</v>
          </cell>
          <cell r="F1171" t="str">
            <v>16/02/2017</v>
          </cell>
          <cell r="G1171" t="str">
            <v>22/02/2017</v>
          </cell>
          <cell r="J1171" t="str">
            <v>20/04/2017</v>
          </cell>
          <cell r="K1171" t="str">
            <v>Normale</v>
          </cell>
        </row>
        <row r="1172">
          <cell r="D1172" t="str">
            <v>DD</v>
          </cell>
          <cell r="F1172" t="str">
            <v>16/02/2017</v>
          </cell>
          <cell r="G1172" t="str">
            <v>24/02/2017</v>
          </cell>
          <cell r="J1172" t="str">
            <v>28/02/2017</v>
          </cell>
          <cell r="K1172" t="str">
            <v>Estimation réparation ADE</v>
          </cell>
        </row>
        <row r="1173">
          <cell r="D1173" t="str">
            <v>HCJ</v>
          </cell>
          <cell r="F1173" t="str">
            <v>16/02/2017</v>
          </cell>
          <cell r="G1173" t="str">
            <v>20/02/2017</v>
          </cell>
          <cell r="J1173" t="str">
            <v>14/04/2017</v>
          </cell>
          <cell r="K1173" t="str">
            <v>Télé-chiffrage</v>
          </cell>
        </row>
        <row r="1174">
          <cell r="D1174" t="str">
            <v>DD</v>
          </cell>
          <cell r="F1174" t="str">
            <v>16/02/2017</v>
          </cell>
          <cell r="G1174" t="str">
            <v>24/02/2017</v>
          </cell>
          <cell r="J1174" t="str">
            <v>28/02/2017</v>
          </cell>
          <cell r="K1174" t="str">
            <v>Normale</v>
          </cell>
        </row>
        <row r="1175">
          <cell r="D1175" t="str">
            <v>NH</v>
          </cell>
          <cell r="F1175" t="str">
            <v>16/02/2017</v>
          </cell>
          <cell r="G1175" t="str">
            <v>20/02/2017</v>
          </cell>
          <cell r="J1175" t="str">
            <v>28/02/2017</v>
          </cell>
          <cell r="K1175" t="str">
            <v>Véh. éco. irréparable V.E.I.</v>
          </cell>
        </row>
        <row r="1176">
          <cell r="D1176" t="str">
            <v>NH</v>
          </cell>
          <cell r="F1176" t="str">
            <v>16/02/2017</v>
          </cell>
          <cell r="G1176" t="str">
            <v>21/02/2017</v>
          </cell>
          <cell r="J1176" t="str">
            <v>30/05/2017</v>
          </cell>
          <cell r="K1176" t="str">
            <v>Normale</v>
          </cell>
        </row>
        <row r="1177">
          <cell r="D1177" t="str">
            <v>CF</v>
          </cell>
          <cell r="F1177" t="str">
            <v>18/07/2017</v>
          </cell>
          <cell r="G1177" t="str">
            <v>16/02/2017</v>
          </cell>
          <cell r="J1177" t="str">
            <v>30/11/2017</v>
          </cell>
          <cell r="K1177" t="str">
            <v>Normale</v>
          </cell>
        </row>
        <row r="1178">
          <cell r="D1178" t="str">
            <v>CF</v>
          </cell>
          <cell r="F1178" t="str">
            <v>23/02/2017</v>
          </cell>
          <cell r="G1178" t="str">
            <v>16/02/2017</v>
          </cell>
          <cell r="J1178" t="str">
            <v>30/11/2017</v>
          </cell>
          <cell r="K1178" t="str">
            <v>Normale</v>
          </cell>
        </row>
        <row r="1179">
          <cell r="D1179" t="str">
            <v>LF</v>
          </cell>
          <cell r="F1179" t="str">
            <v>16/02/2017</v>
          </cell>
          <cell r="G1179" t="str">
            <v>20/02/2017</v>
          </cell>
          <cell r="J1179" t="str">
            <v>22/03/2017</v>
          </cell>
          <cell r="K1179" t="str">
            <v>Normale</v>
          </cell>
        </row>
        <row r="1180">
          <cell r="D1180" t="str">
            <v>NH</v>
          </cell>
          <cell r="F1180" t="str">
            <v>24/02/2017</v>
          </cell>
          <cell r="G1180" t="str">
            <v>23/02/2017</v>
          </cell>
          <cell r="J1180" t="str">
            <v>26/08/2017</v>
          </cell>
          <cell r="K1180" t="str">
            <v>Normale</v>
          </cell>
        </row>
        <row r="1181">
          <cell r="D1181" t="str">
            <v>CF</v>
          </cell>
          <cell r="F1181" t="str">
            <v>16/02/2017</v>
          </cell>
          <cell r="G1181" t="str">
            <v>22/02/2017</v>
          </cell>
          <cell r="J1181" t="str">
            <v>28/04/2017</v>
          </cell>
          <cell r="K1181" t="str">
            <v>Normale</v>
          </cell>
        </row>
        <row r="1182">
          <cell r="D1182" t="str">
            <v>NH</v>
          </cell>
          <cell r="F1182" t="str">
            <v>17/02/2017</v>
          </cell>
          <cell r="G1182" t="str">
            <v>28/02/2017</v>
          </cell>
          <cell r="J1182" t="str">
            <v>30/03/2017</v>
          </cell>
          <cell r="K1182" t="str">
            <v>Normale</v>
          </cell>
        </row>
        <row r="1183">
          <cell r="D1183" t="str">
            <v>NH</v>
          </cell>
          <cell r="F1183" t="str">
            <v>17/02/2017</v>
          </cell>
          <cell r="G1183" t="str">
            <v>21/02/2017</v>
          </cell>
          <cell r="J1183" t="str">
            <v>18/05/2017</v>
          </cell>
          <cell r="K1183" t="str">
            <v>Normale</v>
          </cell>
        </row>
        <row r="1184">
          <cell r="D1184" t="str">
            <v>DD</v>
          </cell>
          <cell r="F1184" t="str">
            <v>17/02/2017</v>
          </cell>
          <cell r="G1184" t="str">
            <v>21/02/2017</v>
          </cell>
          <cell r="J1184" t="str">
            <v>19/04/2017</v>
          </cell>
          <cell r="K1184" t="str">
            <v>Normale</v>
          </cell>
        </row>
        <row r="1185">
          <cell r="D1185" t="str">
            <v>HCJ</v>
          </cell>
          <cell r="F1185" t="str">
            <v>17/02/2017</v>
          </cell>
          <cell r="G1185" t="str">
            <v>20/02/2017</v>
          </cell>
          <cell r="J1185" t="str">
            <v>18/03/2017</v>
          </cell>
          <cell r="K1185" t="str">
            <v>Télé-chiffrage</v>
          </cell>
        </row>
        <row r="1186">
          <cell r="D1186" t="str">
            <v>CF</v>
          </cell>
          <cell r="F1186" t="str">
            <v>17/02/2017</v>
          </cell>
          <cell r="G1186" t="str">
            <v>22/02/2017</v>
          </cell>
          <cell r="J1186" t="str">
            <v>10/07/2017</v>
          </cell>
          <cell r="K1186" t="str">
            <v>Normale</v>
          </cell>
        </row>
        <row r="1187">
          <cell r="D1187" t="str">
            <v>DD</v>
          </cell>
          <cell r="F1187" t="str">
            <v>17/02/2017</v>
          </cell>
          <cell r="G1187" t="str">
            <v>20/02/2017</v>
          </cell>
          <cell r="J1187" t="str">
            <v>13/03/2017</v>
          </cell>
          <cell r="K1187" t="str">
            <v>Normale</v>
          </cell>
        </row>
        <row r="1188">
          <cell r="D1188" t="str">
            <v>NH</v>
          </cell>
          <cell r="F1188" t="str">
            <v>17/02/2017</v>
          </cell>
          <cell r="G1188" t="str">
            <v>21/02/2017</v>
          </cell>
          <cell r="J1188" t="str">
            <v>19/03/2017</v>
          </cell>
          <cell r="K1188" t="str">
            <v>Normale</v>
          </cell>
        </row>
        <row r="1189">
          <cell r="D1189" t="str">
            <v>HCJ</v>
          </cell>
          <cell r="F1189" t="str">
            <v>17/02/2017</v>
          </cell>
          <cell r="G1189" t="str">
            <v>13/04/2017</v>
          </cell>
          <cell r="J1189" t="str">
            <v>27/04/2017</v>
          </cell>
          <cell r="K1189" t="str">
            <v>Normale</v>
          </cell>
        </row>
        <row r="1190">
          <cell r="D1190" t="str">
            <v>CF</v>
          </cell>
          <cell r="F1190" t="str">
            <v>17/02/2017</v>
          </cell>
          <cell r="G1190" t="str">
            <v>21/02/2017</v>
          </cell>
          <cell r="J1190" t="str">
            <v>19/04/2017</v>
          </cell>
          <cell r="K1190" t="str">
            <v>Normale</v>
          </cell>
        </row>
        <row r="1191">
          <cell r="D1191" t="str">
            <v>DD</v>
          </cell>
          <cell r="F1191" t="str">
            <v>17/02/2017</v>
          </cell>
          <cell r="G1191" t="str">
            <v>20/02/2017</v>
          </cell>
          <cell r="J1191" t="str">
            <v>09/06/2017</v>
          </cell>
          <cell r="K1191" t="str">
            <v>Normale</v>
          </cell>
        </row>
        <row r="1192">
          <cell r="D1192" t="str">
            <v>CF</v>
          </cell>
          <cell r="F1192" t="str">
            <v>17/02/2017</v>
          </cell>
          <cell r="G1192" t="str">
            <v>08/03/2017</v>
          </cell>
          <cell r="J1192" t="str">
            <v>26/03/2017</v>
          </cell>
          <cell r="K1192" t="str">
            <v>Normale</v>
          </cell>
        </row>
        <row r="1193">
          <cell r="D1193" t="str">
            <v>HCJ</v>
          </cell>
          <cell r="F1193" t="str">
            <v>20/02/2017</v>
          </cell>
          <cell r="G1193" t="str">
            <v>17/02/2017</v>
          </cell>
          <cell r="J1193" t="str">
            <v>28/04/2017</v>
          </cell>
          <cell r="K1193" t="str">
            <v>Normale</v>
          </cell>
        </row>
        <row r="1194">
          <cell r="D1194" t="str">
            <v>SCL</v>
          </cell>
          <cell r="F1194" t="str">
            <v>17/02/2017</v>
          </cell>
          <cell r="G1194" t="str">
            <v/>
          </cell>
          <cell r="J1194" t="str">
            <v>22/08/2017</v>
          </cell>
          <cell r="K1194" t="str">
            <v>Carence</v>
          </cell>
        </row>
        <row r="1195">
          <cell r="D1195" t="str">
            <v>BC</v>
          </cell>
          <cell r="F1195" t="str">
            <v>17/02/2017</v>
          </cell>
          <cell r="G1195" t="str">
            <v/>
          </cell>
          <cell r="J1195" t="str">
            <v>21/04/2017</v>
          </cell>
          <cell r="K1195" t="str">
            <v>Enquête</v>
          </cell>
        </row>
        <row r="1196">
          <cell r="D1196" t="str">
            <v>LF</v>
          </cell>
          <cell r="F1196" t="str">
            <v>18/02/2017</v>
          </cell>
          <cell r="G1196" t="str">
            <v>28/02/2017</v>
          </cell>
          <cell r="J1196" t="str">
            <v>24/04/2017</v>
          </cell>
          <cell r="K1196" t="str">
            <v>Normale</v>
          </cell>
        </row>
        <row r="1197">
          <cell r="D1197" t="str">
            <v>CF</v>
          </cell>
          <cell r="F1197" t="str">
            <v>20/02/2017</v>
          </cell>
          <cell r="G1197" t="str">
            <v>22/02/2017</v>
          </cell>
          <cell r="J1197" t="str">
            <v>28/04/2017</v>
          </cell>
          <cell r="K1197" t="str">
            <v>Normale</v>
          </cell>
        </row>
        <row r="1198">
          <cell r="D1198" t="str">
            <v>CF</v>
          </cell>
          <cell r="F1198" t="str">
            <v>20/02/2017</v>
          </cell>
          <cell r="G1198" t="str">
            <v>27/02/2017</v>
          </cell>
          <cell r="J1198" t="str">
            <v>25/03/2017</v>
          </cell>
          <cell r="K1198" t="str">
            <v>Normale</v>
          </cell>
        </row>
        <row r="1199">
          <cell r="D1199" t="str">
            <v>CF</v>
          </cell>
          <cell r="F1199" t="str">
            <v>20/02/2017</v>
          </cell>
          <cell r="G1199" t="str">
            <v>22/02/2017</v>
          </cell>
          <cell r="J1199" t="str">
            <v>14/04/2017</v>
          </cell>
          <cell r="K1199" t="str">
            <v>Normale</v>
          </cell>
        </row>
        <row r="1200">
          <cell r="D1200" t="str">
            <v>NH</v>
          </cell>
          <cell r="F1200" t="str">
            <v>20/02/2017</v>
          </cell>
          <cell r="G1200" t="str">
            <v>23/02/2017</v>
          </cell>
          <cell r="J1200" t="str">
            <v>06/07/2017</v>
          </cell>
          <cell r="K1200" t="str">
            <v>Normale</v>
          </cell>
        </row>
        <row r="1201">
          <cell r="D1201" t="str">
            <v>LF</v>
          </cell>
          <cell r="F1201" t="str">
            <v>20/02/2017</v>
          </cell>
          <cell r="G1201" t="str">
            <v>21/02/2017</v>
          </cell>
          <cell r="J1201" t="str">
            <v>03/05/2017</v>
          </cell>
          <cell r="K1201" t="str">
            <v>Normale</v>
          </cell>
        </row>
        <row r="1202">
          <cell r="D1202" t="str">
            <v>HCJ</v>
          </cell>
          <cell r="F1202" t="str">
            <v>20/02/2017</v>
          </cell>
          <cell r="G1202" t="str">
            <v>22/02/2017</v>
          </cell>
          <cell r="J1202" t="str">
            <v>31/03/2017</v>
          </cell>
          <cell r="K1202" t="str">
            <v>Télé-chiffrage</v>
          </cell>
        </row>
        <row r="1203">
          <cell r="D1203" t="str">
            <v>LF</v>
          </cell>
          <cell r="F1203" t="str">
            <v>20/02/2017</v>
          </cell>
          <cell r="G1203" t="str">
            <v>28/02/2017</v>
          </cell>
          <cell r="J1203" t="str">
            <v>24/07/2017</v>
          </cell>
          <cell r="K1203" t="str">
            <v>Normale</v>
          </cell>
        </row>
        <row r="1204">
          <cell r="D1204" t="str">
            <v>HCJ</v>
          </cell>
          <cell r="F1204" t="str">
            <v>20/02/2017</v>
          </cell>
          <cell r="G1204" t="str">
            <v>20/02/2017</v>
          </cell>
          <cell r="J1204" t="str">
            <v>17/03/2017</v>
          </cell>
          <cell r="K1204" t="str">
            <v>Télé-chiffrage</v>
          </cell>
        </row>
        <row r="1205">
          <cell r="D1205" t="str">
            <v>BC</v>
          </cell>
          <cell r="F1205" t="str">
            <v>20/02/2017</v>
          </cell>
          <cell r="G1205" t="str">
            <v/>
          </cell>
          <cell r="J1205" t="str">
            <v>20/06/2017</v>
          </cell>
          <cell r="K1205" t="str">
            <v>Carence</v>
          </cell>
        </row>
        <row r="1206">
          <cell r="D1206" t="str">
            <v>DD</v>
          </cell>
          <cell r="F1206" t="str">
            <v>20/02/2017</v>
          </cell>
          <cell r="G1206" t="str">
            <v>22/02/2017</v>
          </cell>
          <cell r="J1206" t="str">
            <v>28/02/2017</v>
          </cell>
          <cell r="K1206" t="str">
            <v>Normale</v>
          </cell>
        </row>
        <row r="1207">
          <cell r="D1207" t="str">
            <v>NH</v>
          </cell>
          <cell r="F1207" t="str">
            <v>20/02/2017</v>
          </cell>
          <cell r="G1207" t="str">
            <v>22/02/2017</v>
          </cell>
          <cell r="J1207" t="str">
            <v>30/03/2017</v>
          </cell>
          <cell r="K1207" t="str">
            <v>Normale</v>
          </cell>
        </row>
        <row r="1208">
          <cell r="D1208" t="str">
            <v>AG</v>
          </cell>
          <cell r="F1208" t="str">
            <v>20/02/2017</v>
          </cell>
          <cell r="G1208" t="str">
            <v>23/02/2017</v>
          </cell>
          <cell r="J1208" t="str">
            <v>24/02/2017</v>
          </cell>
          <cell r="K1208" t="str">
            <v>Estimation réparation ADE</v>
          </cell>
        </row>
        <row r="1209">
          <cell r="D1209" t="str">
            <v>LF</v>
          </cell>
          <cell r="F1209" t="str">
            <v>20/02/2017</v>
          </cell>
          <cell r="G1209" t="str">
            <v>23/02/2017</v>
          </cell>
          <cell r="J1209" t="str">
            <v>27/04/2017</v>
          </cell>
          <cell r="K1209" t="str">
            <v>Normale</v>
          </cell>
        </row>
        <row r="1210">
          <cell r="D1210" t="str">
            <v>CF</v>
          </cell>
          <cell r="F1210" t="str">
            <v>20/02/2017</v>
          </cell>
          <cell r="G1210" t="str">
            <v>02/03/2017</v>
          </cell>
          <cell r="J1210" t="str">
            <v>12/04/2017</v>
          </cell>
          <cell r="K1210" t="str">
            <v>Normale</v>
          </cell>
        </row>
        <row r="1211">
          <cell r="D1211" t="str">
            <v>CF</v>
          </cell>
          <cell r="F1211" t="str">
            <v>23/02/2017</v>
          </cell>
          <cell r="G1211" t="str">
            <v>20/02/2017</v>
          </cell>
          <cell r="J1211" t="str">
            <v>15/06/2017</v>
          </cell>
          <cell r="K1211" t="str">
            <v>Normale</v>
          </cell>
        </row>
        <row r="1212">
          <cell r="D1212" t="str">
            <v>BC</v>
          </cell>
          <cell r="F1212" t="str">
            <v>20/02/2017</v>
          </cell>
          <cell r="G1212" t="str">
            <v/>
          </cell>
          <cell r="J1212" t="str">
            <v>11/04/2018</v>
          </cell>
          <cell r="K1212" t="str">
            <v>Annulé</v>
          </cell>
        </row>
        <row r="1213">
          <cell r="D1213" t="str">
            <v>LF</v>
          </cell>
          <cell r="F1213" t="str">
            <v>20/02/2017</v>
          </cell>
          <cell r="G1213" t="str">
            <v>24/05/2017</v>
          </cell>
          <cell r="J1213" t="str">
            <v>19/07/2017</v>
          </cell>
          <cell r="K1213" t="str">
            <v>Télé-chiffrage</v>
          </cell>
        </row>
        <row r="1214">
          <cell r="D1214" t="str">
            <v>DD</v>
          </cell>
          <cell r="F1214" t="str">
            <v>20/02/2017</v>
          </cell>
          <cell r="G1214" t="str">
            <v>28/02/2017</v>
          </cell>
          <cell r="J1214" t="str">
            <v>31/05/2017</v>
          </cell>
          <cell r="K1214" t="str">
            <v>Normale</v>
          </cell>
        </row>
        <row r="1215">
          <cell r="D1215" t="str">
            <v>HCJ</v>
          </cell>
          <cell r="F1215" t="str">
            <v>20/02/2017</v>
          </cell>
          <cell r="G1215" t="str">
            <v>01/03/2017</v>
          </cell>
          <cell r="J1215" t="str">
            <v>30/05/2017</v>
          </cell>
          <cell r="K1215" t="str">
            <v>Normale</v>
          </cell>
        </row>
        <row r="1216">
          <cell r="D1216" t="str">
            <v>HCJ</v>
          </cell>
          <cell r="F1216" t="str">
            <v>20/02/2017</v>
          </cell>
          <cell r="G1216" t="str">
            <v>22/02/2017</v>
          </cell>
          <cell r="J1216" t="str">
            <v>25/02/2017</v>
          </cell>
          <cell r="K1216" t="str">
            <v>Télé-chiffrage</v>
          </cell>
        </row>
        <row r="1217">
          <cell r="D1217" t="str">
            <v>HCJ</v>
          </cell>
          <cell r="F1217" t="str">
            <v>20/02/2017</v>
          </cell>
          <cell r="G1217" t="str">
            <v>20/02/2017</v>
          </cell>
          <cell r="J1217" t="str">
            <v>07/04/2017</v>
          </cell>
          <cell r="K1217" t="str">
            <v>Télé-chiffrage</v>
          </cell>
        </row>
        <row r="1218">
          <cell r="D1218" t="str">
            <v>DD</v>
          </cell>
          <cell r="F1218" t="str">
            <v>20/02/2017</v>
          </cell>
          <cell r="G1218" t="str">
            <v>20/02/2017</v>
          </cell>
          <cell r="J1218" t="str">
            <v>23/06/2017</v>
          </cell>
          <cell r="K1218" t="str">
            <v>Normale</v>
          </cell>
        </row>
        <row r="1219">
          <cell r="D1219" t="str">
            <v>DD</v>
          </cell>
          <cell r="F1219" t="str">
            <v>20/02/2017</v>
          </cell>
          <cell r="G1219" t="str">
            <v>06/03/2017</v>
          </cell>
          <cell r="J1219" t="str">
            <v>19/04/2017</v>
          </cell>
          <cell r="K1219" t="str">
            <v>Normale</v>
          </cell>
        </row>
        <row r="1220">
          <cell r="D1220" t="str">
            <v>HCJ</v>
          </cell>
          <cell r="F1220" t="str">
            <v>20/02/2017</v>
          </cell>
          <cell r="G1220" t="str">
            <v>20/02/2017</v>
          </cell>
          <cell r="J1220" t="str">
            <v>05/04/2017</v>
          </cell>
          <cell r="K1220" t="str">
            <v>Télé-chiffrage</v>
          </cell>
        </row>
        <row r="1221">
          <cell r="D1221" t="str">
            <v>CF</v>
          </cell>
          <cell r="F1221" t="str">
            <v>20/02/2017</v>
          </cell>
          <cell r="G1221" t="str">
            <v>22/02/2017</v>
          </cell>
          <cell r="J1221" t="str">
            <v>15/06/2017</v>
          </cell>
          <cell r="K1221" t="str">
            <v>Normale</v>
          </cell>
        </row>
        <row r="1222">
          <cell r="D1222" t="str">
            <v>HCJ</v>
          </cell>
          <cell r="F1222" t="str">
            <v>20/02/2017</v>
          </cell>
          <cell r="G1222" t="str">
            <v>22/02/2017</v>
          </cell>
          <cell r="J1222" t="str">
            <v>28/03/2017</v>
          </cell>
          <cell r="K1222" t="str">
            <v>Normale</v>
          </cell>
        </row>
        <row r="1223">
          <cell r="D1223" t="str">
            <v>DD</v>
          </cell>
          <cell r="F1223" t="str">
            <v>20/02/2017</v>
          </cell>
          <cell r="G1223" t="str">
            <v>20/02/2017</v>
          </cell>
          <cell r="J1223" t="str">
            <v>25/03/2017</v>
          </cell>
          <cell r="K1223" t="str">
            <v>Normale</v>
          </cell>
        </row>
        <row r="1224">
          <cell r="D1224" t="str">
            <v>DD</v>
          </cell>
          <cell r="F1224" t="str">
            <v>20/02/2017</v>
          </cell>
          <cell r="G1224" t="str">
            <v>22/02/2017</v>
          </cell>
          <cell r="J1224" t="str">
            <v>07/04/2017</v>
          </cell>
          <cell r="K1224" t="str">
            <v>Normale</v>
          </cell>
        </row>
        <row r="1225">
          <cell r="D1225" t="str">
            <v>NH</v>
          </cell>
          <cell r="F1225" t="str">
            <v>20/02/2017</v>
          </cell>
          <cell r="G1225" t="str">
            <v>23/02/2017</v>
          </cell>
          <cell r="J1225" t="str">
            <v>19/05/2017</v>
          </cell>
          <cell r="K1225" t="str">
            <v>Normale</v>
          </cell>
        </row>
        <row r="1226">
          <cell r="D1226" t="str">
            <v>AG</v>
          </cell>
          <cell r="F1226" t="str">
            <v>20/02/2017</v>
          </cell>
          <cell r="G1226" t="str">
            <v>21/02/2017</v>
          </cell>
          <cell r="J1226" t="str">
            <v>10/03/2017</v>
          </cell>
          <cell r="K1226" t="str">
            <v>Différence des Valeurs</v>
          </cell>
        </row>
        <row r="1227">
          <cell r="D1227" t="str">
            <v>CF</v>
          </cell>
          <cell r="F1227" t="str">
            <v>20/02/2017</v>
          </cell>
          <cell r="G1227" t="str">
            <v>22/02/2017</v>
          </cell>
          <cell r="J1227" t="str">
            <v>25/03/2017</v>
          </cell>
          <cell r="K1227" t="str">
            <v>Normale</v>
          </cell>
        </row>
        <row r="1228">
          <cell r="D1228" t="str">
            <v>NH</v>
          </cell>
          <cell r="F1228" t="str">
            <v>20/02/2017</v>
          </cell>
          <cell r="G1228" t="str">
            <v>22/02/2017</v>
          </cell>
          <cell r="J1228" t="str">
            <v>19/03/2017</v>
          </cell>
          <cell r="K1228" t="str">
            <v>Normale</v>
          </cell>
        </row>
        <row r="1229">
          <cell r="D1229" t="str">
            <v>AG</v>
          </cell>
          <cell r="F1229" t="str">
            <v>20/02/2017</v>
          </cell>
          <cell r="G1229" t="str">
            <v>23/02/2017</v>
          </cell>
          <cell r="J1229" t="str">
            <v>24/02/2017</v>
          </cell>
          <cell r="K1229" t="str">
            <v>Normale</v>
          </cell>
        </row>
        <row r="1230">
          <cell r="D1230" t="str">
            <v>CF</v>
          </cell>
          <cell r="F1230" t="str">
            <v>20/02/2017</v>
          </cell>
          <cell r="G1230" t="str">
            <v>21/02/2017</v>
          </cell>
          <cell r="J1230" t="str">
            <v>25/03/2017</v>
          </cell>
          <cell r="K1230" t="str">
            <v>Normale</v>
          </cell>
        </row>
        <row r="1231">
          <cell r="D1231" t="str">
            <v>CF</v>
          </cell>
          <cell r="F1231" t="str">
            <v>20/02/2017</v>
          </cell>
          <cell r="G1231" t="str">
            <v>21/02/2017</v>
          </cell>
          <cell r="J1231" t="str">
            <v>27/02/2018</v>
          </cell>
          <cell r="K1231" t="str">
            <v>Estimation réparation ADE</v>
          </cell>
        </row>
        <row r="1232">
          <cell r="D1232" t="str">
            <v>BC</v>
          </cell>
          <cell r="F1232" t="str">
            <v>20/02/2017</v>
          </cell>
          <cell r="G1232" t="str">
            <v/>
          </cell>
          <cell r="J1232" t="str">
            <v>19/04/2017</v>
          </cell>
          <cell r="K1232" t="str">
            <v>Enquête</v>
          </cell>
        </row>
        <row r="1233">
          <cell r="D1233" t="str">
            <v>HCJ</v>
          </cell>
          <cell r="F1233" t="str">
            <v>28/02/2017</v>
          </cell>
          <cell r="G1233" t="str">
            <v>23/02/2017</v>
          </cell>
          <cell r="J1233" t="str">
            <v>22/06/2017</v>
          </cell>
          <cell r="K1233" t="str">
            <v>Estimation réparation ADE</v>
          </cell>
        </row>
        <row r="1234">
          <cell r="D1234" t="str">
            <v>NH</v>
          </cell>
          <cell r="F1234" t="str">
            <v>20/02/2017</v>
          </cell>
          <cell r="G1234" t="str">
            <v>21/02/2017</v>
          </cell>
          <cell r="J1234" t="str">
            <v>01/03/2017</v>
          </cell>
          <cell r="K1234" t="str">
            <v>Véh. éco. irréparable V.E.I.</v>
          </cell>
        </row>
        <row r="1235">
          <cell r="D1235" t="str">
            <v>HCJ</v>
          </cell>
          <cell r="F1235" t="str">
            <v>20/02/2017</v>
          </cell>
          <cell r="G1235" t="str">
            <v>24/02/2017</v>
          </cell>
          <cell r="J1235" t="str">
            <v>20/05/2017</v>
          </cell>
          <cell r="K1235" t="str">
            <v>Télé-chiffrage</v>
          </cell>
        </row>
        <row r="1236">
          <cell r="D1236" t="str">
            <v>CF</v>
          </cell>
          <cell r="F1236" t="str">
            <v>20/02/2017</v>
          </cell>
          <cell r="G1236" t="str">
            <v>22/02/2017</v>
          </cell>
          <cell r="J1236" t="str">
            <v>28/04/2017</v>
          </cell>
          <cell r="K1236" t="str">
            <v>Normale</v>
          </cell>
        </row>
        <row r="1237">
          <cell r="D1237" t="str">
            <v>LF</v>
          </cell>
          <cell r="F1237" t="str">
            <v>20/02/2017</v>
          </cell>
          <cell r="G1237" t="str">
            <v>23/02/2017</v>
          </cell>
          <cell r="J1237" t="str">
            <v>02/03/2017</v>
          </cell>
          <cell r="K1237" t="str">
            <v>Véh. éco. irréparable V.E.I.</v>
          </cell>
        </row>
        <row r="1238">
          <cell r="D1238" t="str">
            <v>LF</v>
          </cell>
          <cell r="F1238" t="str">
            <v>20/02/2017</v>
          </cell>
          <cell r="G1238" t="str">
            <v>23/02/2017</v>
          </cell>
          <cell r="J1238" t="str">
            <v>28/03/2017</v>
          </cell>
          <cell r="K1238" t="str">
            <v>Différence des Valeurs</v>
          </cell>
        </row>
        <row r="1239">
          <cell r="D1239" t="str">
            <v>DD</v>
          </cell>
          <cell r="F1239" t="str">
            <v>20/02/2017</v>
          </cell>
          <cell r="G1239" t="str">
            <v>22/02/2017</v>
          </cell>
          <cell r="J1239" t="str">
            <v>11/04/2017</v>
          </cell>
          <cell r="K1239" t="str">
            <v>Normale</v>
          </cell>
        </row>
        <row r="1240">
          <cell r="D1240" t="str">
            <v>DD</v>
          </cell>
          <cell r="F1240" t="str">
            <v>20/02/2017</v>
          </cell>
          <cell r="G1240" t="str">
            <v>01/03/2017</v>
          </cell>
          <cell r="J1240" t="str">
            <v>28/04/2017</v>
          </cell>
          <cell r="K1240" t="str">
            <v>Estimation réparation ADE</v>
          </cell>
        </row>
        <row r="1241">
          <cell r="D1241" t="str">
            <v>CF</v>
          </cell>
          <cell r="F1241" t="str">
            <v>20/02/2017</v>
          </cell>
          <cell r="G1241" t="str">
            <v>27/02/2017</v>
          </cell>
          <cell r="J1241" t="str">
            <v>12/06/2017</v>
          </cell>
          <cell r="K1241" t="str">
            <v>Estimation réparation ADE</v>
          </cell>
        </row>
        <row r="1242">
          <cell r="D1242" t="str">
            <v>DD</v>
          </cell>
          <cell r="F1242" t="str">
            <v>20/02/2017</v>
          </cell>
          <cell r="G1242" t="str">
            <v>24/02/2017</v>
          </cell>
          <cell r="J1242" t="str">
            <v>11/04/2017</v>
          </cell>
          <cell r="K1242" t="str">
            <v>Normale</v>
          </cell>
        </row>
        <row r="1243">
          <cell r="D1243" t="str">
            <v>DD</v>
          </cell>
          <cell r="F1243" t="str">
            <v>20/02/2017</v>
          </cell>
          <cell r="G1243" t="str">
            <v>22/02/2017</v>
          </cell>
          <cell r="J1243" t="str">
            <v>02/03/2017</v>
          </cell>
          <cell r="K1243" t="str">
            <v>Normale</v>
          </cell>
        </row>
        <row r="1244">
          <cell r="D1244" t="str">
            <v>DD</v>
          </cell>
          <cell r="F1244" t="str">
            <v>20/02/2017</v>
          </cell>
          <cell r="G1244" t="str">
            <v>01/03/2017</v>
          </cell>
          <cell r="J1244" t="str">
            <v>28/04/2017</v>
          </cell>
          <cell r="K1244" t="str">
            <v>Normale</v>
          </cell>
        </row>
        <row r="1245">
          <cell r="D1245" t="str">
            <v>DD</v>
          </cell>
          <cell r="F1245" t="str">
            <v>20/02/2017</v>
          </cell>
          <cell r="G1245" t="str">
            <v>27/02/2017</v>
          </cell>
          <cell r="J1245" t="str">
            <v>27/03/2017</v>
          </cell>
          <cell r="K1245" t="str">
            <v>Normale</v>
          </cell>
        </row>
        <row r="1246">
          <cell r="D1246" t="str">
            <v>HCJ</v>
          </cell>
          <cell r="F1246" t="str">
            <v>20/02/2017</v>
          </cell>
          <cell r="G1246" t="str">
            <v>27/02/2017</v>
          </cell>
          <cell r="J1246" t="str">
            <v>18/05/2017</v>
          </cell>
          <cell r="K1246" t="str">
            <v>Télé-chiffrage</v>
          </cell>
        </row>
        <row r="1247">
          <cell r="D1247" t="str">
            <v>HCJ</v>
          </cell>
          <cell r="F1247" t="str">
            <v>20/02/2017</v>
          </cell>
          <cell r="G1247" t="str">
            <v>24/02/2017</v>
          </cell>
          <cell r="J1247" t="str">
            <v>05/04/2017</v>
          </cell>
          <cell r="K1247" t="str">
            <v>Télé-chiffrage</v>
          </cell>
        </row>
        <row r="1248">
          <cell r="D1248" t="str">
            <v>LF</v>
          </cell>
          <cell r="F1248" t="str">
            <v>20/02/2017</v>
          </cell>
          <cell r="G1248" t="str">
            <v>28/02/2017</v>
          </cell>
          <cell r="J1248" t="str">
            <v>07/03/2017</v>
          </cell>
          <cell r="K1248" t="str">
            <v>Normale</v>
          </cell>
        </row>
        <row r="1249">
          <cell r="D1249" t="str">
            <v>DD</v>
          </cell>
          <cell r="F1249" t="str">
            <v>20/02/2017</v>
          </cell>
          <cell r="G1249" t="str">
            <v>01/03/2017</v>
          </cell>
          <cell r="J1249" t="str">
            <v>02/03/2017</v>
          </cell>
          <cell r="K1249" t="str">
            <v>Estimation réparation ADE</v>
          </cell>
        </row>
        <row r="1250">
          <cell r="D1250" t="str">
            <v>HCJ</v>
          </cell>
          <cell r="F1250" t="str">
            <v>20/02/2017</v>
          </cell>
          <cell r="G1250" t="str">
            <v>22/02/2017</v>
          </cell>
          <cell r="J1250" t="str">
            <v>10/03/2017</v>
          </cell>
          <cell r="K1250" t="str">
            <v>Télé-chiffrage</v>
          </cell>
        </row>
        <row r="1251">
          <cell r="D1251" t="str">
            <v>HCJ</v>
          </cell>
          <cell r="F1251" t="str">
            <v>20/02/2017</v>
          </cell>
          <cell r="G1251" t="str">
            <v>24/02/2017</v>
          </cell>
          <cell r="J1251" t="str">
            <v>19/03/2017</v>
          </cell>
          <cell r="K1251" t="str">
            <v>Télé-chiffrage</v>
          </cell>
        </row>
        <row r="1252">
          <cell r="D1252" t="str">
            <v>DD</v>
          </cell>
          <cell r="F1252" t="str">
            <v>20/02/2017</v>
          </cell>
          <cell r="G1252" t="str">
            <v>17/03/2017</v>
          </cell>
          <cell r="J1252" t="str">
            <v>09/06/2017</v>
          </cell>
          <cell r="K1252" t="str">
            <v>Normale</v>
          </cell>
        </row>
        <row r="1253">
          <cell r="D1253" t="str">
            <v>BC</v>
          </cell>
          <cell r="F1253" t="str">
            <v>20/02/2017</v>
          </cell>
          <cell r="G1253" t="str">
            <v/>
          </cell>
          <cell r="J1253" t="str">
            <v>20/06/2017</v>
          </cell>
          <cell r="K1253" t="str">
            <v>Enquête</v>
          </cell>
        </row>
        <row r="1254">
          <cell r="D1254" t="str">
            <v>CF</v>
          </cell>
          <cell r="F1254" t="str">
            <v>21/02/2017</v>
          </cell>
          <cell r="G1254" t="str">
            <v>22/02/2017</v>
          </cell>
          <cell r="J1254" t="str">
            <v>19/03/2017</v>
          </cell>
          <cell r="K1254" t="str">
            <v>Normale</v>
          </cell>
        </row>
        <row r="1255">
          <cell r="D1255" t="str">
            <v>CF</v>
          </cell>
          <cell r="F1255" t="str">
            <v>20/02/2017</v>
          </cell>
          <cell r="G1255" t="str">
            <v>23/02/2017</v>
          </cell>
          <cell r="J1255" t="str">
            <v>03/04/2017</v>
          </cell>
          <cell r="K1255" t="str">
            <v>Normale</v>
          </cell>
        </row>
        <row r="1256">
          <cell r="D1256" t="str">
            <v>HCJ</v>
          </cell>
          <cell r="F1256" t="str">
            <v>20/02/2017</v>
          </cell>
          <cell r="G1256" t="str">
            <v>23/02/2017</v>
          </cell>
          <cell r="J1256" t="str">
            <v>11/03/2017</v>
          </cell>
          <cell r="K1256" t="str">
            <v>Normale</v>
          </cell>
        </row>
        <row r="1257">
          <cell r="D1257" t="str">
            <v>BC</v>
          </cell>
          <cell r="F1257" t="str">
            <v>20/02/2017</v>
          </cell>
          <cell r="G1257" t="str">
            <v>16/03/2017</v>
          </cell>
          <cell r="J1257" t="str">
            <v>21/04/2017</v>
          </cell>
          <cell r="K1257" t="str">
            <v>Enquête</v>
          </cell>
        </row>
        <row r="1258">
          <cell r="D1258" t="str">
            <v>CF</v>
          </cell>
          <cell r="F1258" t="str">
            <v>21/04/2017</v>
          </cell>
          <cell r="G1258" t="str">
            <v>21/02/2017</v>
          </cell>
          <cell r="J1258" t="str">
            <v>11/05/2017</v>
          </cell>
          <cell r="K1258" t="str">
            <v>Normale</v>
          </cell>
        </row>
        <row r="1259">
          <cell r="D1259" t="str">
            <v>CF</v>
          </cell>
          <cell r="F1259" t="str">
            <v>21/02/2017</v>
          </cell>
          <cell r="G1259" t="str">
            <v>21/02/2017</v>
          </cell>
          <cell r="J1259" t="str">
            <v>11/03/2017</v>
          </cell>
          <cell r="K1259" t="str">
            <v>Normale</v>
          </cell>
        </row>
        <row r="1260">
          <cell r="D1260" t="str">
            <v>CF</v>
          </cell>
          <cell r="F1260" t="str">
            <v>21/02/2017</v>
          </cell>
          <cell r="G1260" t="str">
            <v>21/02/2017</v>
          </cell>
          <cell r="J1260" t="str">
            <v>30/03/2017</v>
          </cell>
          <cell r="K1260" t="str">
            <v>Normale</v>
          </cell>
        </row>
        <row r="1261">
          <cell r="D1261" t="str">
            <v>HCJ</v>
          </cell>
          <cell r="F1261" t="str">
            <v>21/02/2017</v>
          </cell>
          <cell r="G1261" t="str">
            <v>23/02/2017</v>
          </cell>
          <cell r="J1261" t="str">
            <v>23/03/2017</v>
          </cell>
          <cell r="K1261" t="str">
            <v>Véh. éco. irréparable V.E.I.</v>
          </cell>
        </row>
        <row r="1262">
          <cell r="D1262" t="str">
            <v>DD</v>
          </cell>
          <cell r="F1262" t="str">
            <v>21/02/2017</v>
          </cell>
          <cell r="G1262" t="str">
            <v>27/02/2017</v>
          </cell>
          <cell r="J1262" t="str">
            <v>25/03/2017</v>
          </cell>
          <cell r="K1262" t="str">
            <v>Normale</v>
          </cell>
        </row>
        <row r="1263">
          <cell r="D1263" t="str">
            <v>CF</v>
          </cell>
          <cell r="F1263" t="str">
            <v>21/02/2017</v>
          </cell>
          <cell r="G1263" t="str">
            <v>22/02/2017</v>
          </cell>
          <cell r="J1263" t="str">
            <v>05/07/2017</v>
          </cell>
          <cell r="K1263" t="str">
            <v>Normale</v>
          </cell>
        </row>
        <row r="1264">
          <cell r="D1264" t="str">
            <v>HCJ</v>
          </cell>
          <cell r="F1264" t="str">
            <v>21/02/2017</v>
          </cell>
          <cell r="G1264" t="str">
            <v>24/02/2017</v>
          </cell>
          <cell r="J1264" t="str">
            <v>26/03/2017</v>
          </cell>
          <cell r="K1264" t="str">
            <v>Normale</v>
          </cell>
        </row>
        <row r="1265">
          <cell r="D1265" t="str">
            <v>NH</v>
          </cell>
          <cell r="F1265" t="str">
            <v>21/02/2017</v>
          </cell>
          <cell r="G1265" t="str">
            <v>23/02/2017</v>
          </cell>
          <cell r="J1265" t="str">
            <v>22/03/2017</v>
          </cell>
          <cell r="K1265" t="str">
            <v>Normale</v>
          </cell>
        </row>
        <row r="1266">
          <cell r="D1266" t="str">
            <v>HCJ</v>
          </cell>
          <cell r="F1266" t="str">
            <v>21/02/2017</v>
          </cell>
          <cell r="G1266" t="str">
            <v>23/02/2017</v>
          </cell>
          <cell r="J1266" t="str">
            <v>14/04/2017</v>
          </cell>
          <cell r="K1266" t="str">
            <v>Normale</v>
          </cell>
        </row>
        <row r="1267">
          <cell r="D1267" t="str">
            <v>CF</v>
          </cell>
          <cell r="F1267" t="str">
            <v>21/02/2017</v>
          </cell>
          <cell r="G1267" t="str">
            <v>23/02/2017</v>
          </cell>
          <cell r="J1267" t="str">
            <v>26/07/2017</v>
          </cell>
          <cell r="K1267" t="str">
            <v>Télé-chiffrage</v>
          </cell>
        </row>
        <row r="1268">
          <cell r="D1268" t="str">
            <v>LF</v>
          </cell>
          <cell r="F1268" t="str">
            <v>21/02/2017</v>
          </cell>
          <cell r="G1268" t="str">
            <v>28/02/2017</v>
          </cell>
          <cell r="J1268" t="str">
            <v>07/03/2017</v>
          </cell>
          <cell r="K1268" t="str">
            <v>Véh. éco. irréparable V.E.I.</v>
          </cell>
        </row>
        <row r="1269">
          <cell r="D1269" t="str">
            <v>HCJ</v>
          </cell>
          <cell r="F1269" t="str">
            <v>21/02/2017</v>
          </cell>
          <cell r="G1269" t="str">
            <v>23/02/2017</v>
          </cell>
          <cell r="J1269" t="str">
            <v>11/03/2017</v>
          </cell>
          <cell r="K1269" t="str">
            <v>Estimation réparation ADE</v>
          </cell>
        </row>
        <row r="1270">
          <cell r="D1270" t="str">
            <v>CF</v>
          </cell>
          <cell r="F1270" t="str">
            <v>21/02/2017</v>
          </cell>
          <cell r="G1270" t="str">
            <v>08/03/2017</v>
          </cell>
          <cell r="J1270" t="str">
            <v>28/06/2017</v>
          </cell>
          <cell r="K1270" t="str">
            <v>Télé-chiffrage</v>
          </cell>
        </row>
        <row r="1271">
          <cell r="D1271" t="str">
            <v>DD</v>
          </cell>
          <cell r="F1271" t="str">
            <v>21/02/2017</v>
          </cell>
          <cell r="G1271" t="str">
            <v>11/03/2017</v>
          </cell>
          <cell r="J1271" t="str">
            <v>15/05/2017</v>
          </cell>
          <cell r="K1271" t="str">
            <v>Normale</v>
          </cell>
        </row>
        <row r="1272">
          <cell r="D1272" t="str">
            <v>DD</v>
          </cell>
          <cell r="F1272" t="str">
            <v>21/02/2017</v>
          </cell>
          <cell r="G1272" t="str">
            <v>03/03/2017</v>
          </cell>
          <cell r="J1272" t="str">
            <v>26/03/2017</v>
          </cell>
          <cell r="K1272" t="str">
            <v>Télé-chiffrage</v>
          </cell>
        </row>
        <row r="1273">
          <cell r="D1273" t="str">
            <v>DD</v>
          </cell>
          <cell r="F1273" t="str">
            <v>21/02/2017</v>
          </cell>
          <cell r="G1273" t="str">
            <v>22/02/2017</v>
          </cell>
          <cell r="J1273" t="str">
            <v>30/03/2017</v>
          </cell>
          <cell r="K1273" t="str">
            <v>Véh. éco. irréparable V.E.I.</v>
          </cell>
        </row>
        <row r="1274">
          <cell r="D1274" t="str">
            <v>NH</v>
          </cell>
          <cell r="F1274" t="str">
            <v>21/02/2017</v>
          </cell>
          <cell r="G1274" t="str">
            <v>22/02/2017</v>
          </cell>
          <cell r="J1274" t="str">
            <v>29/03/2017</v>
          </cell>
          <cell r="K1274" t="str">
            <v>Normale</v>
          </cell>
        </row>
        <row r="1275">
          <cell r="D1275" t="str">
            <v>DD</v>
          </cell>
          <cell r="F1275" t="str">
            <v>21/02/2017</v>
          </cell>
          <cell r="G1275" t="str">
            <v>08/03/2017</v>
          </cell>
          <cell r="J1275" t="str">
            <v>24/03/2017</v>
          </cell>
          <cell r="K1275" t="str">
            <v>Normale</v>
          </cell>
        </row>
        <row r="1276">
          <cell r="D1276" t="str">
            <v>HCJ</v>
          </cell>
          <cell r="F1276" t="str">
            <v>21/02/2017</v>
          </cell>
          <cell r="G1276" t="str">
            <v>02/03/2017</v>
          </cell>
          <cell r="J1276" t="str">
            <v>28/03/2017</v>
          </cell>
          <cell r="K1276" t="str">
            <v>Télé-chiffrage</v>
          </cell>
        </row>
        <row r="1277">
          <cell r="D1277" t="str">
            <v>DD</v>
          </cell>
          <cell r="F1277" t="str">
            <v>21/02/2017</v>
          </cell>
          <cell r="G1277" t="str">
            <v>24/02/2017</v>
          </cell>
          <cell r="J1277" t="str">
            <v>09/03/2017</v>
          </cell>
          <cell r="K1277" t="str">
            <v>Normale</v>
          </cell>
        </row>
        <row r="1278">
          <cell r="D1278" t="str">
            <v>DD</v>
          </cell>
          <cell r="F1278" t="str">
            <v>21/02/2017</v>
          </cell>
          <cell r="G1278" t="str">
            <v>22/02/2017</v>
          </cell>
          <cell r="J1278" t="str">
            <v>28/03/2017</v>
          </cell>
          <cell r="K1278" t="str">
            <v>Normale</v>
          </cell>
        </row>
        <row r="1279">
          <cell r="D1279" t="str">
            <v>HCJ</v>
          </cell>
          <cell r="F1279" t="str">
            <v>21/02/2017</v>
          </cell>
          <cell r="G1279" t="str">
            <v>24/02/2017</v>
          </cell>
          <cell r="J1279" t="str">
            <v>24/02/2017</v>
          </cell>
          <cell r="K1279" t="str">
            <v>Télé-chiffrage</v>
          </cell>
        </row>
        <row r="1280">
          <cell r="D1280" t="str">
            <v>DD</v>
          </cell>
          <cell r="F1280" t="str">
            <v>21/02/2017</v>
          </cell>
          <cell r="G1280" t="str">
            <v>13/03/2017</v>
          </cell>
          <cell r="J1280" t="str">
            <v>24/04/2017</v>
          </cell>
          <cell r="K1280" t="str">
            <v>Normale</v>
          </cell>
        </row>
        <row r="1281">
          <cell r="D1281" t="str">
            <v>DD</v>
          </cell>
          <cell r="F1281" t="str">
            <v>21/02/2017</v>
          </cell>
          <cell r="G1281" t="str">
            <v/>
          </cell>
          <cell r="J1281" t="str">
            <v>04/05/2017</v>
          </cell>
          <cell r="K1281" t="str">
            <v>Carence</v>
          </cell>
        </row>
        <row r="1282">
          <cell r="D1282" t="str">
            <v>DD</v>
          </cell>
          <cell r="F1282" t="str">
            <v>21/02/2017</v>
          </cell>
          <cell r="G1282" t="str">
            <v>23/02/2017</v>
          </cell>
          <cell r="J1282" t="str">
            <v>26/03/2017</v>
          </cell>
          <cell r="K1282" t="str">
            <v>Normale</v>
          </cell>
        </row>
        <row r="1283">
          <cell r="D1283" t="str">
            <v>CF</v>
          </cell>
          <cell r="F1283" t="str">
            <v>21/02/2017</v>
          </cell>
          <cell r="G1283" t="str">
            <v>24/02/2017</v>
          </cell>
          <cell r="J1283" t="str">
            <v>08/04/2017</v>
          </cell>
          <cell r="K1283" t="str">
            <v>Normale</v>
          </cell>
        </row>
        <row r="1284">
          <cell r="D1284" t="str">
            <v>HCJ</v>
          </cell>
          <cell r="F1284" t="str">
            <v>21/02/2017</v>
          </cell>
          <cell r="G1284" t="str">
            <v>13/03/2017</v>
          </cell>
          <cell r="J1284" t="str">
            <v>27/04/2017</v>
          </cell>
          <cell r="K1284" t="str">
            <v>Télé-chiffrage</v>
          </cell>
        </row>
        <row r="1285">
          <cell r="D1285" t="str">
            <v>LF</v>
          </cell>
          <cell r="F1285" t="str">
            <v>21/02/2017</v>
          </cell>
          <cell r="G1285" t="str">
            <v>23/02/2017</v>
          </cell>
          <cell r="J1285" t="str">
            <v>17/05/2017</v>
          </cell>
          <cell r="K1285" t="str">
            <v>Normale</v>
          </cell>
        </row>
        <row r="1286">
          <cell r="D1286" t="str">
            <v>NH</v>
          </cell>
          <cell r="F1286" t="str">
            <v>21/02/2017</v>
          </cell>
          <cell r="G1286" t="str">
            <v>22/02/2017</v>
          </cell>
          <cell r="J1286" t="str">
            <v>18/05/2017</v>
          </cell>
          <cell r="K1286" t="str">
            <v>Normale</v>
          </cell>
        </row>
        <row r="1287">
          <cell r="D1287" t="str">
            <v>AG</v>
          </cell>
          <cell r="F1287" t="str">
            <v>21/02/2017</v>
          </cell>
          <cell r="G1287" t="str">
            <v>22/02/2017</v>
          </cell>
          <cell r="J1287" t="str">
            <v>31/03/2017</v>
          </cell>
          <cell r="K1287" t="str">
            <v>Normale</v>
          </cell>
        </row>
        <row r="1288">
          <cell r="D1288" t="str">
            <v>HCJ</v>
          </cell>
          <cell r="F1288" t="str">
            <v>21/02/2017</v>
          </cell>
          <cell r="G1288" t="str">
            <v>03/03/2017</v>
          </cell>
          <cell r="J1288" t="str">
            <v>28/04/2017</v>
          </cell>
          <cell r="K1288" t="str">
            <v>Normale</v>
          </cell>
        </row>
        <row r="1289">
          <cell r="D1289" t="str">
            <v>CF</v>
          </cell>
          <cell r="F1289" t="str">
            <v>21/02/2017</v>
          </cell>
          <cell r="G1289" t="str">
            <v>22/02/2017</v>
          </cell>
          <cell r="J1289" t="str">
            <v>26/03/2017</v>
          </cell>
          <cell r="K1289" t="str">
            <v>Normale</v>
          </cell>
        </row>
        <row r="1290">
          <cell r="D1290" t="str">
            <v>DD</v>
          </cell>
          <cell r="F1290" t="str">
            <v>24/02/2017</v>
          </cell>
          <cell r="G1290" t="str">
            <v>23/02/2017</v>
          </cell>
          <cell r="J1290" t="str">
            <v>28/03/2017</v>
          </cell>
          <cell r="K1290" t="str">
            <v>Normale</v>
          </cell>
        </row>
        <row r="1291">
          <cell r="D1291" t="str">
            <v>BC</v>
          </cell>
          <cell r="F1291" t="str">
            <v>21/02/2017</v>
          </cell>
          <cell r="G1291" t="str">
            <v/>
          </cell>
          <cell r="J1291" t="str">
            <v>13/07/2017</v>
          </cell>
          <cell r="K1291" t="str">
            <v>Enquête</v>
          </cell>
        </row>
        <row r="1292">
          <cell r="D1292" t="str">
            <v>CF</v>
          </cell>
          <cell r="F1292" t="str">
            <v>21/02/2017</v>
          </cell>
          <cell r="G1292" t="str">
            <v>23/02/2017</v>
          </cell>
          <cell r="J1292" t="str">
            <v>22/05/2017</v>
          </cell>
          <cell r="K1292" t="str">
            <v>Normale</v>
          </cell>
        </row>
        <row r="1293">
          <cell r="D1293" t="str">
            <v>CF</v>
          </cell>
          <cell r="F1293" t="str">
            <v>21/02/2017</v>
          </cell>
          <cell r="G1293" t="str">
            <v>28/02/2017</v>
          </cell>
          <cell r="J1293" t="str">
            <v>19/03/2017</v>
          </cell>
          <cell r="K1293" t="str">
            <v>Normale</v>
          </cell>
        </row>
        <row r="1294">
          <cell r="D1294" t="str">
            <v>LF</v>
          </cell>
          <cell r="F1294" t="str">
            <v>21/02/2017</v>
          </cell>
          <cell r="G1294" t="str">
            <v>28/02/2017</v>
          </cell>
          <cell r="J1294" t="str">
            <v>26/02/2018</v>
          </cell>
          <cell r="K1294" t="str">
            <v>Estimation réparation ADE</v>
          </cell>
        </row>
        <row r="1295">
          <cell r="D1295" t="str">
            <v>HCJ</v>
          </cell>
          <cell r="F1295" t="str">
            <v>21/02/2017</v>
          </cell>
          <cell r="G1295" t="str">
            <v>23/02/2017</v>
          </cell>
          <cell r="J1295" t="str">
            <v>21/04/2017</v>
          </cell>
          <cell r="K1295" t="str">
            <v>Normale</v>
          </cell>
        </row>
        <row r="1296">
          <cell r="D1296" t="str">
            <v>HCJ</v>
          </cell>
          <cell r="F1296" t="str">
            <v>21/02/2017</v>
          </cell>
          <cell r="G1296" t="str">
            <v>24/02/2017</v>
          </cell>
          <cell r="J1296" t="str">
            <v>12/04/2017</v>
          </cell>
          <cell r="K1296" t="str">
            <v>Télé-chiffrage</v>
          </cell>
        </row>
        <row r="1297">
          <cell r="D1297" t="str">
            <v>DD</v>
          </cell>
          <cell r="F1297" t="str">
            <v>21/02/2017</v>
          </cell>
          <cell r="G1297" t="str">
            <v>22/02/2017</v>
          </cell>
          <cell r="J1297" t="str">
            <v>10/03/2017</v>
          </cell>
          <cell r="K1297" t="str">
            <v>Véh. éco. irréparable V.E.I.</v>
          </cell>
        </row>
        <row r="1298">
          <cell r="D1298" t="str">
            <v>DD</v>
          </cell>
          <cell r="F1298" t="str">
            <v>21/02/2017</v>
          </cell>
          <cell r="G1298" t="str">
            <v>08/03/2017</v>
          </cell>
          <cell r="J1298" t="str">
            <v>05/04/2017</v>
          </cell>
          <cell r="K1298" t="str">
            <v>Véh. éco. irréparable V.E.I.</v>
          </cell>
        </row>
        <row r="1299">
          <cell r="D1299" t="str">
            <v>CF</v>
          </cell>
          <cell r="F1299" t="str">
            <v>21/02/2017</v>
          </cell>
          <cell r="G1299" t="str">
            <v>23/02/2017</v>
          </cell>
          <cell r="J1299" t="str">
            <v>20/05/2017</v>
          </cell>
          <cell r="K1299" t="str">
            <v>Suivi V.E.I.</v>
          </cell>
        </row>
        <row r="1300">
          <cell r="D1300" t="str">
            <v>LF</v>
          </cell>
          <cell r="F1300" t="str">
            <v>21/02/2017</v>
          </cell>
          <cell r="G1300" t="str">
            <v>09/03/2017</v>
          </cell>
          <cell r="J1300" t="str">
            <v>27/03/2017</v>
          </cell>
          <cell r="K1300" t="str">
            <v>Normale</v>
          </cell>
        </row>
        <row r="1301">
          <cell r="D1301" t="str">
            <v>SCL</v>
          </cell>
          <cell r="F1301" t="str">
            <v>21/02/2017</v>
          </cell>
          <cell r="G1301" t="str">
            <v/>
          </cell>
          <cell r="J1301" t="str">
            <v>22/08/2017</v>
          </cell>
          <cell r="K1301" t="str">
            <v/>
          </cell>
        </row>
        <row r="1302">
          <cell r="D1302" t="str">
            <v>NH</v>
          </cell>
          <cell r="F1302" t="str">
            <v>21/02/2017</v>
          </cell>
          <cell r="G1302" t="str">
            <v>24/02/2017</v>
          </cell>
          <cell r="J1302" t="str">
            <v>30/03/2017</v>
          </cell>
          <cell r="K1302" t="str">
            <v>Normale</v>
          </cell>
        </row>
        <row r="1303">
          <cell r="D1303" t="str">
            <v>HCJ</v>
          </cell>
          <cell r="F1303" t="str">
            <v>21/02/2017</v>
          </cell>
          <cell r="G1303" t="str">
            <v>23/02/2017</v>
          </cell>
          <cell r="J1303" t="str">
            <v>02/03/2017</v>
          </cell>
          <cell r="K1303" t="str">
            <v>Normale</v>
          </cell>
        </row>
        <row r="1304">
          <cell r="D1304" t="str">
            <v>DD</v>
          </cell>
          <cell r="F1304" t="str">
            <v>21/02/2017</v>
          </cell>
          <cell r="G1304" t="str">
            <v>21/03/2017</v>
          </cell>
          <cell r="J1304" t="str">
            <v>28/03/2017</v>
          </cell>
          <cell r="K1304" t="str">
            <v>Normale</v>
          </cell>
        </row>
        <row r="1305">
          <cell r="D1305" t="str">
            <v>DD</v>
          </cell>
          <cell r="F1305" t="str">
            <v>21/02/2017</v>
          </cell>
          <cell r="G1305" t="str">
            <v>28/02/2017</v>
          </cell>
          <cell r="J1305" t="str">
            <v>25/03/2017</v>
          </cell>
          <cell r="K1305" t="str">
            <v>Normale</v>
          </cell>
        </row>
        <row r="1306">
          <cell r="D1306" t="str">
            <v>LF</v>
          </cell>
          <cell r="F1306" t="str">
            <v>21/02/2017</v>
          </cell>
          <cell r="G1306" t="str">
            <v>22/02/2017</v>
          </cell>
          <cell r="J1306" t="str">
            <v>10/04/2017</v>
          </cell>
          <cell r="K1306" t="str">
            <v>Normale</v>
          </cell>
        </row>
        <row r="1307">
          <cell r="D1307" t="str">
            <v>HCJ</v>
          </cell>
          <cell r="F1307" t="str">
            <v>22/02/2017</v>
          </cell>
          <cell r="G1307" t="str">
            <v>23/02/2017</v>
          </cell>
          <cell r="J1307" t="str">
            <v>05/04/2017</v>
          </cell>
          <cell r="K1307" t="str">
            <v>Normale</v>
          </cell>
        </row>
        <row r="1308">
          <cell r="D1308" t="str">
            <v>CF</v>
          </cell>
          <cell r="F1308" t="str">
            <v>22/02/2017</v>
          </cell>
          <cell r="G1308" t="str">
            <v>20/06/2017</v>
          </cell>
          <cell r="J1308" t="str">
            <v>19/08/2017</v>
          </cell>
          <cell r="K1308" t="str">
            <v>Normale</v>
          </cell>
        </row>
        <row r="1309">
          <cell r="D1309" t="str">
            <v>HCJ</v>
          </cell>
          <cell r="F1309" t="str">
            <v>22/02/2017</v>
          </cell>
          <cell r="G1309" t="str">
            <v>24/02/2017</v>
          </cell>
          <cell r="J1309" t="str">
            <v>20/05/2017</v>
          </cell>
          <cell r="K1309" t="str">
            <v>Télé-chiffrage</v>
          </cell>
        </row>
        <row r="1310">
          <cell r="D1310" t="str">
            <v>DD</v>
          </cell>
          <cell r="F1310" t="str">
            <v>22/02/2017</v>
          </cell>
          <cell r="G1310" t="str">
            <v>23/02/2017</v>
          </cell>
          <cell r="J1310" t="str">
            <v>28/03/2017</v>
          </cell>
          <cell r="K1310" t="str">
            <v>Normale</v>
          </cell>
        </row>
        <row r="1311">
          <cell r="D1311" t="str">
            <v>DD</v>
          </cell>
          <cell r="F1311" t="str">
            <v>22/02/2017</v>
          </cell>
          <cell r="G1311" t="str">
            <v>23/02/2017</v>
          </cell>
          <cell r="J1311" t="str">
            <v>07/03/2017</v>
          </cell>
          <cell r="K1311" t="str">
            <v>Véh. éco. irréparable V.E.I.</v>
          </cell>
        </row>
        <row r="1312">
          <cell r="D1312" t="str">
            <v>CF</v>
          </cell>
          <cell r="F1312" t="str">
            <v>22/02/2017</v>
          </cell>
          <cell r="G1312" t="str">
            <v>21/03/2017</v>
          </cell>
          <cell r="J1312" t="str">
            <v>18/05/2017</v>
          </cell>
          <cell r="K1312" t="str">
            <v>Normale</v>
          </cell>
        </row>
        <row r="1313">
          <cell r="D1313" t="str">
            <v>CF</v>
          </cell>
          <cell r="F1313" t="str">
            <v>22/02/2017</v>
          </cell>
          <cell r="G1313" t="str">
            <v>21/03/2017</v>
          </cell>
          <cell r="J1313" t="str">
            <v>18/05/2017</v>
          </cell>
          <cell r="K1313" t="str">
            <v>Normale</v>
          </cell>
        </row>
        <row r="1314">
          <cell r="D1314" t="str">
            <v>DD</v>
          </cell>
          <cell r="F1314" t="str">
            <v>22/02/2017</v>
          </cell>
          <cell r="G1314" t="str">
            <v>28/02/2017</v>
          </cell>
          <cell r="J1314" t="str">
            <v>03/05/2017</v>
          </cell>
          <cell r="K1314" t="str">
            <v>Normale</v>
          </cell>
        </row>
        <row r="1315">
          <cell r="D1315" t="str">
            <v>DD</v>
          </cell>
          <cell r="F1315" t="str">
            <v>22/02/2017</v>
          </cell>
          <cell r="G1315" t="str">
            <v>24/02/2017</v>
          </cell>
          <cell r="J1315" t="str">
            <v>24/04/2017</v>
          </cell>
          <cell r="K1315" t="str">
            <v>Normale</v>
          </cell>
        </row>
        <row r="1316">
          <cell r="D1316" t="str">
            <v>DD</v>
          </cell>
          <cell r="F1316" t="str">
            <v>22/02/2017</v>
          </cell>
          <cell r="G1316" t="str">
            <v>27/02/2017</v>
          </cell>
          <cell r="J1316" t="str">
            <v>09/06/2017</v>
          </cell>
          <cell r="K1316" t="str">
            <v>Normale</v>
          </cell>
        </row>
        <row r="1317">
          <cell r="D1317" t="str">
            <v>DD</v>
          </cell>
          <cell r="F1317" t="str">
            <v>22/02/2017</v>
          </cell>
          <cell r="G1317" t="str">
            <v>24/02/2017</v>
          </cell>
          <cell r="J1317" t="str">
            <v>29/03/2017</v>
          </cell>
          <cell r="K1317" t="str">
            <v>Normale</v>
          </cell>
        </row>
        <row r="1318">
          <cell r="D1318" t="str">
            <v>DD</v>
          </cell>
          <cell r="F1318" t="str">
            <v>22/02/2017</v>
          </cell>
          <cell r="G1318" t="str">
            <v>01/03/2017</v>
          </cell>
          <cell r="J1318" t="str">
            <v>30/03/2017</v>
          </cell>
          <cell r="K1318" t="str">
            <v>Normale</v>
          </cell>
        </row>
        <row r="1319">
          <cell r="D1319" t="str">
            <v>DD</v>
          </cell>
          <cell r="F1319" t="str">
            <v>22/02/2017</v>
          </cell>
          <cell r="G1319" t="str">
            <v>27/02/2017</v>
          </cell>
          <cell r="J1319" t="str">
            <v>28/02/2017</v>
          </cell>
          <cell r="K1319" t="str">
            <v>Estimation réparation ADE</v>
          </cell>
        </row>
        <row r="1320">
          <cell r="D1320" t="str">
            <v>LF</v>
          </cell>
          <cell r="F1320" t="str">
            <v>22/02/2017</v>
          </cell>
          <cell r="G1320" t="str">
            <v>13/03/2017</v>
          </cell>
          <cell r="J1320" t="str">
            <v>03/04/2018</v>
          </cell>
          <cell r="K1320" t="str">
            <v>Normale</v>
          </cell>
        </row>
        <row r="1321">
          <cell r="D1321" t="str">
            <v>DD</v>
          </cell>
          <cell r="F1321" t="str">
            <v>22/02/2017</v>
          </cell>
          <cell r="G1321" t="str">
            <v>03/03/2017</v>
          </cell>
          <cell r="J1321" t="str">
            <v>06/03/2017</v>
          </cell>
          <cell r="K1321" t="str">
            <v>Estimation réparation ADE</v>
          </cell>
        </row>
        <row r="1322">
          <cell r="D1322" t="str">
            <v>DD</v>
          </cell>
          <cell r="F1322" t="str">
            <v>22/02/2017</v>
          </cell>
          <cell r="G1322" t="str">
            <v>22/02/2017</v>
          </cell>
          <cell r="J1322" t="str">
            <v>22/02/2017</v>
          </cell>
          <cell r="K1322" t="str">
            <v>Normale</v>
          </cell>
        </row>
        <row r="1323">
          <cell r="D1323" t="str">
            <v>DD</v>
          </cell>
          <cell r="F1323" t="str">
            <v>22/02/2017</v>
          </cell>
          <cell r="G1323" t="str">
            <v>27/02/2017</v>
          </cell>
          <cell r="J1323" t="str">
            <v>29/03/2017</v>
          </cell>
          <cell r="K1323" t="str">
            <v>Normale</v>
          </cell>
        </row>
        <row r="1324">
          <cell r="D1324" t="str">
            <v>DD</v>
          </cell>
          <cell r="F1324" t="str">
            <v>22/02/2017</v>
          </cell>
          <cell r="G1324" t="str">
            <v>27/02/2017</v>
          </cell>
          <cell r="J1324" t="str">
            <v>27/06/2017</v>
          </cell>
          <cell r="K1324" t="str">
            <v>Normale</v>
          </cell>
        </row>
        <row r="1325">
          <cell r="D1325" t="str">
            <v>DD</v>
          </cell>
          <cell r="F1325" t="str">
            <v>22/02/2017</v>
          </cell>
          <cell r="G1325" t="str">
            <v>21/02/2017</v>
          </cell>
          <cell r="J1325" t="str">
            <v>30/03/2017</v>
          </cell>
          <cell r="K1325" t="str">
            <v>Véh. éco. irréparable V.E.I.</v>
          </cell>
        </row>
        <row r="1326">
          <cell r="D1326" t="str">
            <v>DD</v>
          </cell>
          <cell r="F1326" t="str">
            <v>22/02/2017</v>
          </cell>
          <cell r="G1326" t="str">
            <v>01/03/2017</v>
          </cell>
          <cell r="J1326" t="str">
            <v>23/06/2017</v>
          </cell>
          <cell r="K1326" t="str">
            <v>Normale</v>
          </cell>
        </row>
        <row r="1327">
          <cell r="D1327" t="str">
            <v>HCJ</v>
          </cell>
          <cell r="F1327" t="str">
            <v>22/02/2017</v>
          </cell>
          <cell r="G1327" t="str">
            <v>02/03/2017</v>
          </cell>
          <cell r="J1327" t="str">
            <v>31/03/2017</v>
          </cell>
          <cell r="K1327" t="str">
            <v>Normale</v>
          </cell>
        </row>
        <row r="1328">
          <cell r="D1328" t="str">
            <v>LF</v>
          </cell>
          <cell r="F1328" t="str">
            <v>03/03/2017</v>
          </cell>
          <cell r="G1328" t="str">
            <v>02/03/2017</v>
          </cell>
          <cell r="J1328" t="str">
            <v>12/06/2017</v>
          </cell>
          <cell r="K1328" t="str">
            <v>Normale</v>
          </cell>
        </row>
        <row r="1329">
          <cell r="D1329" t="str">
            <v>HCJ</v>
          </cell>
          <cell r="F1329" t="str">
            <v>22/02/2017</v>
          </cell>
          <cell r="G1329" t="str">
            <v>08/03/2017</v>
          </cell>
          <cell r="J1329" t="str">
            <v>11/11/2017</v>
          </cell>
          <cell r="K1329" t="str">
            <v>Télé-chiffrage</v>
          </cell>
        </row>
        <row r="1330">
          <cell r="D1330" t="str">
            <v>AG</v>
          </cell>
          <cell r="F1330" t="str">
            <v>22/02/2017</v>
          </cell>
          <cell r="G1330" t="str">
            <v>24/02/2017</v>
          </cell>
          <cell r="J1330" t="str">
            <v>19/03/2017</v>
          </cell>
          <cell r="K1330" t="str">
            <v>Normale</v>
          </cell>
        </row>
        <row r="1331">
          <cell r="D1331" t="str">
            <v>CF</v>
          </cell>
          <cell r="F1331" t="str">
            <v>22/02/2017</v>
          </cell>
          <cell r="G1331" t="str">
            <v>21/02/2017</v>
          </cell>
          <cell r="J1331" t="str">
            <v>22/06/2017</v>
          </cell>
          <cell r="K1331" t="str">
            <v>Normale</v>
          </cell>
        </row>
        <row r="1332">
          <cell r="D1332" t="str">
            <v>HCJ</v>
          </cell>
          <cell r="F1332" t="str">
            <v>22/02/2017</v>
          </cell>
          <cell r="G1332" t="str">
            <v>24/02/2017</v>
          </cell>
          <cell r="J1332" t="str">
            <v>19/03/2017</v>
          </cell>
          <cell r="K1332" t="str">
            <v>Normale</v>
          </cell>
        </row>
        <row r="1333">
          <cell r="D1333" t="str">
            <v>DD</v>
          </cell>
          <cell r="F1333" t="str">
            <v>22/02/2017</v>
          </cell>
          <cell r="G1333" t="str">
            <v>01/03/2017</v>
          </cell>
          <cell r="J1333" t="str">
            <v>19/04/2017</v>
          </cell>
          <cell r="K1333" t="str">
            <v>Normale</v>
          </cell>
        </row>
        <row r="1334">
          <cell r="D1334" t="str">
            <v>DD</v>
          </cell>
          <cell r="F1334" t="str">
            <v>22/02/2017</v>
          </cell>
          <cell r="G1334" t="str">
            <v>06/03/2017</v>
          </cell>
          <cell r="J1334" t="str">
            <v>10/04/2017</v>
          </cell>
          <cell r="K1334" t="str">
            <v>Normale</v>
          </cell>
        </row>
        <row r="1335">
          <cell r="D1335" t="str">
            <v>DD</v>
          </cell>
          <cell r="F1335" t="str">
            <v>22/02/2017</v>
          </cell>
          <cell r="G1335" t="str">
            <v>23/02/2017</v>
          </cell>
          <cell r="J1335" t="str">
            <v>07/03/2017</v>
          </cell>
          <cell r="K1335" t="str">
            <v>Normale</v>
          </cell>
        </row>
        <row r="1336">
          <cell r="D1336" t="str">
            <v>HCJ</v>
          </cell>
          <cell r="F1336" t="str">
            <v>23/02/2017</v>
          </cell>
          <cell r="G1336" t="str">
            <v>08/02/2017</v>
          </cell>
          <cell r="J1336" t="str">
            <v>17/03/2017</v>
          </cell>
          <cell r="K1336" t="str">
            <v>Normale</v>
          </cell>
        </row>
        <row r="1337">
          <cell r="D1337" t="str">
            <v>CF</v>
          </cell>
          <cell r="F1337" t="str">
            <v>23/02/2017</v>
          </cell>
          <cell r="G1337" t="str">
            <v>23/02/2017</v>
          </cell>
          <cell r="J1337" t="str">
            <v>09/03/2017</v>
          </cell>
          <cell r="K1337" t="str">
            <v>Véh. éco. irréparable V.E.I.</v>
          </cell>
        </row>
        <row r="1338">
          <cell r="D1338" t="str">
            <v>LF</v>
          </cell>
          <cell r="F1338" t="str">
            <v>23/02/2017</v>
          </cell>
          <cell r="G1338" t="str">
            <v>02/03/2017</v>
          </cell>
          <cell r="J1338" t="str">
            <v>31/03/2017</v>
          </cell>
          <cell r="K1338" t="str">
            <v>Normale</v>
          </cell>
        </row>
        <row r="1339">
          <cell r="D1339" t="str">
            <v>HCJ</v>
          </cell>
          <cell r="F1339" t="str">
            <v>23/02/2017</v>
          </cell>
          <cell r="G1339" t="str">
            <v>24/02/2017</v>
          </cell>
          <cell r="J1339" t="str">
            <v>26/08/2017</v>
          </cell>
          <cell r="K1339" t="str">
            <v>Estimation réparation ADE</v>
          </cell>
        </row>
        <row r="1340">
          <cell r="D1340" t="str">
            <v>HCJ</v>
          </cell>
          <cell r="F1340" t="str">
            <v>23/02/2017</v>
          </cell>
          <cell r="G1340" t="str">
            <v>24/02/2017</v>
          </cell>
          <cell r="J1340" t="str">
            <v>23/03/2017</v>
          </cell>
          <cell r="K1340" t="str">
            <v>Normale</v>
          </cell>
        </row>
        <row r="1341">
          <cell r="D1341" t="str">
            <v>HCJ</v>
          </cell>
          <cell r="F1341" t="str">
            <v>23/02/2017</v>
          </cell>
          <cell r="G1341" t="str">
            <v>01/03/2017</v>
          </cell>
          <cell r="J1341" t="str">
            <v>17/03/2017</v>
          </cell>
          <cell r="K1341" t="str">
            <v>Normale</v>
          </cell>
        </row>
        <row r="1342">
          <cell r="D1342" t="str">
            <v>AG</v>
          </cell>
          <cell r="F1342" t="str">
            <v>23/02/2017</v>
          </cell>
          <cell r="G1342" t="str">
            <v>22/02/2017</v>
          </cell>
          <cell r="J1342" t="str">
            <v>30/05/2017</v>
          </cell>
          <cell r="K1342" t="str">
            <v>Normale</v>
          </cell>
        </row>
        <row r="1343">
          <cell r="D1343" t="str">
            <v>CF</v>
          </cell>
          <cell r="F1343" t="str">
            <v>23/02/2017</v>
          </cell>
          <cell r="G1343" t="str">
            <v>24/02/2017</v>
          </cell>
          <cell r="J1343" t="str">
            <v>12/04/2017</v>
          </cell>
          <cell r="K1343" t="str">
            <v>Véh. éco. irréparable V.E.I.</v>
          </cell>
        </row>
        <row r="1344">
          <cell r="D1344" t="str">
            <v>HCJ</v>
          </cell>
          <cell r="F1344" t="str">
            <v>23/02/2017</v>
          </cell>
          <cell r="G1344" t="str">
            <v>27/02/2017</v>
          </cell>
          <cell r="J1344" t="str">
            <v>20/05/2017</v>
          </cell>
          <cell r="K1344" t="str">
            <v>Normale</v>
          </cell>
        </row>
        <row r="1345">
          <cell r="D1345" t="str">
            <v>NH</v>
          </cell>
          <cell r="F1345" t="str">
            <v>23/02/2017</v>
          </cell>
          <cell r="G1345" t="str">
            <v>12/05/2017</v>
          </cell>
          <cell r="J1345" t="str">
            <v>27/11/2017</v>
          </cell>
          <cell r="K1345" t="str">
            <v>Estimation réparation ADE</v>
          </cell>
        </row>
        <row r="1346">
          <cell r="D1346" t="str">
            <v>CF</v>
          </cell>
          <cell r="F1346" t="str">
            <v>23/02/2017</v>
          </cell>
          <cell r="G1346" t="str">
            <v>01/03/2017</v>
          </cell>
          <cell r="J1346" t="str">
            <v>24/05/2017</v>
          </cell>
          <cell r="K1346" t="str">
            <v>Normale</v>
          </cell>
        </row>
        <row r="1347">
          <cell r="D1347" t="str">
            <v>NH</v>
          </cell>
          <cell r="F1347" t="str">
            <v>23/02/2017</v>
          </cell>
          <cell r="G1347" t="str">
            <v>24/02/2017</v>
          </cell>
          <cell r="J1347" t="str">
            <v>14/04/2017</v>
          </cell>
          <cell r="K1347" t="str">
            <v>Normale</v>
          </cell>
        </row>
        <row r="1348">
          <cell r="D1348" t="str">
            <v>CF</v>
          </cell>
          <cell r="F1348" t="str">
            <v>23/02/2017</v>
          </cell>
          <cell r="G1348" t="str">
            <v>27/02/2017</v>
          </cell>
          <cell r="J1348" t="str">
            <v>26/03/2017</v>
          </cell>
          <cell r="K1348" t="str">
            <v>Normale</v>
          </cell>
        </row>
        <row r="1349">
          <cell r="D1349" t="str">
            <v>DD</v>
          </cell>
          <cell r="F1349" t="str">
            <v>23/02/2017</v>
          </cell>
          <cell r="G1349" t="str">
            <v/>
          </cell>
          <cell r="J1349" t="str">
            <v>01/03/2017</v>
          </cell>
          <cell r="K1349" t="str">
            <v>Carence</v>
          </cell>
        </row>
        <row r="1350">
          <cell r="D1350" t="str">
            <v>HCJ</v>
          </cell>
          <cell r="F1350" t="str">
            <v>23/02/2017</v>
          </cell>
          <cell r="G1350" t="str">
            <v>02/03/2017</v>
          </cell>
          <cell r="J1350" t="str">
            <v>12/04/2017</v>
          </cell>
          <cell r="K1350" t="str">
            <v>Télé-chiffrage</v>
          </cell>
        </row>
        <row r="1351">
          <cell r="D1351" t="str">
            <v>DD</v>
          </cell>
          <cell r="F1351" t="str">
            <v>23/02/2017</v>
          </cell>
          <cell r="G1351" t="str">
            <v>27/02/2017</v>
          </cell>
          <cell r="J1351" t="str">
            <v>09/03/2017</v>
          </cell>
          <cell r="K1351" t="str">
            <v>Véh. éco. irréparable V.E.I.</v>
          </cell>
        </row>
        <row r="1352">
          <cell r="D1352" t="str">
            <v>CF</v>
          </cell>
          <cell r="F1352" t="str">
            <v>23/02/2017</v>
          </cell>
          <cell r="G1352" t="str">
            <v>23/02/2017</v>
          </cell>
          <cell r="J1352" t="str">
            <v>10/03/2017</v>
          </cell>
          <cell r="K1352" t="str">
            <v>Normale</v>
          </cell>
        </row>
        <row r="1353">
          <cell r="D1353" t="str">
            <v>BC</v>
          </cell>
          <cell r="F1353" t="str">
            <v>23/02/2017</v>
          </cell>
          <cell r="G1353" t="str">
            <v/>
          </cell>
          <cell r="J1353" t="str">
            <v>21/03/2017</v>
          </cell>
          <cell r="K1353" t="str">
            <v>Enquête</v>
          </cell>
        </row>
        <row r="1354">
          <cell r="D1354" t="str">
            <v>CF</v>
          </cell>
          <cell r="F1354" t="str">
            <v>23/02/2017</v>
          </cell>
          <cell r="G1354" t="str">
            <v>24/02/2017</v>
          </cell>
          <cell r="J1354" t="str">
            <v>07/04/2017</v>
          </cell>
          <cell r="K1354" t="str">
            <v>Différence des Valeurs</v>
          </cell>
        </row>
        <row r="1355">
          <cell r="D1355" t="str">
            <v>SCL</v>
          </cell>
          <cell r="F1355" t="str">
            <v>23/02/2017</v>
          </cell>
          <cell r="G1355" t="str">
            <v/>
          </cell>
          <cell r="J1355" t="str">
            <v>24/02/2017</v>
          </cell>
          <cell r="K1355" t="str">
            <v>Annulé</v>
          </cell>
        </row>
        <row r="1356">
          <cell r="D1356" t="str">
            <v>LF</v>
          </cell>
          <cell r="F1356" t="str">
            <v>23/02/2017</v>
          </cell>
          <cell r="G1356" t="str">
            <v>28/02/2017</v>
          </cell>
          <cell r="J1356" t="str">
            <v>10/03/2017</v>
          </cell>
          <cell r="K1356" t="str">
            <v>Normale</v>
          </cell>
        </row>
        <row r="1357">
          <cell r="D1357" t="str">
            <v>HCJ</v>
          </cell>
          <cell r="F1357" t="str">
            <v>23/02/2017</v>
          </cell>
          <cell r="G1357" t="str">
            <v>06/03/2017</v>
          </cell>
          <cell r="J1357" t="str">
            <v>06/03/2017</v>
          </cell>
          <cell r="K1357" t="str">
            <v>Estimation réparation ADE</v>
          </cell>
        </row>
        <row r="1358">
          <cell r="D1358" t="str">
            <v>CF</v>
          </cell>
          <cell r="F1358" t="str">
            <v>23/02/2017</v>
          </cell>
          <cell r="G1358" t="str">
            <v>01/03/2017</v>
          </cell>
          <cell r="J1358" t="str">
            <v>16/03/2017</v>
          </cell>
          <cell r="K1358" t="str">
            <v>Véh. éco. irréparable V.E.I.</v>
          </cell>
        </row>
        <row r="1359">
          <cell r="D1359" t="str">
            <v>CF</v>
          </cell>
          <cell r="F1359" t="str">
            <v>23/02/2017</v>
          </cell>
          <cell r="G1359" t="str">
            <v>01/03/2017</v>
          </cell>
          <cell r="J1359" t="str">
            <v>14/04/2017</v>
          </cell>
          <cell r="K1359" t="str">
            <v>Normale</v>
          </cell>
        </row>
        <row r="1360">
          <cell r="D1360" t="str">
            <v>DD</v>
          </cell>
          <cell r="F1360" t="str">
            <v>23/02/2017</v>
          </cell>
          <cell r="G1360" t="str">
            <v>08/03/2017</v>
          </cell>
          <cell r="J1360" t="str">
            <v>07/04/2017</v>
          </cell>
          <cell r="K1360" t="str">
            <v>Normale</v>
          </cell>
        </row>
        <row r="1361">
          <cell r="D1361" t="str">
            <v>LF</v>
          </cell>
          <cell r="F1361" t="str">
            <v>23/02/2017</v>
          </cell>
          <cell r="G1361" t="str">
            <v>28/02/2017</v>
          </cell>
          <cell r="J1361" t="str">
            <v>15/03/2017</v>
          </cell>
          <cell r="K1361" t="str">
            <v>Normale</v>
          </cell>
        </row>
        <row r="1362">
          <cell r="D1362" t="str">
            <v>DD</v>
          </cell>
          <cell r="F1362" t="str">
            <v>23/02/2017</v>
          </cell>
          <cell r="G1362" t="str">
            <v>27/02/2017</v>
          </cell>
          <cell r="J1362" t="str">
            <v>01/03/2017</v>
          </cell>
          <cell r="K1362" t="str">
            <v>Normale</v>
          </cell>
        </row>
        <row r="1363">
          <cell r="D1363" t="str">
            <v>DD</v>
          </cell>
          <cell r="F1363" t="str">
            <v>23/02/2017</v>
          </cell>
          <cell r="G1363" t="str">
            <v>02/03/2017</v>
          </cell>
          <cell r="J1363" t="str">
            <v>31/05/2017</v>
          </cell>
          <cell r="K1363" t="str">
            <v>Normale</v>
          </cell>
        </row>
        <row r="1364">
          <cell r="D1364" t="str">
            <v>DD</v>
          </cell>
          <cell r="F1364" t="str">
            <v>23/02/2017</v>
          </cell>
          <cell r="G1364" t="str">
            <v>22/06/2017</v>
          </cell>
          <cell r="J1364" t="str">
            <v>09/08/2017</v>
          </cell>
          <cell r="K1364" t="str">
            <v>Télé-chiffrage</v>
          </cell>
        </row>
        <row r="1365">
          <cell r="D1365" t="str">
            <v>HCJ</v>
          </cell>
          <cell r="F1365" t="str">
            <v>23/02/2017</v>
          </cell>
          <cell r="G1365" t="str">
            <v>27/02/2017</v>
          </cell>
          <cell r="J1365" t="str">
            <v>24/03/2017</v>
          </cell>
          <cell r="K1365" t="str">
            <v>Télé-chiffrage</v>
          </cell>
        </row>
        <row r="1366">
          <cell r="D1366" t="str">
            <v>CF</v>
          </cell>
          <cell r="F1366" t="str">
            <v>22/03/2017</v>
          </cell>
          <cell r="G1366" t="str">
            <v>22/03/2017</v>
          </cell>
          <cell r="J1366" t="str">
            <v>22/03/2017</v>
          </cell>
          <cell r="K1366" t="str">
            <v>Normale</v>
          </cell>
        </row>
        <row r="1367">
          <cell r="D1367" t="str">
            <v>LF</v>
          </cell>
          <cell r="F1367" t="str">
            <v>14/03/2017</v>
          </cell>
          <cell r="G1367" t="str">
            <v>14/03/2017</v>
          </cell>
          <cell r="J1367" t="str">
            <v>16/03/2017</v>
          </cell>
          <cell r="K1367" t="str">
            <v>Normale</v>
          </cell>
        </row>
        <row r="1368">
          <cell r="D1368" t="str">
            <v>LF</v>
          </cell>
          <cell r="F1368" t="str">
            <v>23/02/2017</v>
          </cell>
          <cell r="G1368" t="str">
            <v>02/03/2017</v>
          </cell>
          <cell r="J1368" t="str">
            <v>31/03/2017</v>
          </cell>
          <cell r="K1368" t="str">
            <v>Normale</v>
          </cell>
        </row>
        <row r="1369">
          <cell r="D1369" t="str">
            <v>HCJ</v>
          </cell>
          <cell r="F1369" t="str">
            <v>23/02/2017</v>
          </cell>
          <cell r="G1369" t="str">
            <v>27/02/2017</v>
          </cell>
          <cell r="J1369" t="str">
            <v>05/04/2017</v>
          </cell>
          <cell r="K1369" t="str">
            <v>Normale</v>
          </cell>
        </row>
        <row r="1370">
          <cell r="D1370" t="str">
            <v>CF</v>
          </cell>
          <cell r="F1370" t="str">
            <v>23/02/2017</v>
          </cell>
          <cell r="G1370" t="str">
            <v>27/02/2017</v>
          </cell>
          <cell r="J1370" t="str">
            <v>20/05/2017</v>
          </cell>
          <cell r="K1370" t="str">
            <v>Normale</v>
          </cell>
        </row>
        <row r="1371">
          <cell r="D1371" t="str">
            <v>DD</v>
          </cell>
          <cell r="F1371" t="str">
            <v>23/02/2017</v>
          </cell>
          <cell r="G1371" t="str">
            <v>01/03/2017</v>
          </cell>
          <cell r="J1371" t="str">
            <v>31/05/2017</v>
          </cell>
          <cell r="K1371" t="str">
            <v>Normale</v>
          </cell>
        </row>
        <row r="1372">
          <cell r="D1372" t="str">
            <v>CF</v>
          </cell>
          <cell r="F1372" t="str">
            <v>23/02/2017</v>
          </cell>
          <cell r="G1372" t="str">
            <v>08/03/2017</v>
          </cell>
          <cell r="J1372" t="str">
            <v>26/03/2017</v>
          </cell>
          <cell r="K1372" t="str">
            <v>Normale</v>
          </cell>
        </row>
        <row r="1373">
          <cell r="D1373" t="str">
            <v>CF</v>
          </cell>
          <cell r="F1373" t="str">
            <v>28/02/2017</v>
          </cell>
          <cell r="G1373" t="str">
            <v>24/02/2017</v>
          </cell>
          <cell r="J1373" t="str">
            <v>14/04/2017</v>
          </cell>
          <cell r="K1373" t="str">
            <v>Normale</v>
          </cell>
        </row>
        <row r="1374">
          <cell r="D1374" t="str">
            <v>CF</v>
          </cell>
          <cell r="F1374" t="str">
            <v>23/02/2017</v>
          </cell>
          <cell r="G1374" t="str">
            <v>24/08/2017</v>
          </cell>
          <cell r="J1374" t="str">
            <v>21/09/2017</v>
          </cell>
          <cell r="K1374" t="str">
            <v>Normale</v>
          </cell>
        </row>
        <row r="1375">
          <cell r="D1375" t="str">
            <v>CF</v>
          </cell>
          <cell r="F1375" t="str">
            <v>24/02/2017</v>
          </cell>
          <cell r="G1375" t="str">
            <v>22/02/2017</v>
          </cell>
          <cell r="J1375" t="str">
            <v>27/02/2018</v>
          </cell>
          <cell r="K1375" t="str">
            <v>Estimation réparation ADE</v>
          </cell>
        </row>
        <row r="1376">
          <cell r="D1376" t="str">
            <v>DD</v>
          </cell>
          <cell r="F1376" t="str">
            <v>03/03/2017</v>
          </cell>
          <cell r="G1376" t="str">
            <v>06/03/2017</v>
          </cell>
          <cell r="J1376" t="str">
            <v>09/06/2017</v>
          </cell>
          <cell r="K1376" t="str">
            <v>Estimation réparation ADE</v>
          </cell>
        </row>
        <row r="1377">
          <cell r="D1377" t="str">
            <v>BC</v>
          </cell>
          <cell r="F1377" t="str">
            <v>24/02/2017</v>
          </cell>
          <cell r="G1377" t="str">
            <v/>
          </cell>
          <cell r="J1377" t="str">
            <v>21/04/2017</v>
          </cell>
          <cell r="K1377" t="str">
            <v>Enquête</v>
          </cell>
        </row>
        <row r="1378">
          <cell r="D1378" t="str">
            <v>HCJ</v>
          </cell>
          <cell r="F1378" t="str">
            <v>24/02/2017</v>
          </cell>
          <cell r="G1378" t="str">
            <v>24/02/2017</v>
          </cell>
          <cell r="J1378" t="str">
            <v>11/03/2017</v>
          </cell>
          <cell r="K1378" t="str">
            <v>Normale</v>
          </cell>
        </row>
        <row r="1379">
          <cell r="D1379" t="str">
            <v>HCJ</v>
          </cell>
          <cell r="F1379" t="str">
            <v>30/03/2017</v>
          </cell>
          <cell r="G1379" t="str">
            <v>27/02/2017</v>
          </cell>
          <cell r="J1379" t="str">
            <v>31/08/2017</v>
          </cell>
          <cell r="K1379" t="str">
            <v>Estimation réparation ADE</v>
          </cell>
        </row>
        <row r="1380">
          <cell r="D1380" t="str">
            <v>LF</v>
          </cell>
          <cell r="F1380" t="str">
            <v>24/02/2017</v>
          </cell>
          <cell r="G1380" t="str">
            <v>28/02/2017</v>
          </cell>
          <cell r="J1380" t="str">
            <v>27/04/2017</v>
          </cell>
          <cell r="K1380" t="str">
            <v>Normale</v>
          </cell>
        </row>
        <row r="1381">
          <cell r="D1381" t="str">
            <v>LF</v>
          </cell>
          <cell r="F1381" t="str">
            <v>24/02/2017</v>
          </cell>
          <cell r="G1381" t="str">
            <v>27/02/2017</v>
          </cell>
          <cell r="J1381" t="str">
            <v>23/05/2017</v>
          </cell>
          <cell r="K1381" t="str">
            <v>Normale</v>
          </cell>
        </row>
        <row r="1382">
          <cell r="D1382" t="str">
            <v>LF</v>
          </cell>
          <cell r="F1382" t="str">
            <v>01/03/2017</v>
          </cell>
          <cell r="G1382" t="str">
            <v>02/03/2017</v>
          </cell>
          <cell r="J1382" t="str">
            <v>31/03/2017</v>
          </cell>
          <cell r="K1382" t="str">
            <v>Normale</v>
          </cell>
        </row>
        <row r="1383">
          <cell r="D1383" t="str">
            <v>LF</v>
          </cell>
          <cell r="F1383" t="str">
            <v>24/02/2017</v>
          </cell>
          <cell r="G1383" t="str">
            <v>02/03/2017</v>
          </cell>
          <cell r="J1383" t="str">
            <v>27/07/2017</v>
          </cell>
          <cell r="K1383" t="str">
            <v>Normale</v>
          </cell>
        </row>
        <row r="1384">
          <cell r="D1384" t="str">
            <v>LF</v>
          </cell>
          <cell r="F1384" t="str">
            <v>24/02/2017</v>
          </cell>
          <cell r="G1384" t="str">
            <v>28/02/2017</v>
          </cell>
          <cell r="J1384" t="str">
            <v>06/04/2017</v>
          </cell>
          <cell r="K1384" t="str">
            <v>Normale</v>
          </cell>
        </row>
        <row r="1385">
          <cell r="D1385" t="str">
            <v>CF</v>
          </cell>
          <cell r="F1385" t="str">
            <v>07/03/2017</v>
          </cell>
          <cell r="G1385" t="str">
            <v>06/03/2017</v>
          </cell>
          <cell r="J1385" t="str">
            <v>30/06/2017</v>
          </cell>
          <cell r="K1385" t="str">
            <v>Normale</v>
          </cell>
        </row>
        <row r="1386">
          <cell r="D1386" t="str">
            <v>DD</v>
          </cell>
          <cell r="F1386" t="str">
            <v>24/02/2017</v>
          </cell>
          <cell r="G1386" t="str">
            <v>17/03/2017</v>
          </cell>
          <cell r="J1386" t="str">
            <v>20/04/2017</v>
          </cell>
          <cell r="K1386" t="str">
            <v>Normale</v>
          </cell>
        </row>
        <row r="1387">
          <cell r="D1387" t="str">
            <v>HCJ</v>
          </cell>
          <cell r="F1387" t="str">
            <v>24/02/2017</v>
          </cell>
          <cell r="G1387" t="str">
            <v>08/03/2017</v>
          </cell>
          <cell r="J1387" t="str">
            <v>29/07/2017</v>
          </cell>
          <cell r="K1387" t="str">
            <v>Télé-chiffrage</v>
          </cell>
        </row>
        <row r="1388">
          <cell r="D1388" t="str">
            <v>HCJ</v>
          </cell>
          <cell r="F1388" t="str">
            <v>24/02/2017</v>
          </cell>
          <cell r="G1388" t="str">
            <v/>
          </cell>
          <cell r="J1388" t="str">
            <v>29/03/2017</v>
          </cell>
          <cell r="K1388" t="str">
            <v>Estimation sur Pièces</v>
          </cell>
        </row>
        <row r="1389">
          <cell r="D1389" t="str">
            <v>CF</v>
          </cell>
          <cell r="F1389" t="str">
            <v>24/02/2017</v>
          </cell>
          <cell r="G1389" t="str">
            <v>28/02/2017</v>
          </cell>
          <cell r="J1389" t="str">
            <v>27/04/2017</v>
          </cell>
          <cell r="K1389" t="str">
            <v>Normale</v>
          </cell>
        </row>
        <row r="1390">
          <cell r="D1390" t="str">
            <v>DD</v>
          </cell>
          <cell r="F1390" t="str">
            <v>24/02/2017</v>
          </cell>
          <cell r="G1390" t="str">
            <v>01/03/2017</v>
          </cell>
          <cell r="J1390" t="str">
            <v>25/03/2017</v>
          </cell>
          <cell r="K1390" t="str">
            <v>Normale</v>
          </cell>
        </row>
        <row r="1391">
          <cell r="D1391" t="str">
            <v>DD</v>
          </cell>
          <cell r="F1391" t="str">
            <v>24/02/2017</v>
          </cell>
          <cell r="G1391" t="str">
            <v>02/03/2017</v>
          </cell>
          <cell r="J1391" t="str">
            <v>14/03/2017</v>
          </cell>
          <cell r="K1391" t="str">
            <v>Véh. éco. irréparable V.E.I.</v>
          </cell>
        </row>
        <row r="1392">
          <cell r="D1392" t="str">
            <v>HCJ</v>
          </cell>
          <cell r="F1392" t="str">
            <v>24/02/2017</v>
          </cell>
          <cell r="G1392" t="str">
            <v>27/02/2017</v>
          </cell>
          <cell r="J1392" t="str">
            <v>10/04/2017</v>
          </cell>
          <cell r="K1392" t="str">
            <v>Télé-chiffrage</v>
          </cell>
        </row>
        <row r="1393">
          <cell r="D1393" t="str">
            <v>DD</v>
          </cell>
          <cell r="F1393" t="str">
            <v>24/02/2017</v>
          </cell>
          <cell r="G1393" t="str">
            <v>06/03/2017</v>
          </cell>
          <cell r="J1393" t="str">
            <v>28/03/2017</v>
          </cell>
          <cell r="K1393" t="str">
            <v>Télé-chiffrage</v>
          </cell>
        </row>
        <row r="1394">
          <cell r="D1394" t="str">
            <v>DD</v>
          </cell>
          <cell r="F1394" t="str">
            <v>24/02/2017</v>
          </cell>
          <cell r="G1394" t="str">
            <v>28/02/2017</v>
          </cell>
          <cell r="J1394" t="str">
            <v>07/04/2017</v>
          </cell>
          <cell r="K1394" t="str">
            <v>Normale</v>
          </cell>
        </row>
        <row r="1395">
          <cell r="D1395" t="str">
            <v>HCJ</v>
          </cell>
          <cell r="F1395" t="str">
            <v>07/03/2017</v>
          </cell>
          <cell r="G1395" t="str">
            <v>02/03/2017</v>
          </cell>
          <cell r="J1395" t="str">
            <v>25/03/2017</v>
          </cell>
          <cell r="K1395" t="str">
            <v>Normale</v>
          </cell>
        </row>
        <row r="1396">
          <cell r="D1396" t="str">
            <v>CF</v>
          </cell>
          <cell r="F1396" t="str">
            <v>24/02/2017</v>
          </cell>
          <cell r="G1396" t="str">
            <v>10/03/2017</v>
          </cell>
          <cell r="J1396" t="str">
            <v>12/09/2017</v>
          </cell>
          <cell r="K1396" t="str">
            <v>Normale</v>
          </cell>
        </row>
        <row r="1397">
          <cell r="D1397" t="str">
            <v>BC</v>
          </cell>
          <cell r="F1397" t="str">
            <v>24/02/2017</v>
          </cell>
          <cell r="G1397" t="str">
            <v/>
          </cell>
          <cell r="J1397" t="str">
            <v>22/06/2017</v>
          </cell>
          <cell r="K1397" t="str">
            <v>Enquête</v>
          </cell>
        </row>
        <row r="1398">
          <cell r="D1398" t="str">
            <v>BC</v>
          </cell>
          <cell r="F1398" t="str">
            <v>24/02/2017</v>
          </cell>
          <cell r="G1398" t="str">
            <v/>
          </cell>
          <cell r="J1398" t="str">
            <v>03/03/2017</v>
          </cell>
          <cell r="K1398" t="str">
            <v>Enquête</v>
          </cell>
        </row>
        <row r="1399">
          <cell r="D1399" t="str">
            <v>BC</v>
          </cell>
          <cell r="F1399" t="str">
            <v>24/02/2017</v>
          </cell>
          <cell r="G1399" t="str">
            <v/>
          </cell>
          <cell r="J1399" t="str">
            <v>04/07/2017</v>
          </cell>
          <cell r="K1399" t="str">
            <v>Enquête</v>
          </cell>
        </row>
        <row r="1400">
          <cell r="D1400" t="str">
            <v>DD</v>
          </cell>
          <cell r="F1400" t="str">
            <v>27/02/2017</v>
          </cell>
          <cell r="G1400" t="str">
            <v>27/02/2017</v>
          </cell>
          <cell r="J1400" t="str">
            <v>25/03/2017</v>
          </cell>
          <cell r="K1400" t="str">
            <v>Télé-chiffrage</v>
          </cell>
        </row>
        <row r="1401">
          <cell r="D1401" t="str">
            <v>SCL</v>
          </cell>
          <cell r="F1401" t="str">
            <v>27/02/2017</v>
          </cell>
          <cell r="G1401" t="str">
            <v/>
          </cell>
          <cell r="J1401" t="str">
            <v>06/03/2017</v>
          </cell>
          <cell r="K1401" t="str">
            <v>Annulé</v>
          </cell>
        </row>
        <row r="1402">
          <cell r="D1402" t="str">
            <v>NH</v>
          </cell>
          <cell r="F1402" t="str">
            <v>27/02/2017</v>
          </cell>
          <cell r="G1402" t="str">
            <v>18/04/2017</v>
          </cell>
          <cell r="J1402" t="str">
            <v>26/11/2017</v>
          </cell>
          <cell r="K1402" t="str">
            <v>Normale</v>
          </cell>
        </row>
        <row r="1403">
          <cell r="D1403" t="str">
            <v>DD</v>
          </cell>
          <cell r="F1403" t="str">
            <v>27/02/2017</v>
          </cell>
          <cell r="G1403" t="str">
            <v>01/03/2017</v>
          </cell>
          <cell r="J1403" t="str">
            <v>01/03/2017</v>
          </cell>
          <cell r="K1403" t="str">
            <v>Estimation réparation ADE</v>
          </cell>
        </row>
        <row r="1404">
          <cell r="D1404" t="str">
            <v>DD</v>
          </cell>
          <cell r="F1404" t="str">
            <v>27/02/2017</v>
          </cell>
          <cell r="G1404" t="str">
            <v>27/02/2017</v>
          </cell>
          <cell r="J1404" t="str">
            <v>06/03/2017</v>
          </cell>
          <cell r="K1404" t="str">
            <v>Télé-chiffrage</v>
          </cell>
        </row>
        <row r="1405">
          <cell r="D1405" t="str">
            <v>DD</v>
          </cell>
          <cell r="F1405" t="str">
            <v>27/02/2017</v>
          </cell>
          <cell r="G1405" t="str">
            <v>01/03/2017</v>
          </cell>
          <cell r="J1405" t="str">
            <v>01/03/2017</v>
          </cell>
          <cell r="K1405" t="str">
            <v>Estimation réparation ADE</v>
          </cell>
        </row>
        <row r="1406">
          <cell r="D1406" t="str">
            <v>CF</v>
          </cell>
          <cell r="F1406" t="str">
            <v>27/02/2017</v>
          </cell>
          <cell r="G1406" t="str">
            <v>28/02/2017</v>
          </cell>
          <cell r="J1406" t="str">
            <v>12/04/2017</v>
          </cell>
          <cell r="K1406" t="str">
            <v>Normale</v>
          </cell>
        </row>
        <row r="1407">
          <cell r="D1407" t="str">
            <v>DD</v>
          </cell>
          <cell r="F1407" t="str">
            <v>27/02/2017</v>
          </cell>
          <cell r="G1407" t="str">
            <v>02/03/2017</v>
          </cell>
          <cell r="J1407" t="str">
            <v>14/03/2017</v>
          </cell>
          <cell r="K1407" t="str">
            <v>Véh. éco. irréparable V.E.I.</v>
          </cell>
        </row>
        <row r="1408">
          <cell r="D1408" t="str">
            <v>HCJ</v>
          </cell>
          <cell r="F1408" t="str">
            <v>27/02/2017</v>
          </cell>
          <cell r="G1408" t="str">
            <v>23/03/2017</v>
          </cell>
          <cell r="J1408" t="str">
            <v>20/05/2017</v>
          </cell>
          <cell r="K1408" t="str">
            <v>Télé-chiffrage</v>
          </cell>
        </row>
        <row r="1409">
          <cell r="D1409" t="str">
            <v>HCJ</v>
          </cell>
          <cell r="F1409" t="str">
            <v>28/02/2017</v>
          </cell>
          <cell r="G1409" t="str">
            <v>27/02/2017</v>
          </cell>
          <cell r="J1409" t="str">
            <v>11/03/2017</v>
          </cell>
          <cell r="K1409" t="str">
            <v>Normale</v>
          </cell>
        </row>
        <row r="1410">
          <cell r="D1410" t="str">
            <v>DD</v>
          </cell>
          <cell r="F1410" t="str">
            <v>27/02/2017</v>
          </cell>
          <cell r="G1410" t="str">
            <v>27/02/2017</v>
          </cell>
          <cell r="J1410" t="str">
            <v>19/04/2017</v>
          </cell>
          <cell r="K1410" t="str">
            <v>Normale</v>
          </cell>
        </row>
        <row r="1411">
          <cell r="D1411" t="str">
            <v>DD</v>
          </cell>
          <cell r="F1411" t="str">
            <v>27/02/2017</v>
          </cell>
          <cell r="G1411" t="str">
            <v>28/02/2017</v>
          </cell>
          <cell r="J1411" t="str">
            <v>24/03/2017</v>
          </cell>
          <cell r="K1411" t="str">
            <v>Normale</v>
          </cell>
        </row>
        <row r="1412">
          <cell r="D1412" t="str">
            <v>LF</v>
          </cell>
          <cell r="F1412" t="str">
            <v>27/02/2017</v>
          </cell>
          <cell r="G1412" t="str">
            <v>28/02/2017</v>
          </cell>
          <cell r="J1412" t="str">
            <v>23/06/2017</v>
          </cell>
          <cell r="K1412" t="str">
            <v>Normale</v>
          </cell>
        </row>
        <row r="1413">
          <cell r="D1413" t="str">
            <v>HCJ</v>
          </cell>
          <cell r="F1413" t="str">
            <v>27/02/2017</v>
          </cell>
          <cell r="G1413" t="str">
            <v>27/02/2017</v>
          </cell>
          <cell r="J1413" t="str">
            <v>16/03/2017</v>
          </cell>
          <cell r="K1413" t="str">
            <v>Normale</v>
          </cell>
        </row>
        <row r="1414">
          <cell r="D1414" t="str">
            <v>HCJ</v>
          </cell>
          <cell r="F1414" t="str">
            <v>27/02/2017</v>
          </cell>
          <cell r="G1414" t="str">
            <v>06/03/2017</v>
          </cell>
          <cell r="J1414" t="str">
            <v>29/07/2017</v>
          </cell>
          <cell r="K1414" t="str">
            <v>Télé-chiffrage</v>
          </cell>
        </row>
        <row r="1415">
          <cell r="D1415" t="str">
            <v>DD</v>
          </cell>
          <cell r="F1415" t="str">
            <v>27/02/2017</v>
          </cell>
          <cell r="G1415" t="str">
            <v>22/02/2017</v>
          </cell>
          <cell r="J1415" t="str">
            <v>12/04/2017</v>
          </cell>
          <cell r="K1415" t="str">
            <v>Normale</v>
          </cell>
        </row>
        <row r="1416">
          <cell r="D1416" t="str">
            <v>BC</v>
          </cell>
          <cell r="F1416" t="str">
            <v>27/02/2017</v>
          </cell>
          <cell r="G1416" t="str">
            <v/>
          </cell>
          <cell r="J1416" t="str">
            <v>20/06/2017</v>
          </cell>
          <cell r="K1416" t="str">
            <v>Enquête</v>
          </cell>
        </row>
        <row r="1417">
          <cell r="D1417" t="str">
            <v>LF</v>
          </cell>
          <cell r="F1417" t="str">
            <v>27/02/2017</v>
          </cell>
          <cell r="G1417" t="str">
            <v>14/03/2017</v>
          </cell>
          <cell r="J1417" t="str">
            <v>15/03/2017</v>
          </cell>
          <cell r="K1417" t="str">
            <v>Normale</v>
          </cell>
        </row>
        <row r="1418">
          <cell r="D1418" t="str">
            <v>BS</v>
          </cell>
          <cell r="F1418" t="str">
            <v>27/02/2017</v>
          </cell>
          <cell r="G1418" t="str">
            <v/>
          </cell>
          <cell r="J1418" t="str">
            <v>21/04/2017</v>
          </cell>
          <cell r="K1418" t="str">
            <v>Enquête</v>
          </cell>
        </row>
        <row r="1419">
          <cell r="D1419" t="str">
            <v>DD</v>
          </cell>
          <cell r="F1419" t="str">
            <v>06/03/2017</v>
          </cell>
          <cell r="G1419" t="str">
            <v>28/02/2017</v>
          </cell>
          <cell r="J1419" t="str">
            <v>11/05/2017</v>
          </cell>
          <cell r="K1419" t="str">
            <v>Normale</v>
          </cell>
        </row>
        <row r="1420">
          <cell r="D1420" t="str">
            <v>DD</v>
          </cell>
          <cell r="F1420" t="str">
            <v>27/02/2017</v>
          </cell>
          <cell r="G1420" t="str">
            <v>10/03/2017</v>
          </cell>
          <cell r="J1420" t="str">
            <v>19/04/2017</v>
          </cell>
          <cell r="K1420" t="str">
            <v>Estimation réparation ADE</v>
          </cell>
        </row>
        <row r="1421">
          <cell r="D1421" t="str">
            <v>DD</v>
          </cell>
          <cell r="F1421" t="str">
            <v>27/02/2017</v>
          </cell>
          <cell r="G1421" t="str">
            <v>03/03/2017</v>
          </cell>
          <cell r="J1421" t="str">
            <v>24/04/2017</v>
          </cell>
          <cell r="K1421" t="str">
            <v>Normale</v>
          </cell>
        </row>
        <row r="1422">
          <cell r="D1422" t="str">
            <v>CF</v>
          </cell>
          <cell r="F1422" t="str">
            <v>27/02/2017</v>
          </cell>
          <cell r="G1422" t="str">
            <v>02/03/2017</v>
          </cell>
          <cell r="J1422" t="str">
            <v>12/10/2017</v>
          </cell>
          <cell r="K1422" t="str">
            <v>Normale</v>
          </cell>
        </row>
        <row r="1423">
          <cell r="D1423" t="str">
            <v>HCJ</v>
          </cell>
          <cell r="F1423" t="str">
            <v>27/02/2017</v>
          </cell>
          <cell r="G1423" t="str">
            <v>06/03/2017</v>
          </cell>
          <cell r="J1423" t="str">
            <v>25/03/2017</v>
          </cell>
          <cell r="K1423" t="str">
            <v>Télé-chiffrage</v>
          </cell>
        </row>
        <row r="1424">
          <cell r="D1424" t="str">
            <v>DD</v>
          </cell>
          <cell r="F1424" t="str">
            <v>27/02/2017</v>
          </cell>
          <cell r="G1424" t="str">
            <v>02/03/2017</v>
          </cell>
          <cell r="J1424" t="str">
            <v>24/03/2017</v>
          </cell>
          <cell r="K1424" t="str">
            <v>Véh. éco. irréparable V.E.I.</v>
          </cell>
        </row>
        <row r="1425">
          <cell r="D1425" t="str">
            <v>HCJ</v>
          </cell>
          <cell r="F1425" t="str">
            <v>27/02/2017</v>
          </cell>
          <cell r="G1425" t="str">
            <v>01/03/2017</v>
          </cell>
          <cell r="J1425" t="str">
            <v>05/07/2017</v>
          </cell>
          <cell r="K1425" t="str">
            <v>Télé-chiffrage</v>
          </cell>
        </row>
        <row r="1426">
          <cell r="D1426" t="str">
            <v>HCJ</v>
          </cell>
          <cell r="F1426" t="str">
            <v>27/02/2017</v>
          </cell>
          <cell r="G1426" t="str">
            <v/>
          </cell>
          <cell r="J1426" t="str">
            <v>25/08/2017</v>
          </cell>
          <cell r="K1426" t="str">
            <v>Carence</v>
          </cell>
        </row>
        <row r="1427">
          <cell r="D1427" t="str">
            <v>CF</v>
          </cell>
          <cell r="F1427" t="str">
            <v>27/02/2017</v>
          </cell>
          <cell r="G1427" t="str">
            <v>02/03/2017</v>
          </cell>
          <cell r="J1427" t="str">
            <v>13/03/2017</v>
          </cell>
          <cell r="K1427" t="str">
            <v>Véh. éco. irréparable V.E.I.</v>
          </cell>
        </row>
        <row r="1428">
          <cell r="D1428" t="str">
            <v>LF</v>
          </cell>
          <cell r="F1428" t="str">
            <v>03/03/2017</v>
          </cell>
          <cell r="G1428" t="str">
            <v>02/03/2017</v>
          </cell>
          <cell r="J1428" t="str">
            <v>28/03/2017</v>
          </cell>
          <cell r="K1428" t="str">
            <v>Différence des Valeurs</v>
          </cell>
        </row>
        <row r="1429">
          <cell r="D1429" t="str">
            <v>HCJ</v>
          </cell>
          <cell r="F1429" t="str">
            <v>07/03/2017</v>
          </cell>
          <cell r="G1429" t="str">
            <v>23/03/2017</v>
          </cell>
          <cell r="J1429" t="str">
            <v>30/06/2017</v>
          </cell>
          <cell r="K1429" t="str">
            <v>Télé-chiffrage</v>
          </cell>
        </row>
        <row r="1430">
          <cell r="D1430" t="str">
            <v>HCJ</v>
          </cell>
          <cell r="F1430" t="str">
            <v>07/03/2017</v>
          </cell>
          <cell r="G1430" t="str">
            <v>02/03/2017</v>
          </cell>
          <cell r="J1430" t="str">
            <v>19/03/2017</v>
          </cell>
          <cell r="K1430" t="str">
            <v>Normale</v>
          </cell>
        </row>
        <row r="1431">
          <cell r="D1431" t="str">
            <v>BC</v>
          </cell>
          <cell r="F1431" t="str">
            <v>27/02/2017</v>
          </cell>
          <cell r="G1431" t="str">
            <v/>
          </cell>
          <cell r="J1431" t="str">
            <v>01/03/2017</v>
          </cell>
          <cell r="K1431" t="str">
            <v>Annulé</v>
          </cell>
        </row>
        <row r="1432">
          <cell r="D1432" t="str">
            <v>HCJ</v>
          </cell>
          <cell r="F1432" t="str">
            <v>27/02/2017</v>
          </cell>
          <cell r="G1432" t="str">
            <v>27/02/2017</v>
          </cell>
          <cell r="J1432" t="str">
            <v>02/03/2017</v>
          </cell>
          <cell r="K1432" t="str">
            <v>Télé-chiffrage</v>
          </cell>
        </row>
        <row r="1433">
          <cell r="D1433" t="str">
            <v>DD</v>
          </cell>
          <cell r="F1433" t="str">
            <v>27/02/2017</v>
          </cell>
          <cell r="G1433" t="str">
            <v>01/03/2017</v>
          </cell>
          <cell r="J1433" t="str">
            <v>14/06/2017</v>
          </cell>
          <cell r="K1433" t="str">
            <v>Normale</v>
          </cell>
        </row>
        <row r="1434">
          <cell r="D1434" t="str">
            <v>DD</v>
          </cell>
          <cell r="F1434" t="str">
            <v>27/02/2017</v>
          </cell>
          <cell r="G1434" t="str">
            <v>02/03/2017</v>
          </cell>
          <cell r="J1434" t="str">
            <v>11/04/2017</v>
          </cell>
          <cell r="K1434" t="str">
            <v>Normale</v>
          </cell>
        </row>
        <row r="1435">
          <cell r="D1435" t="str">
            <v>DD</v>
          </cell>
          <cell r="F1435" t="str">
            <v>27/02/2017</v>
          </cell>
          <cell r="G1435" t="str">
            <v>28/02/2017</v>
          </cell>
          <cell r="J1435" t="str">
            <v>06/03/2017</v>
          </cell>
          <cell r="K1435" t="str">
            <v>Véh. éco. irréparable V.E.I.</v>
          </cell>
        </row>
        <row r="1436">
          <cell r="D1436" t="str">
            <v>DD</v>
          </cell>
          <cell r="F1436" t="str">
            <v>28/02/2017</v>
          </cell>
          <cell r="G1436" t="str">
            <v>08/03/2017</v>
          </cell>
          <cell r="J1436" t="str">
            <v>28/04/2017</v>
          </cell>
          <cell r="K1436" t="str">
            <v>Normale</v>
          </cell>
        </row>
        <row r="1437">
          <cell r="D1437" t="str">
            <v>LF</v>
          </cell>
          <cell r="F1437" t="str">
            <v>28/02/2017</v>
          </cell>
          <cell r="G1437" t="str">
            <v>02/03/2017</v>
          </cell>
          <cell r="J1437" t="str">
            <v>31/05/2017</v>
          </cell>
          <cell r="K1437" t="str">
            <v>Normale</v>
          </cell>
        </row>
        <row r="1438">
          <cell r="D1438" t="str">
            <v>HCJ</v>
          </cell>
          <cell r="F1438" t="str">
            <v>28/02/2017</v>
          </cell>
          <cell r="G1438" t="str">
            <v>13/03/2017</v>
          </cell>
          <cell r="J1438" t="str">
            <v>26/03/2017</v>
          </cell>
          <cell r="K1438" t="str">
            <v>Télé-chiffrage</v>
          </cell>
        </row>
        <row r="1439">
          <cell r="D1439" t="str">
            <v>CF</v>
          </cell>
          <cell r="F1439" t="str">
            <v>28/02/2017</v>
          </cell>
          <cell r="G1439" t="str">
            <v>03/03/2017</v>
          </cell>
          <cell r="J1439" t="str">
            <v>28/04/2017</v>
          </cell>
          <cell r="K1439" t="str">
            <v>Normale</v>
          </cell>
        </row>
        <row r="1440">
          <cell r="D1440" t="str">
            <v>LF</v>
          </cell>
          <cell r="F1440" t="str">
            <v>28/02/2017</v>
          </cell>
          <cell r="G1440" t="str">
            <v>11/05/2017</v>
          </cell>
          <cell r="J1440" t="str">
            <v>27/09/2017</v>
          </cell>
          <cell r="K1440" t="str">
            <v>Télé-chiffrage</v>
          </cell>
        </row>
        <row r="1441">
          <cell r="D1441" t="str">
            <v>CF</v>
          </cell>
          <cell r="F1441" t="str">
            <v>28/02/2017</v>
          </cell>
          <cell r="G1441" t="str">
            <v>02/03/2017</v>
          </cell>
          <cell r="J1441" t="str">
            <v>14/04/2017</v>
          </cell>
          <cell r="K1441" t="str">
            <v>Normale</v>
          </cell>
        </row>
        <row r="1442">
          <cell r="D1442" t="str">
            <v>CF</v>
          </cell>
          <cell r="F1442" t="str">
            <v>28/02/2017</v>
          </cell>
          <cell r="G1442" t="str">
            <v>02/03/2017</v>
          </cell>
          <cell r="J1442" t="str">
            <v>31/03/2017</v>
          </cell>
          <cell r="K1442" t="str">
            <v>Normale</v>
          </cell>
        </row>
        <row r="1443">
          <cell r="D1443" t="str">
            <v>CF</v>
          </cell>
          <cell r="F1443" t="str">
            <v>28/02/2017</v>
          </cell>
          <cell r="G1443" t="str">
            <v>02/03/2017</v>
          </cell>
          <cell r="J1443" t="str">
            <v>06/03/2017</v>
          </cell>
          <cell r="K1443" t="str">
            <v>Estimation réparation ADE</v>
          </cell>
        </row>
        <row r="1444">
          <cell r="D1444" t="str">
            <v>HCJ</v>
          </cell>
          <cell r="F1444" t="str">
            <v>28/02/2017</v>
          </cell>
          <cell r="G1444" t="str">
            <v>02/03/2017</v>
          </cell>
          <cell r="J1444" t="str">
            <v>31/03/2017</v>
          </cell>
          <cell r="K1444" t="str">
            <v>Télé-chiffrage</v>
          </cell>
        </row>
        <row r="1445">
          <cell r="D1445" t="str">
            <v>CF</v>
          </cell>
          <cell r="F1445" t="str">
            <v>28/02/2017</v>
          </cell>
          <cell r="G1445" t="str">
            <v>09/03/2017</v>
          </cell>
          <cell r="J1445" t="str">
            <v>22/06/2017</v>
          </cell>
          <cell r="K1445" t="str">
            <v>Normale</v>
          </cell>
        </row>
        <row r="1446">
          <cell r="D1446" t="str">
            <v>DD</v>
          </cell>
          <cell r="F1446" t="str">
            <v>28/02/2017</v>
          </cell>
          <cell r="G1446" t="str">
            <v>27/02/2017</v>
          </cell>
          <cell r="J1446" t="str">
            <v>09/03/2017</v>
          </cell>
          <cell r="K1446" t="str">
            <v>Normale</v>
          </cell>
        </row>
        <row r="1447">
          <cell r="D1447" t="str">
            <v>CF</v>
          </cell>
          <cell r="F1447" t="str">
            <v>28/02/2017</v>
          </cell>
          <cell r="G1447" t="str">
            <v>28/02/2017</v>
          </cell>
          <cell r="J1447" t="str">
            <v>19/03/2017</v>
          </cell>
          <cell r="K1447" t="str">
            <v>Normale</v>
          </cell>
        </row>
        <row r="1448">
          <cell r="D1448" t="str">
            <v>DD</v>
          </cell>
          <cell r="F1448" t="str">
            <v>28/02/2017</v>
          </cell>
          <cell r="G1448" t="str">
            <v>10/03/2017</v>
          </cell>
          <cell r="J1448" t="str">
            <v>20/04/2017</v>
          </cell>
          <cell r="K1448" t="str">
            <v>Télé-chiffrage</v>
          </cell>
        </row>
        <row r="1449">
          <cell r="D1449" t="str">
            <v>DD</v>
          </cell>
          <cell r="F1449" t="str">
            <v>03/03/2017</v>
          </cell>
          <cell r="G1449" t="str">
            <v>02/03/2017</v>
          </cell>
          <cell r="J1449" t="str">
            <v>10/04/2017</v>
          </cell>
          <cell r="K1449" t="str">
            <v>Normale</v>
          </cell>
        </row>
        <row r="1450">
          <cell r="D1450" t="str">
            <v>DD</v>
          </cell>
          <cell r="F1450" t="str">
            <v>28/02/2017</v>
          </cell>
          <cell r="G1450" t="str">
            <v>28/02/2017</v>
          </cell>
          <cell r="J1450" t="str">
            <v>18/04/2017</v>
          </cell>
          <cell r="K1450" t="str">
            <v>Normale</v>
          </cell>
        </row>
        <row r="1451">
          <cell r="D1451" t="str">
            <v>DD</v>
          </cell>
          <cell r="F1451" t="str">
            <v>28/02/2017</v>
          </cell>
          <cell r="G1451" t="str">
            <v>02/03/2017</v>
          </cell>
          <cell r="J1451" t="str">
            <v>03/03/2017</v>
          </cell>
          <cell r="K1451" t="str">
            <v>Estimation réparation ADE</v>
          </cell>
        </row>
        <row r="1452">
          <cell r="D1452" t="str">
            <v>DD</v>
          </cell>
          <cell r="F1452" t="str">
            <v>28/02/2017</v>
          </cell>
          <cell r="G1452" t="str">
            <v>01/03/2017</v>
          </cell>
          <cell r="J1452" t="str">
            <v>10/04/2017</v>
          </cell>
          <cell r="K1452" t="str">
            <v>Normale</v>
          </cell>
        </row>
        <row r="1453">
          <cell r="D1453" t="str">
            <v>DD</v>
          </cell>
          <cell r="F1453" t="str">
            <v>28/02/2017</v>
          </cell>
          <cell r="G1453" t="str">
            <v>03/03/2017</v>
          </cell>
          <cell r="J1453" t="str">
            <v>10/04/2017</v>
          </cell>
          <cell r="K1453" t="str">
            <v>Normale</v>
          </cell>
        </row>
        <row r="1454">
          <cell r="D1454" t="str">
            <v>LF</v>
          </cell>
          <cell r="F1454" t="str">
            <v>28/02/2017</v>
          </cell>
          <cell r="G1454" t="str">
            <v>28/02/2017</v>
          </cell>
          <cell r="J1454" t="str">
            <v>23/06/2017</v>
          </cell>
          <cell r="K1454" t="str">
            <v>Normale</v>
          </cell>
        </row>
        <row r="1455">
          <cell r="D1455" t="str">
            <v>DD</v>
          </cell>
          <cell r="F1455" t="str">
            <v>28/02/2017</v>
          </cell>
          <cell r="G1455" t="str">
            <v>06/03/2017</v>
          </cell>
          <cell r="J1455" t="str">
            <v>24/03/2017</v>
          </cell>
          <cell r="K1455" t="str">
            <v>Télé-chiffrage</v>
          </cell>
        </row>
        <row r="1456">
          <cell r="D1456" t="str">
            <v>DD</v>
          </cell>
          <cell r="F1456" t="str">
            <v>28/02/2017</v>
          </cell>
          <cell r="G1456" t="str">
            <v>07/03/2017</v>
          </cell>
          <cell r="J1456" t="str">
            <v>24/03/2017</v>
          </cell>
          <cell r="K1456" t="str">
            <v>Normale</v>
          </cell>
        </row>
        <row r="1457">
          <cell r="D1457" t="str">
            <v>DD</v>
          </cell>
          <cell r="F1457" t="str">
            <v>28/02/2017</v>
          </cell>
          <cell r="G1457" t="str">
            <v>02/03/2017</v>
          </cell>
          <cell r="J1457" t="str">
            <v>09/06/2017</v>
          </cell>
          <cell r="K1457" t="str">
            <v>Normale</v>
          </cell>
        </row>
        <row r="1458">
          <cell r="D1458" t="str">
            <v>CF</v>
          </cell>
          <cell r="F1458" t="str">
            <v>28/02/2017</v>
          </cell>
          <cell r="G1458" t="str">
            <v>01/03/2017</v>
          </cell>
          <cell r="J1458" t="str">
            <v>29/05/2017</v>
          </cell>
          <cell r="K1458" t="str">
            <v>Normale</v>
          </cell>
        </row>
        <row r="1459">
          <cell r="D1459" t="str">
            <v>BC</v>
          </cell>
          <cell r="F1459" t="str">
            <v>28/02/2017</v>
          </cell>
          <cell r="G1459" t="str">
            <v/>
          </cell>
          <cell r="J1459" t="str">
            <v>21/04/2017</v>
          </cell>
          <cell r="K1459" t="str">
            <v>Enquête</v>
          </cell>
        </row>
        <row r="1460">
          <cell r="D1460" t="str">
            <v>HCJ</v>
          </cell>
          <cell r="F1460" t="str">
            <v>28/04/2017</v>
          </cell>
          <cell r="G1460" t="str">
            <v>28/02/2017</v>
          </cell>
          <cell r="J1460" t="str">
            <v>31/03/2018</v>
          </cell>
          <cell r="K1460" t="str">
            <v>Estimation réparation ADE</v>
          </cell>
        </row>
        <row r="1461">
          <cell r="D1461" t="str">
            <v>LF</v>
          </cell>
          <cell r="F1461" t="str">
            <v>28/02/2017</v>
          </cell>
          <cell r="G1461" t="str">
            <v>02/03/2017</v>
          </cell>
          <cell r="J1461" t="str">
            <v>19/05/2017</v>
          </cell>
          <cell r="K1461" t="str">
            <v>Normale</v>
          </cell>
        </row>
        <row r="1462">
          <cell r="D1462" t="str">
            <v>DD</v>
          </cell>
          <cell r="F1462" t="str">
            <v>28/02/2017</v>
          </cell>
          <cell r="G1462" t="str">
            <v>02/03/2017</v>
          </cell>
          <cell r="J1462" t="str">
            <v>09/06/2017</v>
          </cell>
          <cell r="K1462" t="str">
            <v>Estimation réparation ADE</v>
          </cell>
        </row>
        <row r="1463">
          <cell r="D1463" t="str">
            <v>HCJ</v>
          </cell>
          <cell r="F1463" t="str">
            <v>28/02/2017</v>
          </cell>
          <cell r="G1463" t="str">
            <v>02/03/2017</v>
          </cell>
          <cell r="J1463" t="str">
            <v>25/03/2017</v>
          </cell>
          <cell r="K1463" t="str">
            <v>Normale</v>
          </cell>
        </row>
        <row r="1464">
          <cell r="D1464" t="str">
            <v>CF</v>
          </cell>
          <cell r="F1464" t="str">
            <v>28/02/2017</v>
          </cell>
          <cell r="G1464" t="str">
            <v>13/12/2016</v>
          </cell>
          <cell r="J1464" t="str">
            <v>07/06/2017</v>
          </cell>
          <cell r="K1464" t="str">
            <v>Suivi V.E.I.</v>
          </cell>
        </row>
        <row r="1465">
          <cell r="D1465" t="str">
            <v>CF</v>
          </cell>
          <cell r="F1465" t="str">
            <v>28/02/2017</v>
          </cell>
          <cell r="G1465" t="str">
            <v>01/03/2017</v>
          </cell>
          <cell r="J1465" t="str">
            <v>19/03/2017</v>
          </cell>
          <cell r="K1465" t="str">
            <v>Normale</v>
          </cell>
        </row>
        <row r="1466">
          <cell r="D1466" t="str">
            <v>CF</v>
          </cell>
          <cell r="F1466" t="str">
            <v>28/02/2017</v>
          </cell>
          <cell r="G1466" t="str">
            <v>02/03/2017</v>
          </cell>
          <cell r="J1466" t="str">
            <v>20/05/2017</v>
          </cell>
          <cell r="K1466" t="str">
            <v>Normale</v>
          </cell>
        </row>
        <row r="1467">
          <cell r="D1467" t="str">
            <v>DD</v>
          </cell>
          <cell r="F1467" t="str">
            <v>28/02/2017</v>
          </cell>
          <cell r="G1467" t="str">
            <v>06/03/2017</v>
          </cell>
          <cell r="J1467" t="str">
            <v>28/03/2017</v>
          </cell>
          <cell r="K1467" t="str">
            <v>Normale</v>
          </cell>
        </row>
        <row r="1468">
          <cell r="D1468" t="str">
            <v>DD</v>
          </cell>
          <cell r="F1468" t="str">
            <v>28/02/2017</v>
          </cell>
          <cell r="G1468" t="str">
            <v>01/03/2017</v>
          </cell>
          <cell r="J1468" t="str">
            <v>18/05/2017</v>
          </cell>
          <cell r="K1468" t="str">
            <v>Normale</v>
          </cell>
        </row>
        <row r="1469">
          <cell r="D1469" t="str">
            <v>NH</v>
          </cell>
          <cell r="F1469" t="str">
            <v>28/02/2017</v>
          </cell>
          <cell r="G1469" t="str">
            <v>13/03/2017</v>
          </cell>
          <cell r="J1469" t="str">
            <v>26/08/2017</v>
          </cell>
          <cell r="K1469" t="str">
            <v>Normale</v>
          </cell>
        </row>
        <row r="1470">
          <cell r="D1470" t="str">
            <v>DD</v>
          </cell>
          <cell r="F1470" t="str">
            <v>28/02/2017</v>
          </cell>
          <cell r="G1470" t="str">
            <v>03/03/2017</v>
          </cell>
          <cell r="J1470" t="str">
            <v>17/05/2017</v>
          </cell>
          <cell r="K1470" t="str">
            <v>Normale</v>
          </cell>
        </row>
        <row r="1471">
          <cell r="D1471" t="str">
            <v>HCJ</v>
          </cell>
          <cell r="F1471" t="str">
            <v>28/02/2017</v>
          </cell>
          <cell r="G1471" t="str">
            <v/>
          </cell>
          <cell r="J1471" t="str">
            <v>01/03/2017</v>
          </cell>
          <cell r="K1471" t="str">
            <v>Annulé</v>
          </cell>
        </row>
        <row r="1472">
          <cell r="D1472" t="str">
            <v>DD</v>
          </cell>
          <cell r="F1472" t="str">
            <v>28/02/2017</v>
          </cell>
          <cell r="G1472" t="str">
            <v>06/03/2017</v>
          </cell>
          <cell r="J1472" t="str">
            <v>11/05/2017</v>
          </cell>
          <cell r="K1472" t="str">
            <v>Normale</v>
          </cell>
        </row>
        <row r="1473">
          <cell r="D1473" t="str">
            <v>DD</v>
          </cell>
          <cell r="F1473" t="str">
            <v>28/02/2017</v>
          </cell>
          <cell r="G1473" t="str">
            <v>06/03/2017</v>
          </cell>
          <cell r="J1473" t="str">
            <v>10/04/2017</v>
          </cell>
          <cell r="K1473" t="str">
            <v>Normale</v>
          </cell>
        </row>
        <row r="1474">
          <cell r="D1474" t="str">
            <v>HCJ</v>
          </cell>
          <cell r="F1474" t="str">
            <v>28/02/2017</v>
          </cell>
          <cell r="G1474" t="str">
            <v>06/03/2017</v>
          </cell>
          <cell r="J1474" t="str">
            <v>19/03/2017</v>
          </cell>
          <cell r="K1474" t="str">
            <v>Télé-chiffrage</v>
          </cell>
        </row>
        <row r="1475">
          <cell r="D1475" t="str">
            <v>HCJ</v>
          </cell>
          <cell r="F1475" t="str">
            <v>28/02/2017</v>
          </cell>
          <cell r="G1475" t="str">
            <v>06/03/2017</v>
          </cell>
          <cell r="J1475" t="str">
            <v>21/04/2017</v>
          </cell>
          <cell r="K1475" t="str">
            <v>Télé-chiffrage</v>
          </cell>
        </row>
        <row r="1476">
          <cell r="D1476" t="str">
            <v>HCJ</v>
          </cell>
          <cell r="F1476" t="str">
            <v>28/02/2017</v>
          </cell>
          <cell r="G1476" t="str">
            <v>06/03/2017</v>
          </cell>
          <cell r="J1476" t="str">
            <v>21/04/2017</v>
          </cell>
          <cell r="K1476" t="str">
            <v>Télé-chiffrage</v>
          </cell>
        </row>
        <row r="1477">
          <cell r="D1477" t="str">
            <v>HCJ</v>
          </cell>
          <cell r="F1477" t="str">
            <v>28/02/2017</v>
          </cell>
          <cell r="G1477" t="str">
            <v>03/03/2017</v>
          </cell>
          <cell r="J1477" t="str">
            <v>29/03/2017</v>
          </cell>
          <cell r="K1477" t="str">
            <v>Normale</v>
          </cell>
        </row>
        <row r="1478">
          <cell r="D1478" t="str">
            <v>DD</v>
          </cell>
          <cell r="F1478" t="str">
            <v>28/02/2017</v>
          </cell>
          <cell r="G1478" t="str">
            <v>02/03/2017</v>
          </cell>
          <cell r="J1478" t="str">
            <v>29/03/2017</v>
          </cell>
          <cell r="K1478" t="str">
            <v>Véh. éco. irréparable V.E.I.</v>
          </cell>
        </row>
        <row r="1479">
          <cell r="D1479" t="str">
            <v>SCL</v>
          </cell>
          <cell r="F1479" t="str">
            <v>28/02/2017</v>
          </cell>
          <cell r="G1479" t="str">
            <v/>
          </cell>
          <cell r="J1479" t="str">
            <v>22/08/2017</v>
          </cell>
          <cell r="K1479" t="str">
            <v>Carence</v>
          </cell>
        </row>
        <row r="1480">
          <cell r="D1480" t="str">
            <v>HCJ</v>
          </cell>
          <cell r="F1480" t="str">
            <v>01/03/2017</v>
          </cell>
          <cell r="G1480" t="str">
            <v>01/03/2017</v>
          </cell>
          <cell r="J1480" t="str">
            <v>25/03/2017</v>
          </cell>
          <cell r="K1480" t="str">
            <v>Normale</v>
          </cell>
        </row>
        <row r="1481">
          <cell r="D1481" t="str">
            <v>LF</v>
          </cell>
          <cell r="F1481" t="str">
            <v>28/02/2017</v>
          </cell>
          <cell r="G1481" t="str">
            <v>07/03/2017</v>
          </cell>
          <cell r="J1481" t="str">
            <v>27/06/2017</v>
          </cell>
          <cell r="K1481" t="str">
            <v>Normale</v>
          </cell>
        </row>
        <row r="1482">
          <cell r="D1482" t="str">
            <v>BC</v>
          </cell>
          <cell r="F1482" t="str">
            <v>01/03/2017</v>
          </cell>
          <cell r="G1482" t="str">
            <v/>
          </cell>
          <cell r="J1482" t="str">
            <v>06/04/2017</v>
          </cell>
          <cell r="K1482" t="str">
            <v>Enquête</v>
          </cell>
        </row>
        <row r="1483">
          <cell r="D1483" t="str">
            <v>NH</v>
          </cell>
          <cell r="F1483" t="str">
            <v>01/03/2017</v>
          </cell>
          <cell r="G1483" t="str">
            <v>01/03/2017</v>
          </cell>
          <cell r="J1483" t="str">
            <v>31/03/2017</v>
          </cell>
          <cell r="K1483" t="str">
            <v>Normale</v>
          </cell>
        </row>
        <row r="1484">
          <cell r="D1484" t="str">
            <v>LF</v>
          </cell>
          <cell r="F1484" t="str">
            <v>01/03/2017</v>
          </cell>
          <cell r="G1484" t="str">
            <v>09/03/2017</v>
          </cell>
          <cell r="J1484" t="str">
            <v>27/04/2017</v>
          </cell>
          <cell r="K1484" t="str">
            <v>Normale</v>
          </cell>
        </row>
        <row r="1485">
          <cell r="D1485" t="str">
            <v>HCJ</v>
          </cell>
          <cell r="F1485" t="str">
            <v>01/03/2017</v>
          </cell>
          <cell r="G1485" t="str">
            <v/>
          </cell>
          <cell r="J1485" t="str">
            <v>13/03/2017</v>
          </cell>
          <cell r="K1485" t="str">
            <v>Carence</v>
          </cell>
        </row>
        <row r="1486">
          <cell r="D1486" t="str">
            <v>AG</v>
          </cell>
          <cell r="F1486" t="str">
            <v>01/03/2017</v>
          </cell>
          <cell r="G1486" t="str">
            <v>19/10/2017</v>
          </cell>
          <cell r="J1486" t="str">
            <v>20/01/2018</v>
          </cell>
          <cell r="K1486" t="str">
            <v>Estimation réparation ADE</v>
          </cell>
        </row>
        <row r="1487">
          <cell r="D1487" t="str">
            <v>DD</v>
          </cell>
          <cell r="F1487" t="str">
            <v>01/03/2017</v>
          </cell>
          <cell r="G1487" t="str">
            <v/>
          </cell>
          <cell r="J1487" t="str">
            <v>01/03/2017</v>
          </cell>
          <cell r="K1487" t="str">
            <v>Annulé</v>
          </cell>
        </row>
        <row r="1488">
          <cell r="D1488" t="str">
            <v>CF</v>
          </cell>
          <cell r="F1488" t="str">
            <v>01/03/2017</v>
          </cell>
          <cell r="G1488" t="str">
            <v>02/03/2017</v>
          </cell>
          <cell r="J1488" t="str">
            <v>03/04/2017</v>
          </cell>
          <cell r="K1488" t="str">
            <v>Véh. éco. irréparable V.E.I.</v>
          </cell>
        </row>
        <row r="1489">
          <cell r="D1489" t="str">
            <v>CF</v>
          </cell>
          <cell r="F1489" t="str">
            <v>01/03/2017</v>
          </cell>
          <cell r="G1489" t="str">
            <v>03/03/2017</v>
          </cell>
          <cell r="J1489" t="str">
            <v>22/06/2017</v>
          </cell>
          <cell r="K1489" t="str">
            <v>Estimation réparation ADE</v>
          </cell>
        </row>
        <row r="1490">
          <cell r="D1490" t="str">
            <v>CF</v>
          </cell>
          <cell r="F1490" t="str">
            <v>01/03/2017</v>
          </cell>
          <cell r="G1490" t="str">
            <v>02/03/2017</v>
          </cell>
          <cell r="J1490" t="str">
            <v>05/08/2017</v>
          </cell>
          <cell r="K1490" t="str">
            <v>Normale</v>
          </cell>
        </row>
        <row r="1491">
          <cell r="D1491" t="str">
            <v>NH</v>
          </cell>
          <cell r="F1491" t="str">
            <v>01/03/2017</v>
          </cell>
          <cell r="G1491" t="str">
            <v>14/03/2017</v>
          </cell>
          <cell r="J1491" t="str">
            <v>30/05/2017</v>
          </cell>
          <cell r="K1491" t="str">
            <v>Normale</v>
          </cell>
        </row>
        <row r="1492">
          <cell r="D1492" t="str">
            <v>DD</v>
          </cell>
          <cell r="F1492" t="str">
            <v>01/03/2017</v>
          </cell>
          <cell r="G1492" t="str">
            <v>06/03/2017</v>
          </cell>
          <cell r="J1492" t="str">
            <v>17/03/2017</v>
          </cell>
          <cell r="K1492" t="str">
            <v>Véh. éco. irréparable V.E.I.</v>
          </cell>
        </row>
        <row r="1493">
          <cell r="D1493" t="str">
            <v>DD</v>
          </cell>
          <cell r="F1493" t="str">
            <v>01/03/2017</v>
          </cell>
          <cell r="G1493" t="str">
            <v>02/03/2017</v>
          </cell>
          <cell r="J1493" t="str">
            <v>10/03/2017</v>
          </cell>
          <cell r="K1493" t="str">
            <v>Véh. éco. irréparable V.E.I.</v>
          </cell>
        </row>
        <row r="1494">
          <cell r="D1494" t="str">
            <v>LF</v>
          </cell>
          <cell r="F1494" t="str">
            <v>01/03/2017</v>
          </cell>
          <cell r="G1494" t="str">
            <v>02/03/2017</v>
          </cell>
          <cell r="J1494" t="str">
            <v>14/04/2017</v>
          </cell>
          <cell r="K1494" t="str">
            <v>Normale</v>
          </cell>
        </row>
        <row r="1495">
          <cell r="D1495" t="str">
            <v>LF</v>
          </cell>
          <cell r="F1495" t="str">
            <v>01/03/2017</v>
          </cell>
          <cell r="G1495" t="str">
            <v>02/03/2017</v>
          </cell>
          <cell r="J1495" t="str">
            <v>19/10/2017</v>
          </cell>
          <cell r="K1495" t="str">
            <v>Normale</v>
          </cell>
        </row>
        <row r="1496">
          <cell r="D1496" t="str">
            <v>DD</v>
          </cell>
          <cell r="F1496" t="str">
            <v>01/03/2017</v>
          </cell>
          <cell r="G1496" t="str">
            <v>03/03/2017</v>
          </cell>
          <cell r="J1496" t="str">
            <v>29/03/2017</v>
          </cell>
          <cell r="K1496" t="str">
            <v>Télé-chiffrage</v>
          </cell>
        </row>
        <row r="1497">
          <cell r="D1497" t="str">
            <v>HCJ</v>
          </cell>
          <cell r="F1497" t="str">
            <v>01/03/2017</v>
          </cell>
          <cell r="G1497" t="str">
            <v>07/04/2017</v>
          </cell>
          <cell r="J1497" t="str">
            <v>25/07/2017</v>
          </cell>
          <cell r="K1497" t="str">
            <v>Télé-chiffrage</v>
          </cell>
        </row>
        <row r="1498">
          <cell r="D1498" t="str">
            <v>AG</v>
          </cell>
          <cell r="F1498" t="str">
            <v>01/03/2017</v>
          </cell>
          <cell r="G1498" t="str">
            <v>14/03/2017</v>
          </cell>
          <cell r="J1498" t="str">
            <v>07/04/2017</v>
          </cell>
          <cell r="K1498" t="str">
            <v>Normale</v>
          </cell>
        </row>
        <row r="1499">
          <cell r="D1499" t="str">
            <v>CF</v>
          </cell>
          <cell r="F1499" t="str">
            <v>01/03/2017</v>
          </cell>
          <cell r="G1499" t="str">
            <v>06/03/2017</v>
          </cell>
          <cell r="J1499" t="str">
            <v>01/03/2017</v>
          </cell>
          <cell r="K1499" t="str">
            <v>Normale</v>
          </cell>
        </row>
        <row r="1500">
          <cell r="D1500" t="str">
            <v>DD</v>
          </cell>
          <cell r="F1500" t="str">
            <v>01/03/2017</v>
          </cell>
          <cell r="G1500" t="str">
            <v>02/03/2017</v>
          </cell>
          <cell r="J1500" t="str">
            <v>12/04/2017</v>
          </cell>
          <cell r="K1500" t="str">
            <v>Normale</v>
          </cell>
        </row>
        <row r="1501">
          <cell r="D1501" t="str">
            <v>DD</v>
          </cell>
          <cell r="F1501" t="str">
            <v>01/03/2017</v>
          </cell>
          <cell r="G1501" t="str">
            <v>06/03/2017</v>
          </cell>
          <cell r="J1501" t="str">
            <v>07/06/2017</v>
          </cell>
          <cell r="K1501" t="str">
            <v>Normale</v>
          </cell>
        </row>
        <row r="1502">
          <cell r="D1502" t="str">
            <v>DD</v>
          </cell>
          <cell r="F1502" t="str">
            <v>01/03/2017</v>
          </cell>
          <cell r="G1502" t="str">
            <v>06/03/2017</v>
          </cell>
          <cell r="J1502" t="str">
            <v>13/03/2017</v>
          </cell>
          <cell r="K1502" t="str">
            <v>Véh. éco. irréparable V.E.I.</v>
          </cell>
        </row>
        <row r="1503">
          <cell r="D1503" t="str">
            <v>DD</v>
          </cell>
          <cell r="F1503" t="str">
            <v>01/03/2017</v>
          </cell>
          <cell r="G1503" t="str">
            <v>06/03/2017</v>
          </cell>
          <cell r="J1503" t="str">
            <v>07/03/2017</v>
          </cell>
          <cell r="K1503" t="str">
            <v>Normale</v>
          </cell>
        </row>
        <row r="1504">
          <cell r="D1504" t="str">
            <v>DD</v>
          </cell>
          <cell r="F1504" t="str">
            <v>01/03/2017</v>
          </cell>
          <cell r="G1504" t="str">
            <v>06/03/2017</v>
          </cell>
          <cell r="J1504" t="str">
            <v>28/04/2017</v>
          </cell>
          <cell r="K1504" t="str">
            <v>Normale</v>
          </cell>
        </row>
        <row r="1505">
          <cell r="D1505" t="str">
            <v>DD</v>
          </cell>
          <cell r="F1505" t="str">
            <v>01/03/2017</v>
          </cell>
          <cell r="G1505" t="str">
            <v>02/03/2017</v>
          </cell>
          <cell r="J1505" t="str">
            <v>16/06/2017</v>
          </cell>
          <cell r="K1505" t="str">
            <v>Normale</v>
          </cell>
        </row>
        <row r="1506">
          <cell r="D1506" t="str">
            <v>LF</v>
          </cell>
          <cell r="F1506" t="str">
            <v>01/03/2017</v>
          </cell>
          <cell r="G1506" t="str">
            <v>28/02/2017</v>
          </cell>
          <cell r="J1506" t="str">
            <v>17/04/2017</v>
          </cell>
          <cell r="K1506" t="str">
            <v>Normale</v>
          </cell>
        </row>
        <row r="1507">
          <cell r="D1507" t="str">
            <v>LF</v>
          </cell>
          <cell r="F1507" t="str">
            <v>01/03/2017</v>
          </cell>
          <cell r="G1507" t="str">
            <v>07/03/2017</v>
          </cell>
          <cell r="J1507" t="str">
            <v>06/11/2017</v>
          </cell>
          <cell r="K1507" t="str">
            <v>Normale</v>
          </cell>
        </row>
        <row r="1508">
          <cell r="D1508" t="str">
            <v>HCJ</v>
          </cell>
          <cell r="F1508" t="str">
            <v>01/03/2017</v>
          </cell>
          <cell r="G1508" t="str">
            <v>08/03/2017</v>
          </cell>
          <cell r="J1508" t="str">
            <v>29/07/2017</v>
          </cell>
          <cell r="K1508" t="str">
            <v>Télé-chiffrage</v>
          </cell>
        </row>
        <row r="1509">
          <cell r="D1509" t="str">
            <v>LF</v>
          </cell>
          <cell r="F1509" t="str">
            <v>10/03/2017</v>
          </cell>
          <cell r="G1509" t="str">
            <v>07/03/2017</v>
          </cell>
          <cell r="J1509" t="str">
            <v>12/06/2017</v>
          </cell>
          <cell r="K1509" t="str">
            <v>Normale</v>
          </cell>
        </row>
        <row r="1510">
          <cell r="D1510" t="str">
            <v>CF</v>
          </cell>
          <cell r="F1510" t="str">
            <v>01/03/2017</v>
          </cell>
          <cell r="G1510" t="str">
            <v>01/03/2017</v>
          </cell>
          <cell r="J1510" t="str">
            <v>01/03/2017</v>
          </cell>
          <cell r="K1510" t="str">
            <v>Enquête</v>
          </cell>
        </row>
        <row r="1511">
          <cell r="D1511" t="str">
            <v>BC</v>
          </cell>
          <cell r="F1511" t="str">
            <v>01/03/2017</v>
          </cell>
          <cell r="G1511" t="str">
            <v/>
          </cell>
          <cell r="J1511" t="str">
            <v>06/03/2017</v>
          </cell>
          <cell r="K1511" t="str">
            <v>Enquête</v>
          </cell>
        </row>
        <row r="1512">
          <cell r="D1512" t="str">
            <v>CF</v>
          </cell>
          <cell r="F1512" t="str">
            <v>01/03/2017</v>
          </cell>
          <cell r="G1512" t="str">
            <v>06/03/2017</v>
          </cell>
          <cell r="J1512" t="str">
            <v>26/03/2017</v>
          </cell>
          <cell r="K1512" t="str">
            <v>Normale</v>
          </cell>
        </row>
        <row r="1513">
          <cell r="D1513" t="str">
            <v>CF</v>
          </cell>
          <cell r="F1513" t="str">
            <v>01/03/2017</v>
          </cell>
          <cell r="G1513" t="str">
            <v>02/03/2017</v>
          </cell>
          <cell r="J1513" t="str">
            <v>22/03/2017</v>
          </cell>
          <cell r="K1513" t="str">
            <v>Véh. éco. irréparable V.E.I.</v>
          </cell>
        </row>
        <row r="1514">
          <cell r="D1514" t="str">
            <v>DD</v>
          </cell>
          <cell r="F1514" t="str">
            <v>01/03/2017</v>
          </cell>
          <cell r="G1514" t="str">
            <v>06/03/2017</v>
          </cell>
          <cell r="J1514" t="str">
            <v>27/04/2017</v>
          </cell>
          <cell r="K1514" t="str">
            <v>Télé-chiffrage</v>
          </cell>
        </row>
        <row r="1515">
          <cell r="D1515" t="str">
            <v>HCJ</v>
          </cell>
          <cell r="F1515" t="str">
            <v>01/03/2017</v>
          </cell>
          <cell r="G1515" t="str">
            <v>06/03/2017</v>
          </cell>
          <cell r="J1515" t="str">
            <v>25/03/2017</v>
          </cell>
          <cell r="K1515" t="str">
            <v>Télé-chiffrage</v>
          </cell>
        </row>
        <row r="1516">
          <cell r="D1516" t="str">
            <v>CF</v>
          </cell>
          <cell r="F1516" t="str">
            <v>01/03/2017</v>
          </cell>
          <cell r="G1516" t="str">
            <v>03/03/2017</v>
          </cell>
          <cell r="J1516" t="str">
            <v>24/05/2017</v>
          </cell>
          <cell r="K1516" t="str">
            <v>Normale</v>
          </cell>
        </row>
        <row r="1517">
          <cell r="D1517" t="str">
            <v>HCJ</v>
          </cell>
          <cell r="F1517" t="str">
            <v>01/03/2017</v>
          </cell>
          <cell r="G1517" t="str">
            <v>11/03/2017</v>
          </cell>
          <cell r="J1517" t="str">
            <v>12/04/2017</v>
          </cell>
          <cell r="K1517" t="str">
            <v>Normale</v>
          </cell>
        </row>
        <row r="1518">
          <cell r="D1518" t="str">
            <v>LF</v>
          </cell>
          <cell r="F1518" t="str">
            <v>07/03/2017</v>
          </cell>
          <cell r="G1518" t="str">
            <v>07/03/2017</v>
          </cell>
          <cell r="J1518" t="str">
            <v>21/04/2017</v>
          </cell>
          <cell r="K1518" t="str">
            <v>Normale</v>
          </cell>
        </row>
        <row r="1519">
          <cell r="D1519" t="str">
            <v>DD</v>
          </cell>
          <cell r="F1519" t="str">
            <v>02/03/2017</v>
          </cell>
          <cell r="G1519" t="str">
            <v>08/03/2017</v>
          </cell>
          <cell r="J1519" t="str">
            <v>19/05/2017</v>
          </cell>
          <cell r="K1519" t="str">
            <v>Normale</v>
          </cell>
        </row>
        <row r="1520">
          <cell r="D1520" t="str">
            <v>BC</v>
          </cell>
          <cell r="F1520" t="str">
            <v>01/03/2017</v>
          </cell>
          <cell r="G1520" t="str">
            <v/>
          </cell>
          <cell r="J1520" t="str">
            <v>21/04/2017</v>
          </cell>
          <cell r="K1520" t="str">
            <v>Enquête</v>
          </cell>
        </row>
        <row r="1521">
          <cell r="D1521" t="str">
            <v>BC</v>
          </cell>
          <cell r="F1521" t="str">
            <v>01/03/2017</v>
          </cell>
          <cell r="G1521" t="str">
            <v/>
          </cell>
          <cell r="J1521" t="str">
            <v>02/03/2017</v>
          </cell>
          <cell r="K1521" t="str">
            <v>Annulé</v>
          </cell>
        </row>
        <row r="1522">
          <cell r="D1522" t="str">
            <v>HCJ</v>
          </cell>
          <cell r="F1522" t="str">
            <v>02/03/2017</v>
          </cell>
          <cell r="G1522" t="str">
            <v>03/03/2017</v>
          </cell>
          <cell r="J1522" t="str">
            <v>17/05/2017</v>
          </cell>
          <cell r="K1522" t="str">
            <v>Annulé</v>
          </cell>
        </row>
        <row r="1523">
          <cell r="D1523" t="str">
            <v>CF</v>
          </cell>
          <cell r="F1523" t="str">
            <v>02/03/2017</v>
          </cell>
          <cell r="G1523" t="str">
            <v>03/03/2017</v>
          </cell>
          <cell r="J1523" t="str">
            <v>06/04/2017</v>
          </cell>
          <cell r="K1523" t="str">
            <v>Véh. éco. irréparable V.E.I.</v>
          </cell>
        </row>
        <row r="1524">
          <cell r="D1524" t="str">
            <v>SCL</v>
          </cell>
          <cell r="F1524" t="str">
            <v>02/03/2017</v>
          </cell>
          <cell r="G1524" t="str">
            <v/>
          </cell>
          <cell r="J1524" t="str">
            <v>14/03/2017</v>
          </cell>
          <cell r="K1524" t="str">
            <v>Annulé</v>
          </cell>
        </row>
        <row r="1525">
          <cell r="D1525" t="str">
            <v>CF</v>
          </cell>
          <cell r="F1525" t="str">
            <v>02/03/2017</v>
          </cell>
          <cell r="G1525" t="str">
            <v>03/03/2017</v>
          </cell>
          <cell r="J1525" t="str">
            <v>13/03/2017</v>
          </cell>
          <cell r="K1525" t="str">
            <v>Véh. éco. irréparable V.E.I.</v>
          </cell>
        </row>
        <row r="1526">
          <cell r="D1526" t="str">
            <v>NH</v>
          </cell>
          <cell r="F1526" t="str">
            <v>02/03/2017</v>
          </cell>
          <cell r="G1526" t="str">
            <v>13/03/2017</v>
          </cell>
          <cell r="J1526" t="str">
            <v>24/04/2017</v>
          </cell>
          <cell r="K1526" t="str">
            <v>Normale</v>
          </cell>
        </row>
        <row r="1527">
          <cell r="D1527" t="str">
            <v>AG</v>
          </cell>
          <cell r="F1527" t="str">
            <v>02/03/2017</v>
          </cell>
          <cell r="G1527" t="str">
            <v>17/03/2017</v>
          </cell>
          <cell r="J1527" t="str">
            <v>28/04/2017</v>
          </cell>
          <cell r="K1527" t="str">
            <v>Normale</v>
          </cell>
        </row>
        <row r="1528">
          <cell r="D1528" t="str">
            <v>AG</v>
          </cell>
          <cell r="F1528" t="str">
            <v>02/03/2017</v>
          </cell>
          <cell r="G1528" t="str">
            <v>15/03/2017</v>
          </cell>
          <cell r="J1528" t="str">
            <v>30/05/2017</v>
          </cell>
          <cell r="K1528" t="str">
            <v>Estimation réparation ADE</v>
          </cell>
        </row>
        <row r="1529">
          <cell r="D1529" t="str">
            <v>CF</v>
          </cell>
          <cell r="F1529" t="str">
            <v>02/03/2017</v>
          </cell>
          <cell r="G1529" t="str">
            <v>08/03/2017</v>
          </cell>
          <cell r="J1529" t="str">
            <v>21/04/2017</v>
          </cell>
          <cell r="K1529" t="str">
            <v>Normale</v>
          </cell>
        </row>
        <row r="1530">
          <cell r="D1530" t="str">
            <v>HCJ</v>
          </cell>
          <cell r="F1530" t="str">
            <v>02/03/2017</v>
          </cell>
          <cell r="G1530" t="str">
            <v>08/03/2017</v>
          </cell>
          <cell r="J1530" t="str">
            <v>28/04/2017</v>
          </cell>
          <cell r="K1530" t="str">
            <v>Télé-chiffrage</v>
          </cell>
        </row>
        <row r="1531">
          <cell r="D1531" t="str">
            <v>NH</v>
          </cell>
          <cell r="F1531" t="str">
            <v>02/03/2017</v>
          </cell>
          <cell r="G1531" t="str">
            <v>13/03/2017</v>
          </cell>
          <cell r="J1531" t="str">
            <v>26/08/2017</v>
          </cell>
          <cell r="K1531" t="str">
            <v>Normale</v>
          </cell>
        </row>
        <row r="1532">
          <cell r="D1532" t="str">
            <v>CF</v>
          </cell>
          <cell r="F1532" t="str">
            <v>02/03/2017</v>
          </cell>
          <cell r="G1532" t="str">
            <v>02/03/2017</v>
          </cell>
          <cell r="J1532" t="str">
            <v>28/04/2017</v>
          </cell>
          <cell r="K1532" t="str">
            <v>Annulé</v>
          </cell>
        </row>
        <row r="1533">
          <cell r="D1533" t="str">
            <v>DD</v>
          </cell>
          <cell r="F1533" t="str">
            <v>02/03/2017</v>
          </cell>
          <cell r="G1533" t="str">
            <v>07/03/2017</v>
          </cell>
          <cell r="J1533" t="str">
            <v>23/06/2017</v>
          </cell>
          <cell r="K1533" t="str">
            <v>Normale</v>
          </cell>
        </row>
        <row r="1534">
          <cell r="D1534" t="str">
            <v>DD</v>
          </cell>
          <cell r="F1534" t="str">
            <v>02/03/2017</v>
          </cell>
          <cell r="G1534" t="str">
            <v>06/03/2017</v>
          </cell>
          <cell r="J1534" t="str">
            <v>10/04/2017</v>
          </cell>
          <cell r="K1534" t="str">
            <v>Normale</v>
          </cell>
        </row>
        <row r="1535">
          <cell r="D1535" t="str">
            <v>DD</v>
          </cell>
          <cell r="F1535" t="str">
            <v>02/03/2017</v>
          </cell>
          <cell r="G1535" t="str">
            <v>13/03/2017</v>
          </cell>
          <cell r="J1535" t="str">
            <v>13/03/2017</v>
          </cell>
          <cell r="K1535" t="str">
            <v>Normale</v>
          </cell>
        </row>
        <row r="1536">
          <cell r="D1536" t="str">
            <v>DD</v>
          </cell>
          <cell r="F1536" t="str">
            <v>02/03/2017</v>
          </cell>
          <cell r="G1536" t="str">
            <v>07/03/2017</v>
          </cell>
          <cell r="J1536" t="str">
            <v>29/05/2017</v>
          </cell>
          <cell r="K1536" t="str">
            <v>Normale</v>
          </cell>
        </row>
        <row r="1537">
          <cell r="D1537" t="str">
            <v>DD</v>
          </cell>
          <cell r="F1537" t="str">
            <v>02/03/2017</v>
          </cell>
          <cell r="G1537" t="str">
            <v>06/03/2017</v>
          </cell>
          <cell r="J1537" t="str">
            <v>26/03/2017</v>
          </cell>
          <cell r="K1537" t="str">
            <v>Normale</v>
          </cell>
        </row>
        <row r="1538">
          <cell r="D1538" t="str">
            <v>DD</v>
          </cell>
          <cell r="F1538" t="str">
            <v>02/03/2017</v>
          </cell>
          <cell r="G1538" t="str">
            <v>03/03/2017</v>
          </cell>
          <cell r="J1538" t="str">
            <v>26/03/2017</v>
          </cell>
          <cell r="K1538" t="str">
            <v>Télé-chiffrage</v>
          </cell>
        </row>
        <row r="1539">
          <cell r="D1539" t="str">
            <v>DD</v>
          </cell>
          <cell r="F1539" t="str">
            <v>02/03/2017</v>
          </cell>
          <cell r="G1539" t="str">
            <v>20/03/2017</v>
          </cell>
          <cell r="J1539" t="str">
            <v>24/04/2017</v>
          </cell>
          <cell r="K1539" t="str">
            <v>Normale</v>
          </cell>
        </row>
        <row r="1540">
          <cell r="D1540" t="str">
            <v>BC</v>
          </cell>
          <cell r="F1540" t="str">
            <v>02/03/2017</v>
          </cell>
          <cell r="G1540" t="str">
            <v/>
          </cell>
          <cell r="J1540" t="str">
            <v>02/03/2017</v>
          </cell>
          <cell r="K1540" t="str">
            <v>Annulé</v>
          </cell>
        </row>
        <row r="1541">
          <cell r="D1541" t="str">
            <v>DD</v>
          </cell>
          <cell r="F1541" t="str">
            <v>23/03/2017</v>
          </cell>
          <cell r="G1541" t="str">
            <v>31/03/2017</v>
          </cell>
          <cell r="J1541" t="str">
            <v>18/05/2017</v>
          </cell>
          <cell r="K1541" t="str">
            <v>Normale</v>
          </cell>
        </row>
        <row r="1542">
          <cell r="D1542" t="str">
            <v>DD</v>
          </cell>
          <cell r="F1542" t="str">
            <v>02/03/2017</v>
          </cell>
          <cell r="G1542" t="str">
            <v>06/03/2017</v>
          </cell>
          <cell r="J1542" t="str">
            <v>20/03/2017</v>
          </cell>
          <cell r="K1542" t="str">
            <v>Véh. éco. irréparable V.E.I.</v>
          </cell>
        </row>
        <row r="1543">
          <cell r="D1543" t="str">
            <v>LF</v>
          </cell>
          <cell r="F1543" t="str">
            <v>07/03/2017</v>
          </cell>
          <cell r="G1543" t="str">
            <v>07/03/2017</v>
          </cell>
          <cell r="J1543" t="str">
            <v>24/04/2017</v>
          </cell>
          <cell r="K1543" t="str">
            <v>Normale</v>
          </cell>
        </row>
        <row r="1544">
          <cell r="D1544" t="str">
            <v>DD</v>
          </cell>
          <cell r="F1544" t="str">
            <v>02/03/2017</v>
          </cell>
          <cell r="G1544" t="str">
            <v/>
          </cell>
          <cell r="J1544" t="str">
            <v>31/05/2017</v>
          </cell>
          <cell r="K1544" t="str">
            <v>Carence</v>
          </cell>
        </row>
        <row r="1545">
          <cell r="D1545" t="str">
            <v>HCJ</v>
          </cell>
          <cell r="F1545" t="str">
            <v>02/03/2017</v>
          </cell>
          <cell r="G1545" t="str">
            <v>09/03/2017</v>
          </cell>
          <cell r="J1545" t="str">
            <v>18/05/2017</v>
          </cell>
          <cell r="K1545" t="str">
            <v>Normale</v>
          </cell>
        </row>
        <row r="1546">
          <cell r="D1546" t="str">
            <v>HCJ</v>
          </cell>
          <cell r="F1546" t="str">
            <v>02/03/2017</v>
          </cell>
          <cell r="G1546" t="str">
            <v>16/03/2017</v>
          </cell>
          <cell r="J1546" t="str">
            <v>27/07/2017</v>
          </cell>
          <cell r="K1546" t="str">
            <v>Normale</v>
          </cell>
        </row>
        <row r="1547">
          <cell r="D1547" t="str">
            <v>DD</v>
          </cell>
          <cell r="F1547" t="str">
            <v>02/03/2017</v>
          </cell>
          <cell r="G1547" t="str">
            <v>06/03/2017</v>
          </cell>
          <cell r="J1547" t="str">
            <v>25/03/2017</v>
          </cell>
          <cell r="K1547" t="str">
            <v>Normale</v>
          </cell>
        </row>
        <row r="1548">
          <cell r="D1548" t="str">
            <v>CF</v>
          </cell>
          <cell r="F1548" t="str">
            <v>02/03/2017</v>
          </cell>
          <cell r="G1548" t="str">
            <v>03/03/2017</v>
          </cell>
          <cell r="J1548" t="str">
            <v>20/05/2017</v>
          </cell>
          <cell r="K1548" t="str">
            <v>Normale</v>
          </cell>
        </row>
        <row r="1549">
          <cell r="D1549" t="str">
            <v>LF</v>
          </cell>
          <cell r="F1549" t="str">
            <v>02/03/2017</v>
          </cell>
          <cell r="G1549" t="str">
            <v>07/03/2017</v>
          </cell>
          <cell r="J1549" t="str">
            <v>28/04/2017</v>
          </cell>
          <cell r="K1549" t="str">
            <v>Normale</v>
          </cell>
        </row>
        <row r="1550">
          <cell r="D1550" t="str">
            <v>NH</v>
          </cell>
          <cell r="F1550" t="str">
            <v>02/03/2017</v>
          </cell>
          <cell r="G1550" t="str">
            <v>08/03/2017</v>
          </cell>
          <cell r="J1550" t="str">
            <v>12/04/2017</v>
          </cell>
          <cell r="K1550" t="str">
            <v>Estimation réparation ADE</v>
          </cell>
        </row>
        <row r="1551">
          <cell r="D1551" t="str">
            <v>NH</v>
          </cell>
          <cell r="F1551" t="str">
            <v>02/03/2017</v>
          </cell>
          <cell r="G1551" t="str">
            <v>20/03/2017</v>
          </cell>
          <cell r="J1551" t="str">
            <v>19/06/2017</v>
          </cell>
          <cell r="K1551" t="str">
            <v>Suivi V.G.E.</v>
          </cell>
        </row>
        <row r="1552">
          <cell r="D1552" t="str">
            <v>LF</v>
          </cell>
          <cell r="F1552" t="str">
            <v>02/03/2017</v>
          </cell>
          <cell r="G1552" t="str">
            <v>07/03/2017</v>
          </cell>
          <cell r="J1552" t="str">
            <v>07/04/2017</v>
          </cell>
          <cell r="K1552" t="str">
            <v>Normale</v>
          </cell>
        </row>
        <row r="1553">
          <cell r="D1553" t="str">
            <v>BC</v>
          </cell>
          <cell r="F1553" t="str">
            <v>02/03/2017</v>
          </cell>
          <cell r="G1553" t="str">
            <v/>
          </cell>
          <cell r="J1553" t="str">
            <v>11/10/2017</v>
          </cell>
          <cell r="K1553" t="str">
            <v>Enquête</v>
          </cell>
        </row>
        <row r="1554">
          <cell r="D1554" t="str">
            <v>DD</v>
          </cell>
          <cell r="F1554" t="str">
            <v>03/03/2017</v>
          </cell>
          <cell r="G1554" t="str">
            <v>07/03/2017</v>
          </cell>
          <cell r="J1554" t="str">
            <v>17/03/2017</v>
          </cell>
          <cell r="K1554" t="str">
            <v>Normale</v>
          </cell>
        </row>
        <row r="1555">
          <cell r="D1555" t="str">
            <v>CF</v>
          </cell>
          <cell r="F1555" t="str">
            <v>03/03/2017</v>
          </cell>
          <cell r="G1555" t="str">
            <v>06/03/2017</v>
          </cell>
          <cell r="J1555" t="str">
            <v>08/04/2017</v>
          </cell>
          <cell r="K1555" t="str">
            <v>Normale</v>
          </cell>
        </row>
        <row r="1556">
          <cell r="D1556" t="str">
            <v>CF</v>
          </cell>
          <cell r="F1556" t="str">
            <v>03/03/2017</v>
          </cell>
          <cell r="G1556" t="str">
            <v>16/06/2017</v>
          </cell>
          <cell r="J1556" t="str">
            <v>05/07/2017</v>
          </cell>
          <cell r="K1556" t="str">
            <v>Estimation réparation ADE</v>
          </cell>
        </row>
        <row r="1557">
          <cell r="D1557" t="str">
            <v>BC</v>
          </cell>
          <cell r="F1557" t="str">
            <v>03/03/2017</v>
          </cell>
          <cell r="G1557" t="str">
            <v/>
          </cell>
          <cell r="J1557" t="str">
            <v>24/04/2017</v>
          </cell>
          <cell r="K1557" t="str">
            <v>Enquête</v>
          </cell>
        </row>
        <row r="1558">
          <cell r="D1558" t="str">
            <v>NH</v>
          </cell>
          <cell r="F1558" t="str">
            <v>03/03/2017</v>
          </cell>
          <cell r="G1558" t="str">
            <v>03/03/2017</v>
          </cell>
          <cell r="J1558" t="str">
            <v>16/05/2017</v>
          </cell>
          <cell r="K1558" t="str">
            <v>Normale</v>
          </cell>
        </row>
        <row r="1559">
          <cell r="D1559" t="str">
            <v>DD</v>
          </cell>
          <cell r="F1559" t="str">
            <v>03/03/2017</v>
          </cell>
          <cell r="G1559" t="str">
            <v>07/03/2017</v>
          </cell>
          <cell r="J1559" t="str">
            <v>11/04/2017</v>
          </cell>
          <cell r="K1559" t="str">
            <v>Normale</v>
          </cell>
        </row>
        <row r="1560">
          <cell r="D1560" t="str">
            <v>CF</v>
          </cell>
          <cell r="F1560" t="str">
            <v>03/03/2017</v>
          </cell>
          <cell r="G1560" t="str">
            <v>07/03/2017</v>
          </cell>
          <cell r="J1560" t="str">
            <v>04/07/2017</v>
          </cell>
          <cell r="K1560" t="str">
            <v>Normale</v>
          </cell>
        </row>
        <row r="1561">
          <cell r="D1561" t="str">
            <v>CF</v>
          </cell>
          <cell r="F1561" t="str">
            <v>03/03/2017</v>
          </cell>
          <cell r="G1561" t="str">
            <v>28/03/2017</v>
          </cell>
          <cell r="J1561" t="str">
            <v>11/10/2017</v>
          </cell>
          <cell r="K1561" t="str">
            <v>Estimation réparation ADE</v>
          </cell>
        </row>
        <row r="1562">
          <cell r="D1562" t="str">
            <v>HCJ</v>
          </cell>
          <cell r="F1562" t="str">
            <v>03/03/2017</v>
          </cell>
          <cell r="G1562" t="str">
            <v>06/03/2017</v>
          </cell>
          <cell r="J1562" t="str">
            <v>20/05/2017</v>
          </cell>
          <cell r="K1562" t="str">
            <v>Télé-chiffrage</v>
          </cell>
        </row>
        <row r="1563">
          <cell r="D1563" t="str">
            <v>LF</v>
          </cell>
          <cell r="F1563" t="str">
            <v>03/03/2017</v>
          </cell>
          <cell r="G1563" t="str">
            <v>07/03/2017</v>
          </cell>
          <cell r="J1563" t="str">
            <v>14/06/2017</v>
          </cell>
          <cell r="K1563" t="str">
            <v>Normale</v>
          </cell>
        </row>
        <row r="1564">
          <cell r="D1564" t="str">
            <v>DD</v>
          </cell>
          <cell r="F1564" t="str">
            <v>03/03/2017</v>
          </cell>
          <cell r="G1564" t="str">
            <v>16/03/2017</v>
          </cell>
          <cell r="J1564" t="str">
            <v>25/03/2017</v>
          </cell>
          <cell r="K1564" t="str">
            <v>Normale</v>
          </cell>
        </row>
        <row r="1565">
          <cell r="D1565" t="str">
            <v>DD</v>
          </cell>
          <cell r="F1565" t="str">
            <v>03/03/2017</v>
          </cell>
          <cell r="G1565" t="str">
            <v>07/03/2017</v>
          </cell>
          <cell r="J1565" t="str">
            <v>14/03/2017</v>
          </cell>
          <cell r="K1565" t="str">
            <v>Normale</v>
          </cell>
        </row>
        <row r="1566">
          <cell r="D1566" t="str">
            <v>HCJ</v>
          </cell>
          <cell r="F1566" t="str">
            <v>03/03/2017</v>
          </cell>
          <cell r="G1566" t="str">
            <v>06/03/2017</v>
          </cell>
          <cell r="J1566" t="str">
            <v>29/03/2017</v>
          </cell>
          <cell r="K1566" t="str">
            <v>Télé-chiffrage</v>
          </cell>
        </row>
        <row r="1567">
          <cell r="D1567" t="str">
            <v>DD</v>
          </cell>
          <cell r="F1567" t="str">
            <v>03/03/2017</v>
          </cell>
          <cell r="G1567" t="str">
            <v>07/03/2017</v>
          </cell>
          <cell r="J1567" t="str">
            <v>13/04/2017</v>
          </cell>
          <cell r="K1567" t="str">
            <v>Véh. éco. irréparable V.E.I.</v>
          </cell>
        </row>
        <row r="1568">
          <cell r="D1568" t="str">
            <v>DD</v>
          </cell>
          <cell r="F1568" t="str">
            <v>03/03/2017</v>
          </cell>
          <cell r="G1568" t="str">
            <v>07/03/2017</v>
          </cell>
          <cell r="J1568" t="str">
            <v>12/05/2017</v>
          </cell>
          <cell r="K1568" t="str">
            <v>Normale</v>
          </cell>
        </row>
        <row r="1569">
          <cell r="D1569" t="str">
            <v>DD</v>
          </cell>
          <cell r="F1569" t="str">
            <v>03/03/2017</v>
          </cell>
          <cell r="G1569" t="str">
            <v>15/03/2017</v>
          </cell>
          <cell r="J1569" t="str">
            <v>17/03/2017</v>
          </cell>
          <cell r="K1569" t="str">
            <v>Normale</v>
          </cell>
        </row>
        <row r="1570">
          <cell r="D1570" t="str">
            <v>DD</v>
          </cell>
          <cell r="F1570" t="str">
            <v>03/03/2017</v>
          </cell>
          <cell r="G1570" t="str">
            <v>15/03/2017</v>
          </cell>
          <cell r="J1570" t="str">
            <v>17/03/2017</v>
          </cell>
          <cell r="K1570" t="str">
            <v>Normale</v>
          </cell>
        </row>
        <row r="1571">
          <cell r="D1571" t="str">
            <v>CF</v>
          </cell>
          <cell r="F1571" t="str">
            <v>03/03/2017</v>
          </cell>
          <cell r="G1571" t="str">
            <v>06/03/2017</v>
          </cell>
          <cell r="J1571" t="str">
            <v>09/06/2017</v>
          </cell>
          <cell r="K1571" t="str">
            <v>Normale</v>
          </cell>
        </row>
        <row r="1572">
          <cell r="D1572" t="str">
            <v>DD</v>
          </cell>
          <cell r="F1572" t="str">
            <v>03/03/2017</v>
          </cell>
          <cell r="G1572" t="str">
            <v>14/03/2017</v>
          </cell>
          <cell r="J1572" t="str">
            <v>26/04/2017</v>
          </cell>
          <cell r="K1572" t="str">
            <v>Normale</v>
          </cell>
        </row>
        <row r="1573">
          <cell r="D1573" t="str">
            <v>LF</v>
          </cell>
          <cell r="F1573" t="str">
            <v>03/03/2017</v>
          </cell>
          <cell r="G1573" t="str">
            <v>08/03/2017</v>
          </cell>
          <cell r="J1573" t="str">
            <v>19/05/2017</v>
          </cell>
          <cell r="K1573" t="str">
            <v>Normale</v>
          </cell>
        </row>
        <row r="1574">
          <cell r="D1574" t="str">
            <v>CF</v>
          </cell>
          <cell r="F1574" t="str">
            <v>03/03/2017</v>
          </cell>
          <cell r="G1574" t="str">
            <v>08/03/2017</v>
          </cell>
          <cell r="J1574" t="str">
            <v>25/03/2017</v>
          </cell>
          <cell r="K1574" t="str">
            <v>Normale</v>
          </cell>
        </row>
        <row r="1575">
          <cell r="D1575" t="str">
            <v>DD</v>
          </cell>
          <cell r="F1575" t="str">
            <v>03/03/2017</v>
          </cell>
          <cell r="G1575" t="str">
            <v>06/03/2017</v>
          </cell>
          <cell r="J1575" t="str">
            <v>25/03/2017</v>
          </cell>
          <cell r="K1575" t="str">
            <v>Normale</v>
          </cell>
        </row>
        <row r="1576">
          <cell r="D1576" t="str">
            <v>HCJ</v>
          </cell>
          <cell r="F1576" t="str">
            <v>03/03/2017</v>
          </cell>
          <cell r="G1576" t="str">
            <v/>
          </cell>
          <cell r="J1576" t="str">
            <v>29/03/2017</v>
          </cell>
          <cell r="K1576" t="str">
            <v>Eval. véh. volé non retrouvé</v>
          </cell>
        </row>
        <row r="1577">
          <cell r="D1577" t="str">
            <v>LF</v>
          </cell>
          <cell r="F1577" t="str">
            <v>09/03/2017</v>
          </cell>
          <cell r="G1577" t="str">
            <v>09/03/2017</v>
          </cell>
          <cell r="J1577" t="str">
            <v>07/04/2017</v>
          </cell>
          <cell r="K1577" t="str">
            <v>Normale</v>
          </cell>
        </row>
        <row r="1578">
          <cell r="D1578" t="str">
            <v>DD</v>
          </cell>
          <cell r="F1578" t="str">
            <v>03/03/2017</v>
          </cell>
          <cell r="G1578" t="str">
            <v>16/03/2017</v>
          </cell>
          <cell r="J1578" t="str">
            <v>30/03/2017</v>
          </cell>
          <cell r="K1578" t="str">
            <v>Normale</v>
          </cell>
        </row>
        <row r="1579">
          <cell r="D1579" t="str">
            <v>SCL</v>
          </cell>
          <cell r="F1579" t="str">
            <v>03/03/2017</v>
          </cell>
          <cell r="G1579" t="str">
            <v/>
          </cell>
          <cell r="J1579" t="str">
            <v>14/09/2017</v>
          </cell>
          <cell r="K1579" t="str">
            <v>Carence</v>
          </cell>
        </row>
        <row r="1580">
          <cell r="D1580" t="str">
            <v>HCJ</v>
          </cell>
          <cell r="F1580" t="str">
            <v>03/03/2017</v>
          </cell>
          <cell r="G1580" t="str">
            <v>06/03/2017</v>
          </cell>
          <cell r="J1580" t="str">
            <v>14/04/2017</v>
          </cell>
          <cell r="K1580" t="str">
            <v>Télé-chiffrage</v>
          </cell>
        </row>
        <row r="1581">
          <cell r="D1581" t="str">
            <v>DD</v>
          </cell>
          <cell r="F1581" t="str">
            <v>03/03/2017</v>
          </cell>
          <cell r="G1581" t="str">
            <v>08/03/2017</v>
          </cell>
          <cell r="J1581" t="str">
            <v>21/04/2017</v>
          </cell>
          <cell r="K1581" t="str">
            <v>Normale</v>
          </cell>
        </row>
        <row r="1582">
          <cell r="D1582" t="str">
            <v>HCJ</v>
          </cell>
          <cell r="F1582" t="str">
            <v>03/03/2017</v>
          </cell>
          <cell r="G1582" t="str">
            <v>08/03/2017</v>
          </cell>
          <cell r="J1582" t="str">
            <v>17/04/2017</v>
          </cell>
          <cell r="K1582" t="str">
            <v>Normale</v>
          </cell>
        </row>
        <row r="1583">
          <cell r="D1583" t="str">
            <v>LF</v>
          </cell>
          <cell r="F1583" t="str">
            <v>03/03/2017</v>
          </cell>
          <cell r="G1583" t="str">
            <v>09/03/2017</v>
          </cell>
          <cell r="J1583" t="str">
            <v>28/04/2017</v>
          </cell>
          <cell r="K1583" t="str">
            <v>Normale</v>
          </cell>
        </row>
        <row r="1584">
          <cell r="D1584" t="str">
            <v>NH</v>
          </cell>
          <cell r="F1584" t="str">
            <v>03/03/2017</v>
          </cell>
          <cell r="G1584" t="str">
            <v>07/03/2017</v>
          </cell>
          <cell r="J1584" t="str">
            <v>26/04/2017</v>
          </cell>
          <cell r="K1584" t="str">
            <v>Normale</v>
          </cell>
        </row>
        <row r="1585">
          <cell r="D1585" t="str">
            <v>CF</v>
          </cell>
          <cell r="F1585" t="str">
            <v>03/03/2017</v>
          </cell>
          <cell r="G1585" t="str">
            <v>07/03/2017</v>
          </cell>
          <cell r="J1585" t="str">
            <v>28/04/2017</v>
          </cell>
          <cell r="K1585" t="str">
            <v>Normale</v>
          </cell>
        </row>
        <row r="1586">
          <cell r="D1586" t="str">
            <v>AG</v>
          </cell>
          <cell r="F1586" t="str">
            <v>14/03/2017</v>
          </cell>
          <cell r="G1586" t="str">
            <v>16/03/2017</v>
          </cell>
          <cell r="J1586" t="str">
            <v>19/05/2017</v>
          </cell>
          <cell r="K1586" t="str">
            <v>Normale</v>
          </cell>
        </row>
        <row r="1587">
          <cell r="D1587" t="str">
            <v>LF</v>
          </cell>
          <cell r="F1587" t="str">
            <v>03/03/2017</v>
          </cell>
          <cell r="G1587" t="str">
            <v>04/04/2017</v>
          </cell>
          <cell r="J1587" t="str">
            <v>27/12/2017</v>
          </cell>
          <cell r="K1587" t="str">
            <v>Normale</v>
          </cell>
        </row>
        <row r="1588">
          <cell r="D1588" t="str">
            <v>BS</v>
          </cell>
          <cell r="F1588" t="str">
            <v>03/03/2017</v>
          </cell>
          <cell r="G1588" t="str">
            <v/>
          </cell>
          <cell r="J1588" t="str">
            <v>21/04/2017</v>
          </cell>
          <cell r="K1588" t="str">
            <v>Enquête</v>
          </cell>
        </row>
        <row r="1589">
          <cell r="D1589" t="str">
            <v>HCJ</v>
          </cell>
          <cell r="F1589" t="str">
            <v>04/03/2017</v>
          </cell>
          <cell r="G1589" t="str">
            <v>07/03/2017</v>
          </cell>
          <cell r="J1589" t="str">
            <v>20/05/2017</v>
          </cell>
          <cell r="K1589" t="str">
            <v>Normale</v>
          </cell>
        </row>
        <row r="1590">
          <cell r="D1590" t="str">
            <v>LF</v>
          </cell>
          <cell r="F1590" t="str">
            <v>04/03/2017</v>
          </cell>
          <cell r="G1590" t="str">
            <v>07/03/2017</v>
          </cell>
          <cell r="J1590" t="str">
            <v>21/04/2017</v>
          </cell>
          <cell r="K1590" t="str">
            <v>Normale</v>
          </cell>
        </row>
        <row r="1591">
          <cell r="D1591" t="str">
            <v>AG</v>
          </cell>
          <cell r="F1591" t="str">
            <v>06/03/2017</v>
          </cell>
          <cell r="G1591" t="str">
            <v>15/03/2017</v>
          </cell>
          <cell r="J1591" t="str">
            <v>21/09/2017</v>
          </cell>
          <cell r="K1591" t="str">
            <v>Normale</v>
          </cell>
        </row>
        <row r="1592">
          <cell r="D1592" t="str">
            <v>HCJ</v>
          </cell>
          <cell r="F1592" t="str">
            <v>06/03/2017</v>
          </cell>
          <cell r="G1592" t="str">
            <v>23/03/2017</v>
          </cell>
          <cell r="J1592" t="str">
            <v>28/04/2017</v>
          </cell>
          <cell r="K1592" t="str">
            <v>Télé-chiffrage</v>
          </cell>
        </row>
        <row r="1593">
          <cell r="D1593" t="str">
            <v>HCJ</v>
          </cell>
          <cell r="F1593" t="str">
            <v>06/03/2017</v>
          </cell>
          <cell r="G1593" t="str">
            <v>06/03/2017</v>
          </cell>
          <cell r="J1593" t="str">
            <v>29/03/2017</v>
          </cell>
          <cell r="K1593" t="str">
            <v>Télé-chiffrage</v>
          </cell>
        </row>
        <row r="1594">
          <cell r="D1594" t="str">
            <v>CF</v>
          </cell>
          <cell r="F1594" t="str">
            <v>06/03/2017</v>
          </cell>
          <cell r="G1594" t="str">
            <v>08/03/2017</v>
          </cell>
          <cell r="J1594" t="str">
            <v>22/06/2017</v>
          </cell>
          <cell r="K1594" t="str">
            <v>Normale</v>
          </cell>
        </row>
        <row r="1595">
          <cell r="D1595" t="str">
            <v>NH</v>
          </cell>
          <cell r="F1595" t="str">
            <v>06/03/2017</v>
          </cell>
          <cell r="G1595" t="str">
            <v>12/05/2017</v>
          </cell>
          <cell r="J1595" t="str">
            <v>29/08/2017</v>
          </cell>
          <cell r="K1595" t="str">
            <v>Normale</v>
          </cell>
        </row>
        <row r="1596">
          <cell r="D1596" t="str">
            <v>HCJ</v>
          </cell>
          <cell r="F1596" t="str">
            <v>06/03/2017</v>
          </cell>
          <cell r="G1596" t="str">
            <v>08/03/2017</v>
          </cell>
          <cell r="J1596" t="str">
            <v>06/07/2017</v>
          </cell>
          <cell r="K1596" t="str">
            <v>Normale</v>
          </cell>
        </row>
        <row r="1597">
          <cell r="D1597" t="str">
            <v>DD</v>
          </cell>
          <cell r="F1597" t="str">
            <v>06/03/2017</v>
          </cell>
          <cell r="G1597" t="str">
            <v>09/03/2017</v>
          </cell>
          <cell r="J1597" t="str">
            <v>19/04/2017</v>
          </cell>
          <cell r="K1597" t="str">
            <v>Normale</v>
          </cell>
        </row>
        <row r="1598">
          <cell r="D1598" t="str">
            <v>CF</v>
          </cell>
          <cell r="F1598" t="str">
            <v>06/03/2017</v>
          </cell>
          <cell r="G1598" t="str">
            <v>06/03/2017</v>
          </cell>
          <cell r="J1598" t="str">
            <v>17/04/2017</v>
          </cell>
          <cell r="K1598" t="str">
            <v>Normale</v>
          </cell>
        </row>
        <row r="1599">
          <cell r="D1599" t="str">
            <v>DD</v>
          </cell>
          <cell r="F1599" t="str">
            <v>06/03/2017</v>
          </cell>
          <cell r="G1599" t="str">
            <v>13/03/2017</v>
          </cell>
          <cell r="J1599" t="str">
            <v>28/03/2017</v>
          </cell>
          <cell r="K1599" t="str">
            <v>Normale</v>
          </cell>
        </row>
        <row r="1600">
          <cell r="D1600" t="str">
            <v>HCJ</v>
          </cell>
          <cell r="F1600" t="str">
            <v>06/03/2017</v>
          </cell>
          <cell r="G1600" t="str">
            <v>06/03/2017</v>
          </cell>
          <cell r="J1600" t="str">
            <v>07/04/2017</v>
          </cell>
          <cell r="K1600" t="str">
            <v>Télé-chiffrage</v>
          </cell>
        </row>
        <row r="1601">
          <cell r="D1601" t="str">
            <v>LF</v>
          </cell>
          <cell r="F1601" t="str">
            <v>06/03/2017</v>
          </cell>
          <cell r="G1601" t="str">
            <v>09/03/2017</v>
          </cell>
          <cell r="J1601" t="str">
            <v>07/02/2018</v>
          </cell>
          <cell r="K1601" t="str">
            <v>Estimation réparation ADE</v>
          </cell>
        </row>
        <row r="1602">
          <cell r="D1602" t="str">
            <v>AG</v>
          </cell>
          <cell r="F1602" t="str">
            <v>06/03/2017</v>
          </cell>
          <cell r="G1602" t="str">
            <v>16/03/2017</v>
          </cell>
          <cell r="J1602" t="str">
            <v>30/05/2017</v>
          </cell>
          <cell r="K1602" t="str">
            <v>Normale</v>
          </cell>
        </row>
        <row r="1603">
          <cell r="D1603" t="str">
            <v>CF</v>
          </cell>
          <cell r="F1603" t="str">
            <v>13/03/2017</v>
          </cell>
          <cell r="G1603" t="str">
            <v>07/03/2017</v>
          </cell>
          <cell r="J1603" t="str">
            <v>04/05/2017</v>
          </cell>
          <cell r="K1603" t="str">
            <v>Véh. éco. irréparable V.E.I.</v>
          </cell>
        </row>
        <row r="1604">
          <cell r="D1604" t="str">
            <v>DD</v>
          </cell>
          <cell r="F1604" t="str">
            <v>06/03/2017</v>
          </cell>
          <cell r="G1604" t="str">
            <v>21/04/2017</v>
          </cell>
          <cell r="J1604" t="str">
            <v>24/04/2017</v>
          </cell>
          <cell r="K1604" t="str">
            <v>Estimation réparation ADE</v>
          </cell>
        </row>
        <row r="1605">
          <cell r="D1605" t="str">
            <v>CF</v>
          </cell>
          <cell r="F1605" t="str">
            <v>06/03/2017</v>
          </cell>
          <cell r="G1605" t="str">
            <v>08/03/2017</v>
          </cell>
          <cell r="J1605" t="str">
            <v>27/04/2017</v>
          </cell>
          <cell r="K1605" t="str">
            <v>Normale</v>
          </cell>
        </row>
        <row r="1606">
          <cell r="D1606" t="str">
            <v>HCJ</v>
          </cell>
          <cell r="F1606" t="str">
            <v>06/03/2017</v>
          </cell>
          <cell r="G1606" t="str">
            <v>09/03/2017</v>
          </cell>
          <cell r="J1606" t="str">
            <v>27/04/2017</v>
          </cell>
          <cell r="K1606" t="str">
            <v>Télé-chiffrage</v>
          </cell>
        </row>
        <row r="1607">
          <cell r="D1607" t="str">
            <v>DD</v>
          </cell>
          <cell r="F1607" t="str">
            <v>06/03/2017</v>
          </cell>
          <cell r="G1607" t="str">
            <v>08/03/2017</v>
          </cell>
          <cell r="J1607" t="str">
            <v>28/04/2017</v>
          </cell>
          <cell r="K1607" t="str">
            <v>Normale</v>
          </cell>
        </row>
        <row r="1608">
          <cell r="D1608" t="str">
            <v>HCJ</v>
          </cell>
          <cell r="F1608" t="str">
            <v>06/03/2017</v>
          </cell>
          <cell r="G1608" t="str">
            <v>10/08/2017</v>
          </cell>
          <cell r="J1608" t="str">
            <v>11/10/2017</v>
          </cell>
          <cell r="K1608" t="str">
            <v>Estimation réparation ADE</v>
          </cell>
        </row>
        <row r="1609">
          <cell r="D1609" t="str">
            <v>CF</v>
          </cell>
          <cell r="F1609" t="str">
            <v>06/03/2017</v>
          </cell>
          <cell r="G1609" t="str">
            <v>08/03/2017</v>
          </cell>
          <cell r="J1609" t="str">
            <v>31/03/2017</v>
          </cell>
          <cell r="K1609" t="str">
            <v>Normale</v>
          </cell>
        </row>
        <row r="1610">
          <cell r="D1610" t="str">
            <v>HCJ</v>
          </cell>
          <cell r="F1610" t="str">
            <v>06/03/2017</v>
          </cell>
          <cell r="G1610" t="str">
            <v>06/03/2017</v>
          </cell>
          <cell r="J1610" t="str">
            <v>26/03/2017</v>
          </cell>
          <cell r="K1610" t="str">
            <v>Télé-chiffrage</v>
          </cell>
        </row>
        <row r="1611">
          <cell r="D1611" t="str">
            <v>LF</v>
          </cell>
          <cell r="F1611" t="str">
            <v>06/03/2017</v>
          </cell>
          <cell r="G1611" t="str">
            <v>09/03/2017</v>
          </cell>
          <cell r="J1611" t="str">
            <v>14/04/2017</v>
          </cell>
          <cell r="K1611" t="str">
            <v>Normale</v>
          </cell>
        </row>
        <row r="1612">
          <cell r="D1612" t="str">
            <v>HCJ</v>
          </cell>
          <cell r="F1612" t="str">
            <v>06/03/2017</v>
          </cell>
          <cell r="G1612" t="str">
            <v>08/03/2017</v>
          </cell>
          <cell r="J1612" t="str">
            <v>31/03/2017</v>
          </cell>
          <cell r="K1612" t="str">
            <v>Télé-chiffrage</v>
          </cell>
        </row>
        <row r="1613">
          <cell r="D1613" t="str">
            <v>DD</v>
          </cell>
          <cell r="F1613" t="str">
            <v>06/03/2017</v>
          </cell>
          <cell r="G1613" t="str">
            <v>08/03/2017</v>
          </cell>
          <cell r="J1613" t="str">
            <v>25/03/2017</v>
          </cell>
          <cell r="K1613" t="str">
            <v>Normale</v>
          </cell>
        </row>
        <row r="1614">
          <cell r="D1614" t="str">
            <v>CF</v>
          </cell>
          <cell r="F1614" t="str">
            <v>06/03/2017</v>
          </cell>
          <cell r="G1614" t="str">
            <v>07/03/2017</v>
          </cell>
          <cell r="J1614" t="str">
            <v>23/03/2017</v>
          </cell>
          <cell r="K1614" t="str">
            <v>Véh. éco. irréparable V.E.I.</v>
          </cell>
        </row>
        <row r="1615">
          <cell r="D1615" t="str">
            <v>HCJ</v>
          </cell>
          <cell r="F1615" t="str">
            <v>06/03/2017</v>
          </cell>
          <cell r="G1615" t="str">
            <v>06/03/2017</v>
          </cell>
          <cell r="J1615" t="str">
            <v>25/06/2017</v>
          </cell>
          <cell r="K1615" t="str">
            <v>Normale</v>
          </cell>
        </row>
        <row r="1616">
          <cell r="D1616" t="str">
            <v>CF</v>
          </cell>
          <cell r="F1616" t="str">
            <v>06/03/2017</v>
          </cell>
          <cell r="G1616" t="str">
            <v>17/03/2017</v>
          </cell>
          <cell r="J1616" t="str">
            <v>29/05/2017</v>
          </cell>
          <cell r="K1616" t="str">
            <v>Normale</v>
          </cell>
        </row>
        <row r="1617">
          <cell r="D1617" t="str">
            <v>CF</v>
          </cell>
          <cell r="F1617" t="str">
            <v>06/03/2017</v>
          </cell>
          <cell r="G1617" t="str">
            <v>07/03/2017</v>
          </cell>
          <cell r="J1617" t="str">
            <v>28/04/2017</v>
          </cell>
          <cell r="K1617" t="str">
            <v>Normale</v>
          </cell>
        </row>
        <row r="1618">
          <cell r="D1618" t="str">
            <v>HCJ</v>
          </cell>
          <cell r="F1618" t="str">
            <v>06/03/2017</v>
          </cell>
          <cell r="G1618" t="str">
            <v>13/03/2017</v>
          </cell>
          <cell r="J1618" t="str">
            <v>29/07/2017</v>
          </cell>
          <cell r="K1618" t="str">
            <v>Normale</v>
          </cell>
        </row>
        <row r="1619">
          <cell r="D1619" t="str">
            <v>SCL</v>
          </cell>
          <cell r="F1619" t="str">
            <v>06/03/2017</v>
          </cell>
          <cell r="G1619" t="str">
            <v/>
          </cell>
          <cell r="J1619" t="str">
            <v>22/08/2017</v>
          </cell>
          <cell r="K1619" t="str">
            <v>Carence</v>
          </cell>
        </row>
        <row r="1620">
          <cell r="D1620" t="str">
            <v>CF</v>
          </cell>
          <cell r="F1620" t="str">
            <v>06/03/2017</v>
          </cell>
          <cell r="G1620" t="str">
            <v>10/03/2017</v>
          </cell>
          <cell r="J1620" t="str">
            <v>19/06/2017</v>
          </cell>
          <cell r="K1620" t="str">
            <v>Normale</v>
          </cell>
        </row>
        <row r="1621">
          <cell r="D1621" t="str">
            <v>LF</v>
          </cell>
          <cell r="F1621" t="str">
            <v>14/03/2017</v>
          </cell>
          <cell r="G1621" t="str">
            <v>14/03/2017</v>
          </cell>
          <cell r="J1621" t="str">
            <v>29/03/2017</v>
          </cell>
          <cell r="K1621" t="str">
            <v>Normale</v>
          </cell>
        </row>
        <row r="1622">
          <cell r="D1622" t="str">
            <v>HCJ</v>
          </cell>
          <cell r="F1622" t="str">
            <v>06/03/2017</v>
          </cell>
          <cell r="G1622" t="str">
            <v>08/03/2017</v>
          </cell>
          <cell r="J1622" t="str">
            <v>31/03/2018</v>
          </cell>
          <cell r="K1622" t="str">
            <v>Estimation réparation ADE</v>
          </cell>
        </row>
        <row r="1623">
          <cell r="D1623" t="str">
            <v>AG</v>
          </cell>
          <cell r="F1623" t="str">
            <v>06/03/2017</v>
          </cell>
          <cell r="G1623" t="str">
            <v>15/03/2017</v>
          </cell>
          <cell r="J1623" t="str">
            <v>27/04/2017</v>
          </cell>
          <cell r="K1623" t="str">
            <v>Normale</v>
          </cell>
        </row>
        <row r="1624">
          <cell r="D1624" t="str">
            <v>CF</v>
          </cell>
          <cell r="F1624" t="str">
            <v>13/03/2017</v>
          </cell>
          <cell r="G1624" t="str">
            <v>08/03/2017</v>
          </cell>
          <cell r="J1624" t="str">
            <v>30/03/2017</v>
          </cell>
          <cell r="K1624" t="str">
            <v>Normale</v>
          </cell>
        </row>
        <row r="1625">
          <cell r="D1625" t="str">
            <v>LF</v>
          </cell>
          <cell r="F1625" t="str">
            <v>06/03/2017</v>
          </cell>
          <cell r="G1625" t="str">
            <v>15/03/2017</v>
          </cell>
          <cell r="J1625" t="str">
            <v>28/03/2017</v>
          </cell>
          <cell r="K1625" t="str">
            <v>Normale</v>
          </cell>
        </row>
        <row r="1626">
          <cell r="D1626" t="str">
            <v>DD</v>
          </cell>
          <cell r="F1626" t="str">
            <v>06/03/2017</v>
          </cell>
          <cell r="G1626" t="str">
            <v>09/03/2017</v>
          </cell>
          <cell r="J1626" t="str">
            <v>24/04/2017</v>
          </cell>
          <cell r="K1626" t="str">
            <v>Normale</v>
          </cell>
        </row>
        <row r="1627">
          <cell r="D1627" t="str">
            <v>BC</v>
          </cell>
          <cell r="F1627" t="str">
            <v>06/03/2017</v>
          </cell>
          <cell r="G1627" t="str">
            <v/>
          </cell>
          <cell r="J1627" t="str">
            <v>20/06/2017</v>
          </cell>
          <cell r="K1627" t="str">
            <v>Enquête</v>
          </cell>
        </row>
        <row r="1628">
          <cell r="D1628" t="str">
            <v>HCJ</v>
          </cell>
          <cell r="F1628" t="str">
            <v>07/03/2017</v>
          </cell>
          <cell r="G1628" t="str">
            <v>08/03/2017</v>
          </cell>
          <cell r="J1628" t="str">
            <v>05/04/2017</v>
          </cell>
          <cell r="K1628" t="str">
            <v>Normale</v>
          </cell>
        </row>
        <row r="1629">
          <cell r="D1629" t="str">
            <v>DD</v>
          </cell>
          <cell r="F1629" t="str">
            <v>07/03/2017</v>
          </cell>
          <cell r="G1629" t="str">
            <v>08/03/2017</v>
          </cell>
          <cell r="J1629" t="str">
            <v>26/04/2017</v>
          </cell>
          <cell r="K1629" t="str">
            <v>Normale</v>
          </cell>
        </row>
        <row r="1630">
          <cell r="D1630" t="str">
            <v>HCJ</v>
          </cell>
          <cell r="F1630" t="str">
            <v>07/03/2017</v>
          </cell>
          <cell r="G1630" t="str">
            <v>08/03/2017</v>
          </cell>
          <cell r="J1630" t="str">
            <v>09/06/2017</v>
          </cell>
          <cell r="K1630" t="str">
            <v>Télé-chiffrage</v>
          </cell>
        </row>
        <row r="1631">
          <cell r="D1631" t="str">
            <v>CF</v>
          </cell>
          <cell r="F1631" t="str">
            <v>07/03/2017</v>
          </cell>
          <cell r="G1631" t="str">
            <v>08/03/2017</v>
          </cell>
          <cell r="J1631" t="str">
            <v>10/07/2017</v>
          </cell>
          <cell r="K1631" t="str">
            <v>Normale</v>
          </cell>
        </row>
        <row r="1632">
          <cell r="D1632" t="str">
            <v>HCJ</v>
          </cell>
          <cell r="F1632" t="str">
            <v>07/03/2017</v>
          </cell>
          <cell r="G1632" t="str">
            <v/>
          </cell>
          <cell r="J1632" t="str">
            <v>01/04/2017</v>
          </cell>
          <cell r="K1632" t="str">
            <v>Carence</v>
          </cell>
        </row>
        <row r="1633">
          <cell r="D1633" t="str">
            <v>AG</v>
          </cell>
          <cell r="F1633" t="str">
            <v>07/03/2017</v>
          </cell>
          <cell r="G1633" t="str">
            <v>13/03/2017</v>
          </cell>
          <cell r="J1633" t="str">
            <v>28/04/2017</v>
          </cell>
          <cell r="K1633" t="str">
            <v>Normale</v>
          </cell>
        </row>
        <row r="1634">
          <cell r="D1634" t="str">
            <v>HCJ</v>
          </cell>
          <cell r="F1634" t="str">
            <v>07/03/2017</v>
          </cell>
          <cell r="G1634" t="str">
            <v>04/04/2017</v>
          </cell>
          <cell r="J1634" t="str">
            <v>20/05/2017</v>
          </cell>
          <cell r="K1634" t="str">
            <v>Télé-chiffrage</v>
          </cell>
        </row>
        <row r="1635">
          <cell r="D1635" t="str">
            <v>HCJ</v>
          </cell>
          <cell r="F1635" t="str">
            <v>07/03/2017</v>
          </cell>
          <cell r="G1635" t="str">
            <v>08/03/2017</v>
          </cell>
          <cell r="J1635" t="str">
            <v>04/07/2017</v>
          </cell>
          <cell r="K1635" t="str">
            <v>Télé-chiffrage</v>
          </cell>
        </row>
        <row r="1636">
          <cell r="D1636" t="str">
            <v>DD</v>
          </cell>
          <cell r="F1636" t="str">
            <v>07/03/2017</v>
          </cell>
          <cell r="G1636" t="str">
            <v>09/03/2017</v>
          </cell>
          <cell r="J1636" t="str">
            <v>31/05/2017</v>
          </cell>
          <cell r="K1636" t="str">
            <v>Normale</v>
          </cell>
        </row>
        <row r="1637">
          <cell r="D1637" t="str">
            <v>DD</v>
          </cell>
          <cell r="F1637" t="str">
            <v>07/03/2017</v>
          </cell>
          <cell r="G1637" t="str">
            <v>13/03/2017</v>
          </cell>
          <cell r="J1637" t="str">
            <v>26/04/2017</v>
          </cell>
          <cell r="K1637" t="str">
            <v>Normale</v>
          </cell>
        </row>
        <row r="1638">
          <cell r="D1638" t="str">
            <v>DD</v>
          </cell>
          <cell r="F1638" t="str">
            <v>07/03/2017</v>
          </cell>
          <cell r="G1638" t="str">
            <v>08/03/2017</v>
          </cell>
          <cell r="J1638" t="str">
            <v>31/05/2017</v>
          </cell>
          <cell r="K1638" t="str">
            <v>Normale</v>
          </cell>
        </row>
        <row r="1639">
          <cell r="D1639" t="str">
            <v>LF</v>
          </cell>
          <cell r="F1639" t="str">
            <v>07/03/2017</v>
          </cell>
          <cell r="G1639" t="str">
            <v>09/03/2017</v>
          </cell>
          <cell r="J1639" t="str">
            <v>11/09/2017</v>
          </cell>
          <cell r="K1639" t="str">
            <v>Normale</v>
          </cell>
        </row>
        <row r="1640">
          <cell r="D1640" t="str">
            <v>DD</v>
          </cell>
          <cell r="F1640" t="str">
            <v>07/03/2017</v>
          </cell>
          <cell r="G1640" t="str">
            <v>09/03/2017</v>
          </cell>
          <cell r="J1640" t="str">
            <v>23/03/2017</v>
          </cell>
          <cell r="K1640" t="str">
            <v>Annulé</v>
          </cell>
        </row>
        <row r="1641">
          <cell r="D1641" t="str">
            <v>DD</v>
          </cell>
          <cell r="F1641" t="str">
            <v>07/03/2017</v>
          </cell>
          <cell r="G1641" t="str">
            <v>13/03/2017</v>
          </cell>
          <cell r="J1641" t="str">
            <v>04/04/2017</v>
          </cell>
          <cell r="K1641" t="str">
            <v>Véh. éco. irréparable V.E.I.</v>
          </cell>
        </row>
        <row r="1642">
          <cell r="D1642" t="str">
            <v>DD</v>
          </cell>
          <cell r="F1642" t="str">
            <v>07/03/2017</v>
          </cell>
          <cell r="G1642" t="str">
            <v>31/03/2017</v>
          </cell>
          <cell r="J1642" t="str">
            <v>05/05/2017</v>
          </cell>
          <cell r="K1642" t="str">
            <v>Normale</v>
          </cell>
        </row>
        <row r="1643">
          <cell r="D1643" t="str">
            <v>DD</v>
          </cell>
          <cell r="F1643" t="str">
            <v>07/03/2017</v>
          </cell>
          <cell r="G1643" t="str">
            <v>13/03/2017</v>
          </cell>
          <cell r="J1643" t="str">
            <v>26/03/2017</v>
          </cell>
          <cell r="K1643" t="str">
            <v>Normale</v>
          </cell>
        </row>
        <row r="1644">
          <cell r="D1644" t="str">
            <v>DD</v>
          </cell>
          <cell r="F1644" t="str">
            <v>05/04/2017</v>
          </cell>
          <cell r="G1644" t="str">
            <v>08/03/2017</v>
          </cell>
          <cell r="J1644" t="str">
            <v>24/03/2017</v>
          </cell>
          <cell r="K1644" t="str">
            <v>Normale</v>
          </cell>
        </row>
        <row r="1645">
          <cell r="D1645" t="str">
            <v>DD</v>
          </cell>
          <cell r="F1645" t="str">
            <v>07/03/2017</v>
          </cell>
          <cell r="G1645" t="str">
            <v>13/03/2017</v>
          </cell>
          <cell r="J1645" t="str">
            <v>17/03/2017</v>
          </cell>
          <cell r="K1645" t="str">
            <v>Normale</v>
          </cell>
        </row>
        <row r="1646">
          <cell r="D1646" t="str">
            <v>HCJ</v>
          </cell>
          <cell r="F1646" t="str">
            <v>07/03/2017</v>
          </cell>
          <cell r="G1646" t="str">
            <v>09/03/2017</v>
          </cell>
          <cell r="J1646" t="str">
            <v>07/10/2017</v>
          </cell>
          <cell r="K1646" t="str">
            <v>Normale</v>
          </cell>
        </row>
        <row r="1647">
          <cell r="D1647" t="str">
            <v>CF</v>
          </cell>
          <cell r="F1647" t="str">
            <v>07/03/2017</v>
          </cell>
          <cell r="G1647" t="str">
            <v>08/03/2017</v>
          </cell>
          <cell r="J1647" t="str">
            <v>12/04/2017</v>
          </cell>
          <cell r="K1647" t="str">
            <v>Normale</v>
          </cell>
        </row>
        <row r="1648">
          <cell r="D1648" t="str">
            <v>DD</v>
          </cell>
          <cell r="F1648" t="str">
            <v>08/03/2017</v>
          </cell>
          <cell r="G1648" t="str">
            <v>08/03/2017</v>
          </cell>
          <cell r="J1648" t="str">
            <v>19/04/2017</v>
          </cell>
          <cell r="K1648" t="str">
            <v>Normale</v>
          </cell>
        </row>
        <row r="1649">
          <cell r="D1649" t="str">
            <v>HCJ</v>
          </cell>
          <cell r="F1649" t="str">
            <v>07/03/2017</v>
          </cell>
          <cell r="G1649" t="str">
            <v>09/03/2017</v>
          </cell>
          <cell r="J1649" t="str">
            <v>27/04/2017</v>
          </cell>
          <cell r="K1649" t="str">
            <v>Télé-chiffrage</v>
          </cell>
        </row>
        <row r="1650">
          <cell r="D1650" t="str">
            <v>HCJ</v>
          </cell>
          <cell r="F1650" t="str">
            <v>07/03/2017</v>
          </cell>
          <cell r="G1650" t="str">
            <v/>
          </cell>
          <cell r="J1650" t="str">
            <v>22/08/2017</v>
          </cell>
          <cell r="K1650" t="str">
            <v>Annulé</v>
          </cell>
        </row>
        <row r="1651">
          <cell r="D1651" t="str">
            <v>DD</v>
          </cell>
          <cell r="F1651" t="str">
            <v>07/03/2017</v>
          </cell>
          <cell r="G1651" t="str">
            <v>08/03/2017</v>
          </cell>
          <cell r="J1651" t="str">
            <v>26/03/2017</v>
          </cell>
          <cell r="K1651" t="str">
            <v>Normale</v>
          </cell>
        </row>
        <row r="1652">
          <cell r="D1652" t="str">
            <v>DD</v>
          </cell>
          <cell r="F1652" t="str">
            <v>07/03/2017</v>
          </cell>
          <cell r="G1652" t="str">
            <v>13/03/2017</v>
          </cell>
          <cell r="J1652" t="str">
            <v>30/03/2017</v>
          </cell>
          <cell r="K1652" t="str">
            <v>Véh. éco. irréparable V.E.I.</v>
          </cell>
        </row>
        <row r="1653">
          <cell r="D1653" t="str">
            <v>DD</v>
          </cell>
          <cell r="F1653" t="str">
            <v>07/03/2017</v>
          </cell>
          <cell r="G1653" t="str">
            <v>14/03/2017</v>
          </cell>
          <cell r="J1653" t="str">
            <v>21/04/2017</v>
          </cell>
          <cell r="K1653" t="str">
            <v>Estimation réparation ADE</v>
          </cell>
        </row>
        <row r="1654">
          <cell r="D1654" t="str">
            <v>CF</v>
          </cell>
          <cell r="F1654" t="str">
            <v>07/03/2017</v>
          </cell>
          <cell r="G1654" t="str">
            <v>08/03/2017</v>
          </cell>
          <cell r="J1654" t="str">
            <v>24/05/2017</v>
          </cell>
          <cell r="K1654" t="str">
            <v>Normale</v>
          </cell>
        </row>
        <row r="1655">
          <cell r="D1655" t="str">
            <v>DD</v>
          </cell>
          <cell r="F1655" t="str">
            <v>07/03/2017</v>
          </cell>
          <cell r="G1655" t="str">
            <v>08/03/2017</v>
          </cell>
          <cell r="J1655" t="str">
            <v>13/03/2017</v>
          </cell>
          <cell r="K1655" t="str">
            <v>Normale</v>
          </cell>
        </row>
        <row r="1656">
          <cell r="D1656" t="str">
            <v>HCJ</v>
          </cell>
          <cell r="F1656" t="str">
            <v>07/03/2017</v>
          </cell>
          <cell r="G1656" t="str">
            <v>10/03/2017</v>
          </cell>
          <cell r="J1656" t="str">
            <v>28/04/2017</v>
          </cell>
          <cell r="K1656" t="str">
            <v>Normale</v>
          </cell>
        </row>
        <row r="1657">
          <cell r="D1657" t="str">
            <v>LF</v>
          </cell>
          <cell r="F1657" t="str">
            <v>07/03/2017</v>
          </cell>
          <cell r="G1657" t="str">
            <v>16/03/2017</v>
          </cell>
          <cell r="J1657" t="str">
            <v>21/04/2017</v>
          </cell>
          <cell r="K1657" t="str">
            <v>Normale</v>
          </cell>
        </row>
        <row r="1658">
          <cell r="D1658" t="str">
            <v>DD</v>
          </cell>
          <cell r="F1658" t="str">
            <v>07/03/2017</v>
          </cell>
          <cell r="G1658" t="str">
            <v>10/03/2017</v>
          </cell>
          <cell r="J1658" t="str">
            <v>13/10/2017</v>
          </cell>
          <cell r="K1658" t="str">
            <v>Enquête</v>
          </cell>
        </row>
        <row r="1659">
          <cell r="D1659" t="str">
            <v>DD</v>
          </cell>
          <cell r="F1659" t="str">
            <v>08/03/2017</v>
          </cell>
          <cell r="G1659" t="str">
            <v>09/03/2017</v>
          </cell>
          <cell r="J1659" t="str">
            <v>30/03/2017</v>
          </cell>
          <cell r="K1659" t="str">
            <v>Véh. éco. irréparable V.E.I.</v>
          </cell>
        </row>
        <row r="1660">
          <cell r="D1660" t="str">
            <v>HCJ</v>
          </cell>
          <cell r="F1660" t="str">
            <v>07/03/2017</v>
          </cell>
          <cell r="G1660" t="str">
            <v>09/03/2017</v>
          </cell>
          <cell r="J1660" t="str">
            <v>20/05/2017</v>
          </cell>
          <cell r="K1660" t="str">
            <v>Normale</v>
          </cell>
        </row>
        <row r="1661">
          <cell r="D1661" t="str">
            <v>LF</v>
          </cell>
          <cell r="F1661" t="str">
            <v>07/03/2017</v>
          </cell>
          <cell r="G1661" t="str">
            <v>09/03/2017</v>
          </cell>
          <cell r="J1661" t="str">
            <v>27/04/2017</v>
          </cell>
          <cell r="K1661" t="str">
            <v>Normale</v>
          </cell>
        </row>
        <row r="1662">
          <cell r="D1662" t="str">
            <v>DD</v>
          </cell>
          <cell r="F1662" t="str">
            <v>07/03/2017</v>
          </cell>
          <cell r="G1662" t="str">
            <v>24/03/2017</v>
          </cell>
          <cell r="J1662" t="str">
            <v>22/06/2017</v>
          </cell>
          <cell r="K1662" t="str">
            <v>Normale</v>
          </cell>
        </row>
        <row r="1663">
          <cell r="D1663" t="str">
            <v>BC</v>
          </cell>
          <cell r="F1663" t="str">
            <v>07/03/2017</v>
          </cell>
          <cell r="G1663" t="str">
            <v/>
          </cell>
          <cell r="J1663" t="str">
            <v>15/03/2017</v>
          </cell>
          <cell r="K1663" t="str">
            <v>Enquête</v>
          </cell>
        </row>
        <row r="1664">
          <cell r="D1664" t="str">
            <v>DD</v>
          </cell>
          <cell r="F1664" t="str">
            <v>08/03/2017</v>
          </cell>
          <cell r="G1664" t="str">
            <v>17/03/2017</v>
          </cell>
          <cell r="J1664" t="str">
            <v>16/06/2017</v>
          </cell>
          <cell r="K1664" t="str">
            <v>Estimation réparation ADE</v>
          </cell>
        </row>
        <row r="1665">
          <cell r="D1665" t="str">
            <v>AG</v>
          </cell>
          <cell r="F1665" t="str">
            <v>08/03/2017</v>
          </cell>
          <cell r="G1665" t="str">
            <v>16/03/2017</v>
          </cell>
          <cell r="J1665" t="str">
            <v>27/04/2017</v>
          </cell>
          <cell r="K1665" t="str">
            <v>Normale</v>
          </cell>
        </row>
        <row r="1666">
          <cell r="D1666" t="str">
            <v>HCJ</v>
          </cell>
          <cell r="F1666" t="str">
            <v>08/03/2017</v>
          </cell>
          <cell r="G1666" t="str">
            <v>08/03/2017</v>
          </cell>
          <cell r="J1666" t="str">
            <v>31/03/2017</v>
          </cell>
          <cell r="K1666" t="str">
            <v>Télé-chiffrage</v>
          </cell>
        </row>
        <row r="1667">
          <cell r="D1667" t="str">
            <v>HCJ</v>
          </cell>
          <cell r="F1667" t="str">
            <v>08/03/2017</v>
          </cell>
          <cell r="G1667" t="str">
            <v>10/03/2017</v>
          </cell>
          <cell r="J1667" t="str">
            <v>02/08/2017</v>
          </cell>
          <cell r="K1667" t="str">
            <v>Normale</v>
          </cell>
        </row>
        <row r="1668">
          <cell r="D1668" t="str">
            <v>NH</v>
          </cell>
          <cell r="F1668" t="str">
            <v>08/03/2017</v>
          </cell>
          <cell r="G1668" t="str">
            <v>09/03/2017</v>
          </cell>
          <cell r="J1668" t="str">
            <v>25/07/2017</v>
          </cell>
          <cell r="K1668" t="str">
            <v>Normale</v>
          </cell>
        </row>
        <row r="1669">
          <cell r="D1669" t="str">
            <v>LF</v>
          </cell>
          <cell r="F1669" t="str">
            <v>08/03/2017</v>
          </cell>
          <cell r="G1669" t="str">
            <v>15/03/2017</v>
          </cell>
          <cell r="J1669" t="str">
            <v>26/05/2017</v>
          </cell>
          <cell r="K1669" t="str">
            <v>Normale</v>
          </cell>
        </row>
        <row r="1670">
          <cell r="D1670" t="str">
            <v>LF</v>
          </cell>
          <cell r="F1670" t="str">
            <v>08/03/2017</v>
          </cell>
          <cell r="G1670" t="str">
            <v>09/03/2017</v>
          </cell>
          <cell r="J1670" t="str">
            <v>27/04/2017</v>
          </cell>
          <cell r="K1670" t="str">
            <v>Normale</v>
          </cell>
        </row>
        <row r="1671">
          <cell r="D1671" t="str">
            <v>DD</v>
          </cell>
          <cell r="F1671" t="str">
            <v>08/03/2017</v>
          </cell>
          <cell r="G1671" t="str">
            <v>22/03/2017</v>
          </cell>
          <cell r="J1671" t="str">
            <v>23/08/2017</v>
          </cell>
          <cell r="K1671" t="str">
            <v>Normale</v>
          </cell>
        </row>
        <row r="1672">
          <cell r="D1672" t="str">
            <v>CF</v>
          </cell>
          <cell r="F1672" t="str">
            <v>08/03/2017</v>
          </cell>
          <cell r="G1672" t="str">
            <v>28/03/2017</v>
          </cell>
          <cell r="J1672" t="str">
            <v>14/09/2017</v>
          </cell>
          <cell r="K1672" t="str">
            <v>Normale</v>
          </cell>
        </row>
        <row r="1673">
          <cell r="D1673" t="str">
            <v>DD</v>
          </cell>
          <cell r="F1673" t="str">
            <v>10/03/2017</v>
          </cell>
          <cell r="G1673" t="str">
            <v>08/03/2017</v>
          </cell>
          <cell r="J1673" t="str">
            <v>14/06/2017</v>
          </cell>
          <cell r="K1673" t="str">
            <v>Normale</v>
          </cell>
        </row>
        <row r="1674">
          <cell r="D1674" t="str">
            <v>DD</v>
          </cell>
          <cell r="F1674" t="str">
            <v>08/03/2017</v>
          </cell>
          <cell r="G1674" t="str">
            <v>03/04/2017</v>
          </cell>
          <cell r="J1674" t="str">
            <v>07/04/2017</v>
          </cell>
          <cell r="K1674" t="str">
            <v>Normale</v>
          </cell>
        </row>
        <row r="1675">
          <cell r="D1675" t="str">
            <v>SPR</v>
          </cell>
          <cell r="F1675" t="str">
            <v>08/03/2017</v>
          </cell>
          <cell r="G1675" t="str">
            <v/>
          </cell>
          <cell r="J1675" t="str">
            <v>10/03/2017</v>
          </cell>
          <cell r="K1675" t="str">
            <v>Annulé</v>
          </cell>
        </row>
        <row r="1676">
          <cell r="D1676" t="str">
            <v>DD</v>
          </cell>
          <cell r="F1676" t="str">
            <v>08/03/2017</v>
          </cell>
          <cell r="G1676" t="str">
            <v>20/03/2017</v>
          </cell>
          <cell r="J1676" t="str">
            <v>25/03/2017</v>
          </cell>
          <cell r="K1676" t="str">
            <v>Estimation réparation ADE</v>
          </cell>
        </row>
        <row r="1677">
          <cell r="D1677" t="str">
            <v>DD</v>
          </cell>
          <cell r="F1677" t="str">
            <v>08/03/2017</v>
          </cell>
          <cell r="G1677" t="str">
            <v>09/03/2017</v>
          </cell>
          <cell r="J1677" t="str">
            <v>29/03/2017</v>
          </cell>
          <cell r="K1677" t="str">
            <v>Véh. éco. irréparable V.E.I.</v>
          </cell>
        </row>
        <row r="1678">
          <cell r="D1678" t="str">
            <v>AG</v>
          </cell>
          <cell r="F1678" t="str">
            <v>08/03/2017</v>
          </cell>
          <cell r="G1678" t="str">
            <v>21/03/2017</v>
          </cell>
          <cell r="J1678" t="str">
            <v>30/05/2017</v>
          </cell>
          <cell r="K1678" t="str">
            <v>Normale</v>
          </cell>
        </row>
        <row r="1679">
          <cell r="D1679" t="str">
            <v>HCJ</v>
          </cell>
          <cell r="F1679" t="str">
            <v>08/03/2017</v>
          </cell>
          <cell r="G1679" t="str">
            <v>14/03/2017</v>
          </cell>
          <cell r="J1679" t="str">
            <v>20/05/2017</v>
          </cell>
          <cell r="K1679" t="str">
            <v>Télé-chiffrage</v>
          </cell>
        </row>
        <row r="1680">
          <cell r="D1680" t="str">
            <v>CF</v>
          </cell>
          <cell r="F1680" t="str">
            <v>09/03/2017</v>
          </cell>
          <cell r="G1680" t="str">
            <v>09/03/2017</v>
          </cell>
          <cell r="J1680" t="str">
            <v>08/04/2017</v>
          </cell>
          <cell r="K1680" t="str">
            <v>Normale</v>
          </cell>
        </row>
        <row r="1681">
          <cell r="D1681" t="str">
            <v>BC</v>
          </cell>
          <cell r="F1681" t="str">
            <v>08/03/2017</v>
          </cell>
          <cell r="G1681" t="str">
            <v/>
          </cell>
          <cell r="J1681" t="str">
            <v>09/03/2018</v>
          </cell>
          <cell r="K1681" t="str">
            <v>Enquête</v>
          </cell>
        </row>
        <row r="1682">
          <cell r="D1682" t="str">
            <v>DD</v>
          </cell>
          <cell r="F1682" t="str">
            <v>08/03/2017</v>
          </cell>
          <cell r="G1682" t="str">
            <v>13/03/2017</v>
          </cell>
          <cell r="J1682" t="str">
            <v>27/03/2017</v>
          </cell>
          <cell r="K1682" t="str">
            <v>Véh. éco. irréparable V.E.I.</v>
          </cell>
        </row>
        <row r="1683">
          <cell r="D1683" t="str">
            <v>LF</v>
          </cell>
          <cell r="F1683" t="str">
            <v>08/03/2017</v>
          </cell>
          <cell r="G1683" t="str">
            <v>09/03/2017</v>
          </cell>
          <cell r="J1683" t="str">
            <v>10/04/2017</v>
          </cell>
          <cell r="K1683" t="str">
            <v>Normale</v>
          </cell>
        </row>
        <row r="1684">
          <cell r="D1684" t="str">
            <v>LF</v>
          </cell>
          <cell r="F1684" t="str">
            <v>08/03/2017</v>
          </cell>
          <cell r="G1684" t="str">
            <v>13/03/2017</v>
          </cell>
          <cell r="J1684" t="str">
            <v>23/03/2017</v>
          </cell>
          <cell r="K1684" t="str">
            <v>Normale</v>
          </cell>
        </row>
        <row r="1685">
          <cell r="D1685" t="str">
            <v>DD</v>
          </cell>
          <cell r="F1685" t="str">
            <v>08/03/2017</v>
          </cell>
          <cell r="G1685" t="str">
            <v>13/03/2017</v>
          </cell>
          <cell r="J1685" t="str">
            <v>27/03/2017</v>
          </cell>
          <cell r="K1685" t="str">
            <v>Normale</v>
          </cell>
        </row>
        <row r="1686">
          <cell r="D1686" t="str">
            <v>DD</v>
          </cell>
          <cell r="F1686" t="str">
            <v>08/03/2017</v>
          </cell>
          <cell r="G1686" t="str">
            <v>14/03/2017</v>
          </cell>
          <cell r="J1686" t="str">
            <v>13/04/2017</v>
          </cell>
          <cell r="K1686" t="str">
            <v>Normale</v>
          </cell>
        </row>
        <row r="1687">
          <cell r="D1687" t="str">
            <v>HCJ</v>
          </cell>
          <cell r="F1687" t="str">
            <v>08/03/2017</v>
          </cell>
          <cell r="G1687" t="str">
            <v>16/03/2017</v>
          </cell>
          <cell r="J1687" t="str">
            <v>29/07/2017</v>
          </cell>
          <cell r="K1687" t="str">
            <v>Télé-chiffrage</v>
          </cell>
        </row>
        <row r="1688">
          <cell r="D1688" t="str">
            <v>BC</v>
          </cell>
          <cell r="F1688" t="str">
            <v>08/03/2017</v>
          </cell>
          <cell r="G1688" t="str">
            <v/>
          </cell>
          <cell r="J1688" t="str">
            <v>24/04/2017</v>
          </cell>
          <cell r="K1688" t="str">
            <v>Enquête</v>
          </cell>
        </row>
        <row r="1689">
          <cell r="D1689" t="str">
            <v>BC</v>
          </cell>
          <cell r="F1689" t="str">
            <v>08/03/2017</v>
          </cell>
          <cell r="G1689" t="str">
            <v/>
          </cell>
          <cell r="J1689" t="str">
            <v>24/04/2017</v>
          </cell>
          <cell r="K1689" t="str">
            <v>Enquête</v>
          </cell>
        </row>
        <row r="1690">
          <cell r="D1690" t="str">
            <v>BC</v>
          </cell>
          <cell r="F1690" t="str">
            <v>08/03/2017</v>
          </cell>
          <cell r="G1690" t="str">
            <v/>
          </cell>
          <cell r="J1690" t="str">
            <v>20/06/2017</v>
          </cell>
          <cell r="K1690" t="str">
            <v>Enquête</v>
          </cell>
        </row>
        <row r="1691">
          <cell r="D1691" t="str">
            <v>BC</v>
          </cell>
          <cell r="F1691" t="str">
            <v>09/03/2017</v>
          </cell>
          <cell r="G1691" t="str">
            <v/>
          </cell>
          <cell r="J1691" t="str">
            <v>25/04/2017</v>
          </cell>
          <cell r="K1691" t="str">
            <v>Enquête</v>
          </cell>
        </row>
        <row r="1692">
          <cell r="D1692" t="str">
            <v>DD</v>
          </cell>
          <cell r="F1692" t="str">
            <v>09/03/2017</v>
          </cell>
          <cell r="G1692" t="str">
            <v>14/03/2017</v>
          </cell>
          <cell r="J1692" t="str">
            <v>31/05/2017</v>
          </cell>
          <cell r="K1692" t="str">
            <v>Normale</v>
          </cell>
        </row>
        <row r="1693">
          <cell r="D1693" t="str">
            <v>SCL</v>
          </cell>
          <cell r="F1693" t="str">
            <v>09/03/2017</v>
          </cell>
          <cell r="G1693" t="str">
            <v/>
          </cell>
          <cell r="J1693" t="str">
            <v>22/08/2017</v>
          </cell>
          <cell r="K1693" t="str">
            <v>Carence</v>
          </cell>
        </row>
        <row r="1694">
          <cell r="D1694" t="str">
            <v>NH</v>
          </cell>
          <cell r="F1694" t="str">
            <v>09/03/2017</v>
          </cell>
          <cell r="G1694" t="str">
            <v>23/03/2017</v>
          </cell>
          <cell r="J1694" t="str">
            <v>28/09/2017</v>
          </cell>
          <cell r="K1694" t="str">
            <v>Normale</v>
          </cell>
        </row>
        <row r="1695">
          <cell r="D1695" t="str">
            <v>SCL</v>
          </cell>
          <cell r="F1695" t="str">
            <v>09/03/2017</v>
          </cell>
          <cell r="G1695" t="str">
            <v/>
          </cell>
          <cell r="J1695" t="str">
            <v>22/08/2017</v>
          </cell>
          <cell r="K1695" t="str">
            <v>Carence</v>
          </cell>
        </row>
        <row r="1696">
          <cell r="D1696" t="str">
            <v>CF</v>
          </cell>
          <cell r="F1696" t="str">
            <v>09/03/2017</v>
          </cell>
          <cell r="G1696" t="str">
            <v>09/03/2017</v>
          </cell>
          <cell r="J1696" t="str">
            <v>25/03/2017</v>
          </cell>
          <cell r="K1696" t="str">
            <v>Normale</v>
          </cell>
        </row>
        <row r="1697">
          <cell r="D1697" t="str">
            <v>HCJ</v>
          </cell>
          <cell r="F1697" t="str">
            <v>09/03/2017</v>
          </cell>
          <cell r="G1697" t="str">
            <v>10/03/2017</v>
          </cell>
          <cell r="J1697" t="str">
            <v>11/05/2017</v>
          </cell>
          <cell r="K1697" t="str">
            <v>Estimation réparation ADE</v>
          </cell>
        </row>
        <row r="1698">
          <cell r="D1698" t="str">
            <v>CF</v>
          </cell>
          <cell r="F1698" t="str">
            <v>09/03/2017</v>
          </cell>
          <cell r="G1698" t="str">
            <v>22/03/2017</v>
          </cell>
          <cell r="J1698" t="str">
            <v>06/04/2017</v>
          </cell>
          <cell r="K1698" t="str">
            <v>Véh. éco. irréparable V.E.I.</v>
          </cell>
        </row>
        <row r="1699">
          <cell r="D1699" t="str">
            <v>CF</v>
          </cell>
          <cell r="F1699" t="str">
            <v>09/03/2017</v>
          </cell>
          <cell r="G1699" t="str">
            <v>10/03/2017</v>
          </cell>
          <cell r="J1699" t="str">
            <v>31/03/2017</v>
          </cell>
          <cell r="K1699" t="str">
            <v>Normale</v>
          </cell>
        </row>
        <row r="1700">
          <cell r="D1700" t="str">
            <v>DD</v>
          </cell>
          <cell r="F1700" t="str">
            <v>09/03/2017</v>
          </cell>
          <cell r="G1700" t="str">
            <v>14/03/2017</v>
          </cell>
          <cell r="J1700" t="str">
            <v>25/03/2017</v>
          </cell>
          <cell r="K1700" t="str">
            <v>Normale</v>
          </cell>
        </row>
        <row r="1701">
          <cell r="D1701" t="str">
            <v>HCJ</v>
          </cell>
          <cell r="F1701" t="str">
            <v>09/03/2017</v>
          </cell>
          <cell r="G1701" t="str">
            <v>10/03/2017</v>
          </cell>
          <cell r="J1701" t="str">
            <v>28/04/2017</v>
          </cell>
          <cell r="K1701" t="str">
            <v>Normale</v>
          </cell>
        </row>
        <row r="1702">
          <cell r="D1702" t="str">
            <v>LF</v>
          </cell>
          <cell r="F1702" t="str">
            <v>09/03/2017</v>
          </cell>
          <cell r="G1702" t="str">
            <v>13/03/2017</v>
          </cell>
          <cell r="J1702" t="str">
            <v>10/04/2017</v>
          </cell>
          <cell r="K1702" t="str">
            <v>Différence des Valeurs</v>
          </cell>
        </row>
        <row r="1703">
          <cell r="D1703" t="str">
            <v>LF</v>
          </cell>
          <cell r="F1703" t="str">
            <v>09/03/2017</v>
          </cell>
          <cell r="G1703" t="str">
            <v>14/03/2017</v>
          </cell>
          <cell r="J1703" t="str">
            <v>30/08/2017</v>
          </cell>
          <cell r="K1703" t="str">
            <v>Normale</v>
          </cell>
        </row>
        <row r="1704">
          <cell r="D1704" t="str">
            <v>NH</v>
          </cell>
          <cell r="F1704" t="str">
            <v>09/03/2017</v>
          </cell>
          <cell r="G1704" t="str">
            <v>13/03/2017</v>
          </cell>
          <cell r="J1704" t="str">
            <v>22/06/2017</v>
          </cell>
          <cell r="K1704" t="str">
            <v>Normale</v>
          </cell>
        </row>
        <row r="1705">
          <cell r="D1705" t="str">
            <v>HCJ</v>
          </cell>
          <cell r="F1705" t="str">
            <v>09/03/2017</v>
          </cell>
          <cell r="G1705" t="str">
            <v>10/03/2017</v>
          </cell>
          <cell r="J1705" t="str">
            <v>18/11/2017</v>
          </cell>
          <cell r="K1705" t="str">
            <v>Normale</v>
          </cell>
        </row>
        <row r="1706">
          <cell r="D1706" t="str">
            <v>DD</v>
          </cell>
          <cell r="F1706" t="str">
            <v>09/03/2017</v>
          </cell>
          <cell r="G1706" t="str">
            <v>09/03/2017</v>
          </cell>
          <cell r="J1706" t="str">
            <v>26/03/2017</v>
          </cell>
          <cell r="K1706" t="str">
            <v>Normale</v>
          </cell>
        </row>
        <row r="1707">
          <cell r="D1707" t="str">
            <v>DD</v>
          </cell>
          <cell r="F1707" t="str">
            <v>09/03/2017</v>
          </cell>
          <cell r="G1707" t="str">
            <v>14/03/2017</v>
          </cell>
          <cell r="J1707" t="str">
            <v>31/05/2017</v>
          </cell>
          <cell r="K1707" t="str">
            <v>Normale</v>
          </cell>
        </row>
        <row r="1708">
          <cell r="D1708" t="str">
            <v>DD</v>
          </cell>
          <cell r="F1708" t="str">
            <v>09/03/2017</v>
          </cell>
          <cell r="G1708" t="str">
            <v>13/03/2017</v>
          </cell>
          <cell r="J1708" t="str">
            <v>31/05/2017</v>
          </cell>
          <cell r="K1708" t="str">
            <v>Normale</v>
          </cell>
        </row>
        <row r="1709">
          <cell r="D1709" t="str">
            <v>DD</v>
          </cell>
          <cell r="F1709" t="str">
            <v>09/03/2017</v>
          </cell>
          <cell r="G1709" t="str">
            <v>13/03/2017</v>
          </cell>
          <cell r="J1709" t="str">
            <v>26/03/2017</v>
          </cell>
          <cell r="K1709" t="str">
            <v>Normale</v>
          </cell>
        </row>
        <row r="1710">
          <cell r="D1710" t="str">
            <v>NH</v>
          </cell>
          <cell r="F1710" t="str">
            <v>09/03/2017</v>
          </cell>
          <cell r="G1710" t="str">
            <v>10/03/2017</v>
          </cell>
          <cell r="J1710" t="str">
            <v>30/03/2017</v>
          </cell>
          <cell r="K1710" t="str">
            <v>Normale</v>
          </cell>
        </row>
        <row r="1711">
          <cell r="D1711" t="str">
            <v>HCJ</v>
          </cell>
          <cell r="F1711" t="str">
            <v>09/03/2017</v>
          </cell>
          <cell r="G1711" t="str">
            <v>13/03/2017</v>
          </cell>
          <cell r="J1711" t="str">
            <v>28/03/2017</v>
          </cell>
          <cell r="K1711" t="str">
            <v>Télé-chiffrage</v>
          </cell>
        </row>
        <row r="1712">
          <cell r="D1712" t="str">
            <v>BS</v>
          </cell>
          <cell r="F1712" t="str">
            <v>09/03/2017</v>
          </cell>
          <cell r="G1712" t="str">
            <v/>
          </cell>
          <cell r="J1712" t="str">
            <v>21/04/2017</v>
          </cell>
          <cell r="K1712" t="str">
            <v>Enquête</v>
          </cell>
        </row>
        <row r="1713">
          <cell r="D1713" t="str">
            <v>DD</v>
          </cell>
          <cell r="F1713" t="str">
            <v>09/03/2017</v>
          </cell>
          <cell r="G1713" t="str">
            <v>13/03/2017</v>
          </cell>
          <cell r="J1713" t="str">
            <v>24/03/2017</v>
          </cell>
          <cell r="K1713" t="str">
            <v>Normale</v>
          </cell>
        </row>
        <row r="1714">
          <cell r="D1714" t="str">
            <v>LF</v>
          </cell>
          <cell r="F1714" t="str">
            <v>09/03/2017</v>
          </cell>
          <cell r="G1714" t="str">
            <v>14/03/2017</v>
          </cell>
          <cell r="J1714" t="str">
            <v>06/10/2017</v>
          </cell>
          <cell r="K1714" t="str">
            <v>Estimation réparation ADE</v>
          </cell>
        </row>
        <row r="1715">
          <cell r="D1715" t="str">
            <v>AG</v>
          </cell>
          <cell r="F1715" t="str">
            <v>09/03/2017</v>
          </cell>
          <cell r="G1715" t="str">
            <v>14/03/2017</v>
          </cell>
          <cell r="J1715" t="str">
            <v>24/05/2017</v>
          </cell>
          <cell r="K1715" t="str">
            <v>Normale</v>
          </cell>
        </row>
        <row r="1716">
          <cell r="D1716" t="str">
            <v>HCJ</v>
          </cell>
          <cell r="F1716" t="str">
            <v>09/03/2017</v>
          </cell>
          <cell r="G1716" t="str">
            <v>16/03/2017</v>
          </cell>
          <cell r="J1716" t="str">
            <v>22/06/2017</v>
          </cell>
          <cell r="K1716" t="str">
            <v>Télé-chiffrage</v>
          </cell>
        </row>
        <row r="1717">
          <cell r="D1717" t="str">
            <v>AG</v>
          </cell>
          <cell r="F1717" t="str">
            <v>09/03/2017</v>
          </cell>
          <cell r="G1717" t="str">
            <v>13/03/2017</v>
          </cell>
          <cell r="J1717" t="str">
            <v>28/04/2017</v>
          </cell>
          <cell r="K1717" t="str">
            <v>Normale</v>
          </cell>
        </row>
        <row r="1718">
          <cell r="D1718" t="str">
            <v>AG</v>
          </cell>
          <cell r="F1718" t="str">
            <v>09/03/2017</v>
          </cell>
          <cell r="G1718" t="str">
            <v>14/03/2017</v>
          </cell>
          <cell r="J1718" t="str">
            <v>30/05/2017</v>
          </cell>
          <cell r="K1718" t="str">
            <v>Estimation réparation ADE</v>
          </cell>
        </row>
        <row r="1719">
          <cell r="D1719" t="str">
            <v>DD</v>
          </cell>
          <cell r="F1719" t="str">
            <v>09/03/2017</v>
          </cell>
          <cell r="G1719" t="str">
            <v>13/03/2017</v>
          </cell>
          <cell r="J1719" t="str">
            <v>19/04/2017</v>
          </cell>
          <cell r="K1719" t="str">
            <v>Normale</v>
          </cell>
        </row>
        <row r="1720">
          <cell r="D1720" t="str">
            <v>AG</v>
          </cell>
          <cell r="F1720" t="str">
            <v>09/03/2017</v>
          </cell>
          <cell r="G1720" t="str">
            <v>15/03/2017</v>
          </cell>
          <cell r="J1720" t="str">
            <v>31/03/2017</v>
          </cell>
          <cell r="K1720" t="str">
            <v>Télé-chiffrage</v>
          </cell>
        </row>
        <row r="1721">
          <cell r="D1721" t="str">
            <v>AG</v>
          </cell>
          <cell r="F1721" t="str">
            <v>09/03/2017</v>
          </cell>
          <cell r="G1721" t="str">
            <v>16/03/2017</v>
          </cell>
          <cell r="J1721" t="str">
            <v>31/03/2017</v>
          </cell>
          <cell r="K1721" t="str">
            <v>Normale</v>
          </cell>
        </row>
        <row r="1722">
          <cell r="D1722" t="str">
            <v>DD</v>
          </cell>
          <cell r="F1722" t="str">
            <v>09/03/2017</v>
          </cell>
          <cell r="G1722" t="str">
            <v>23/03/2017</v>
          </cell>
          <cell r="J1722" t="str">
            <v>23/03/2017</v>
          </cell>
          <cell r="K1722" t="str">
            <v>Normale</v>
          </cell>
        </row>
        <row r="1723">
          <cell r="D1723" t="str">
            <v>DD</v>
          </cell>
          <cell r="F1723" t="str">
            <v>09/03/2017</v>
          </cell>
          <cell r="G1723" t="str">
            <v>14/03/2017</v>
          </cell>
          <cell r="J1723" t="str">
            <v>16/06/2017</v>
          </cell>
          <cell r="K1723" t="str">
            <v>Normale</v>
          </cell>
        </row>
        <row r="1724">
          <cell r="D1724" t="str">
            <v>AG</v>
          </cell>
          <cell r="F1724" t="str">
            <v>09/03/2017</v>
          </cell>
          <cell r="G1724" t="str">
            <v>14/03/2017</v>
          </cell>
          <cell r="J1724" t="str">
            <v>27/04/2017</v>
          </cell>
          <cell r="K1724" t="str">
            <v>Normale</v>
          </cell>
        </row>
        <row r="1725">
          <cell r="D1725" t="str">
            <v>SCL</v>
          </cell>
          <cell r="F1725" t="str">
            <v>09/03/2017</v>
          </cell>
          <cell r="G1725" t="str">
            <v/>
          </cell>
          <cell r="J1725" t="str">
            <v>19/03/2017</v>
          </cell>
          <cell r="K1725" t="str">
            <v>Carence</v>
          </cell>
        </row>
        <row r="1726">
          <cell r="D1726" t="str">
            <v>AG</v>
          </cell>
          <cell r="F1726" t="str">
            <v>10/03/2017</v>
          </cell>
          <cell r="G1726" t="str">
            <v>14/03/2017</v>
          </cell>
          <cell r="J1726" t="str">
            <v>20/05/2017</v>
          </cell>
          <cell r="K1726" t="str">
            <v>Normale</v>
          </cell>
        </row>
        <row r="1727">
          <cell r="D1727" t="str">
            <v>AG</v>
          </cell>
          <cell r="F1727" t="str">
            <v>10/03/2017</v>
          </cell>
          <cell r="G1727" t="str">
            <v>15/03/2017</v>
          </cell>
          <cell r="J1727" t="str">
            <v>27/04/2017</v>
          </cell>
          <cell r="K1727" t="str">
            <v>Normale</v>
          </cell>
        </row>
        <row r="1728">
          <cell r="D1728" t="str">
            <v>CF</v>
          </cell>
          <cell r="F1728" t="str">
            <v>10/03/2017</v>
          </cell>
          <cell r="G1728" t="str">
            <v>21/03/2017</v>
          </cell>
          <cell r="J1728" t="str">
            <v>23/05/2017</v>
          </cell>
          <cell r="K1728" t="str">
            <v>Normale</v>
          </cell>
        </row>
        <row r="1729">
          <cell r="D1729" t="str">
            <v>LF</v>
          </cell>
          <cell r="F1729" t="str">
            <v>10/03/2017</v>
          </cell>
          <cell r="G1729" t="str">
            <v>16/03/2017</v>
          </cell>
          <cell r="J1729" t="str">
            <v>28/03/2017</v>
          </cell>
          <cell r="K1729" t="str">
            <v>Différence des Valeurs</v>
          </cell>
        </row>
        <row r="1730">
          <cell r="D1730" t="str">
            <v>DD</v>
          </cell>
          <cell r="F1730" t="str">
            <v>10/03/2017</v>
          </cell>
          <cell r="G1730" t="str">
            <v>15/03/2017</v>
          </cell>
          <cell r="J1730" t="str">
            <v>28/03/2017</v>
          </cell>
          <cell r="K1730" t="str">
            <v>Normale</v>
          </cell>
        </row>
        <row r="1731">
          <cell r="D1731" t="str">
            <v>DD</v>
          </cell>
          <cell r="F1731" t="str">
            <v>10/03/2017</v>
          </cell>
          <cell r="G1731" t="str">
            <v>10/03/2017</v>
          </cell>
          <cell r="J1731" t="str">
            <v>16/06/2017</v>
          </cell>
          <cell r="K1731" t="str">
            <v>Télé-chiffrage</v>
          </cell>
        </row>
        <row r="1732">
          <cell r="D1732" t="str">
            <v>DD</v>
          </cell>
          <cell r="F1732" t="str">
            <v>10/03/2017</v>
          </cell>
          <cell r="G1732" t="str">
            <v>10/03/2017</v>
          </cell>
          <cell r="J1732" t="str">
            <v>02/06/2017</v>
          </cell>
          <cell r="K1732" t="str">
            <v>Normale</v>
          </cell>
        </row>
        <row r="1733">
          <cell r="D1733" t="str">
            <v>HCJ</v>
          </cell>
          <cell r="F1733" t="str">
            <v>10/03/2017</v>
          </cell>
          <cell r="G1733" t="str">
            <v>11/03/2017</v>
          </cell>
          <cell r="J1733" t="str">
            <v>25/03/2017</v>
          </cell>
          <cell r="K1733" t="str">
            <v>Télé-chiffrage</v>
          </cell>
        </row>
        <row r="1734">
          <cell r="D1734" t="str">
            <v>DD</v>
          </cell>
          <cell r="F1734" t="str">
            <v>10/03/2017</v>
          </cell>
          <cell r="G1734" t="str">
            <v>14/03/2017</v>
          </cell>
          <cell r="J1734" t="str">
            <v>24/04/2017</v>
          </cell>
          <cell r="K1734" t="str">
            <v>Normale</v>
          </cell>
        </row>
        <row r="1735">
          <cell r="D1735" t="str">
            <v>DD</v>
          </cell>
          <cell r="F1735" t="str">
            <v>10/03/2017</v>
          </cell>
          <cell r="G1735" t="str">
            <v>04/04/2017</v>
          </cell>
          <cell r="J1735" t="str">
            <v>30/06/2017</v>
          </cell>
          <cell r="K1735" t="str">
            <v>Estimation réparation ADE</v>
          </cell>
        </row>
        <row r="1736">
          <cell r="D1736" t="str">
            <v>DD</v>
          </cell>
          <cell r="F1736" t="str">
            <v>10/03/2017</v>
          </cell>
          <cell r="G1736" t="str">
            <v>14/03/2017</v>
          </cell>
          <cell r="J1736" t="str">
            <v>13/04/2017</v>
          </cell>
          <cell r="K1736" t="str">
            <v>Véh. éco. irréparable V.E.I.</v>
          </cell>
        </row>
        <row r="1737">
          <cell r="D1737" t="str">
            <v>LF</v>
          </cell>
          <cell r="F1737" t="str">
            <v>15/03/2017</v>
          </cell>
          <cell r="G1737" t="str">
            <v>17/08/2017</v>
          </cell>
          <cell r="J1737" t="str">
            <v>28/12/2017</v>
          </cell>
          <cell r="K1737" t="str">
            <v>Normale</v>
          </cell>
        </row>
        <row r="1738">
          <cell r="D1738" t="str">
            <v>HCJ</v>
          </cell>
          <cell r="F1738" t="str">
            <v>10/03/2017</v>
          </cell>
          <cell r="G1738" t="str">
            <v>14/03/2017</v>
          </cell>
          <cell r="J1738" t="str">
            <v>20/05/2017</v>
          </cell>
          <cell r="K1738" t="str">
            <v>Télé-chiffrage</v>
          </cell>
        </row>
        <row r="1739">
          <cell r="D1739" t="str">
            <v>LF</v>
          </cell>
          <cell r="F1739" t="str">
            <v>10/03/2017</v>
          </cell>
          <cell r="G1739" t="str">
            <v>10/03/2017</v>
          </cell>
          <cell r="J1739" t="str">
            <v>05/07/2018</v>
          </cell>
          <cell r="K1739" t="str">
            <v>Différence des Valeurs</v>
          </cell>
        </row>
        <row r="1740">
          <cell r="D1740" t="str">
            <v>CF</v>
          </cell>
          <cell r="F1740" t="str">
            <v>10/03/2017</v>
          </cell>
          <cell r="G1740" t="str">
            <v>10/03/2017</v>
          </cell>
          <cell r="J1740" t="str">
            <v>26/03/2017</v>
          </cell>
          <cell r="K1740" t="str">
            <v>Normale</v>
          </cell>
        </row>
        <row r="1741">
          <cell r="D1741" t="str">
            <v>CF</v>
          </cell>
          <cell r="F1741" t="str">
            <v>10/03/2017</v>
          </cell>
          <cell r="G1741" t="str">
            <v>10/03/2017</v>
          </cell>
          <cell r="J1741" t="str">
            <v>14/04/2017</v>
          </cell>
          <cell r="K1741" t="str">
            <v>Normale</v>
          </cell>
        </row>
        <row r="1742">
          <cell r="D1742" t="str">
            <v>DD</v>
          </cell>
          <cell r="F1742" t="str">
            <v>10/03/2017</v>
          </cell>
          <cell r="G1742" t="str">
            <v>13/03/2017</v>
          </cell>
          <cell r="J1742" t="str">
            <v>07/04/2017</v>
          </cell>
          <cell r="K1742" t="str">
            <v>Normale</v>
          </cell>
        </row>
        <row r="1743">
          <cell r="D1743" t="str">
            <v>DD</v>
          </cell>
          <cell r="F1743" t="str">
            <v>10/03/2017</v>
          </cell>
          <cell r="G1743" t="str">
            <v>13/03/2017</v>
          </cell>
          <cell r="J1743" t="str">
            <v>19/04/2017</v>
          </cell>
          <cell r="K1743" t="str">
            <v>Télé-chiffrage</v>
          </cell>
        </row>
        <row r="1744">
          <cell r="D1744" t="str">
            <v>DD</v>
          </cell>
          <cell r="F1744" t="str">
            <v>10/03/2017</v>
          </cell>
          <cell r="G1744" t="str">
            <v/>
          </cell>
          <cell r="J1744" t="str">
            <v>08/08/2017</v>
          </cell>
          <cell r="K1744" t="str">
            <v>Carence</v>
          </cell>
        </row>
        <row r="1745">
          <cell r="D1745" t="str">
            <v>AG</v>
          </cell>
          <cell r="F1745" t="str">
            <v>10/03/2017</v>
          </cell>
          <cell r="G1745" t="str">
            <v>15/03/2017</v>
          </cell>
          <cell r="J1745" t="str">
            <v>15/03/2017</v>
          </cell>
          <cell r="K1745" t="str">
            <v>Normale</v>
          </cell>
        </row>
        <row r="1746">
          <cell r="D1746" t="str">
            <v>HCJ</v>
          </cell>
          <cell r="F1746" t="str">
            <v>10/03/2017</v>
          </cell>
          <cell r="G1746" t="str">
            <v>16/03/2017</v>
          </cell>
          <cell r="J1746" t="str">
            <v>20/05/2017</v>
          </cell>
          <cell r="K1746" t="str">
            <v>Normale</v>
          </cell>
        </row>
        <row r="1747">
          <cell r="D1747" t="str">
            <v>HCJ</v>
          </cell>
          <cell r="F1747" t="str">
            <v>10/03/2017</v>
          </cell>
          <cell r="G1747" t="str">
            <v>13/03/2017</v>
          </cell>
          <cell r="J1747" t="str">
            <v>11/11/2017</v>
          </cell>
          <cell r="K1747" t="str">
            <v>Télé-chiffrage</v>
          </cell>
        </row>
        <row r="1748">
          <cell r="D1748" t="str">
            <v>DD</v>
          </cell>
          <cell r="F1748" t="str">
            <v>10/03/2017</v>
          </cell>
          <cell r="G1748" t="str">
            <v>15/03/2017</v>
          </cell>
          <cell r="J1748" t="str">
            <v>30/03/2017</v>
          </cell>
          <cell r="K1748" t="str">
            <v>Normale</v>
          </cell>
        </row>
        <row r="1749">
          <cell r="D1749" t="str">
            <v>HCJ</v>
          </cell>
          <cell r="F1749" t="str">
            <v>10/03/2017</v>
          </cell>
          <cell r="G1749" t="str">
            <v>08/04/2017</v>
          </cell>
          <cell r="J1749" t="str">
            <v>25/06/2017</v>
          </cell>
          <cell r="K1749" t="str">
            <v>Normale</v>
          </cell>
        </row>
        <row r="1750">
          <cell r="D1750" t="str">
            <v>DD</v>
          </cell>
          <cell r="F1750" t="str">
            <v>10/03/2017</v>
          </cell>
          <cell r="G1750" t="str">
            <v>17/03/2017</v>
          </cell>
          <cell r="J1750" t="str">
            <v>24/03/2017</v>
          </cell>
          <cell r="K1750" t="str">
            <v>Estimation réparation ADE</v>
          </cell>
        </row>
        <row r="1751">
          <cell r="D1751" t="str">
            <v>LF</v>
          </cell>
          <cell r="F1751" t="str">
            <v>10/03/2017</v>
          </cell>
          <cell r="G1751" t="str">
            <v>15/03/2017</v>
          </cell>
          <cell r="J1751" t="str">
            <v>15/03/2017</v>
          </cell>
          <cell r="K1751" t="str">
            <v>Estimation réparation ADE</v>
          </cell>
        </row>
        <row r="1752">
          <cell r="D1752" t="str">
            <v>AG</v>
          </cell>
          <cell r="F1752" t="str">
            <v>10/03/2017</v>
          </cell>
          <cell r="G1752" t="str">
            <v>28/03/2017</v>
          </cell>
          <cell r="J1752" t="str">
            <v>16/08/2017</v>
          </cell>
          <cell r="K1752" t="str">
            <v>Normale</v>
          </cell>
        </row>
        <row r="1753">
          <cell r="D1753" t="str">
            <v>AG</v>
          </cell>
          <cell r="F1753" t="str">
            <v>10/03/2017</v>
          </cell>
          <cell r="G1753" t="str">
            <v>14/03/2017</v>
          </cell>
          <cell r="J1753" t="str">
            <v>14/03/2017</v>
          </cell>
          <cell r="K1753" t="str">
            <v>Normale</v>
          </cell>
        </row>
        <row r="1754">
          <cell r="D1754" t="str">
            <v>LF</v>
          </cell>
          <cell r="F1754" t="str">
            <v>10/03/2017</v>
          </cell>
          <cell r="G1754" t="str">
            <v>14/03/2017</v>
          </cell>
          <cell r="J1754" t="str">
            <v>27/04/2017</v>
          </cell>
          <cell r="K1754" t="str">
            <v>Normale</v>
          </cell>
        </row>
        <row r="1755">
          <cell r="D1755" t="str">
            <v>DD</v>
          </cell>
          <cell r="F1755" t="str">
            <v>10/03/2017</v>
          </cell>
          <cell r="G1755" t="str">
            <v>17/03/2017</v>
          </cell>
          <cell r="J1755" t="str">
            <v>20/04/2017</v>
          </cell>
          <cell r="K1755" t="str">
            <v>Normale</v>
          </cell>
        </row>
        <row r="1756">
          <cell r="D1756" t="str">
            <v>BS</v>
          </cell>
          <cell r="F1756" t="str">
            <v>11/03/2017</v>
          </cell>
          <cell r="G1756" t="str">
            <v/>
          </cell>
          <cell r="J1756" t="str">
            <v>02/05/2017</v>
          </cell>
          <cell r="K1756" t="str">
            <v>Enquête</v>
          </cell>
        </row>
        <row r="1757">
          <cell r="D1757" t="str">
            <v>AG</v>
          </cell>
          <cell r="F1757" t="str">
            <v>13/03/2017</v>
          </cell>
          <cell r="G1757" t="str">
            <v>15/03/2017</v>
          </cell>
          <cell r="J1757" t="str">
            <v>28/04/2017</v>
          </cell>
          <cell r="K1757" t="str">
            <v>Normale</v>
          </cell>
        </row>
        <row r="1758">
          <cell r="D1758" t="str">
            <v>CF</v>
          </cell>
          <cell r="F1758" t="str">
            <v>13/03/2017</v>
          </cell>
          <cell r="G1758" t="str">
            <v>22/03/2017</v>
          </cell>
          <cell r="J1758" t="str">
            <v>05/07/2017</v>
          </cell>
          <cell r="K1758" t="str">
            <v>Normale</v>
          </cell>
        </row>
        <row r="1759">
          <cell r="D1759" t="str">
            <v>NH</v>
          </cell>
          <cell r="F1759" t="str">
            <v>13/03/2017</v>
          </cell>
          <cell r="G1759" t="str">
            <v>14/03/2017</v>
          </cell>
          <cell r="J1759" t="str">
            <v>08/12/2017</v>
          </cell>
          <cell r="K1759" t="str">
            <v>Normale</v>
          </cell>
        </row>
        <row r="1760">
          <cell r="D1760" t="str">
            <v>DD</v>
          </cell>
          <cell r="F1760" t="str">
            <v>13/03/2017</v>
          </cell>
          <cell r="G1760" t="str">
            <v>17/03/2017</v>
          </cell>
          <cell r="J1760" t="str">
            <v>31/05/2017</v>
          </cell>
          <cell r="K1760" t="str">
            <v>Normale</v>
          </cell>
        </row>
        <row r="1761">
          <cell r="D1761" t="str">
            <v>HCJ</v>
          </cell>
          <cell r="F1761" t="str">
            <v>13/03/2017</v>
          </cell>
          <cell r="G1761" t="str">
            <v>31/03/2017</v>
          </cell>
          <cell r="J1761" t="str">
            <v>05/04/2017</v>
          </cell>
          <cell r="K1761" t="str">
            <v>Télé-chiffrage</v>
          </cell>
        </row>
        <row r="1762">
          <cell r="D1762" t="str">
            <v>AG</v>
          </cell>
          <cell r="F1762" t="str">
            <v>13/03/2017</v>
          </cell>
          <cell r="G1762" t="str">
            <v>13/03/2017</v>
          </cell>
          <cell r="J1762" t="str">
            <v>28/04/2017</v>
          </cell>
          <cell r="K1762" t="str">
            <v>Normale</v>
          </cell>
        </row>
        <row r="1763">
          <cell r="D1763" t="str">
            <v>DD</v>
          </cell>
          <cell r="F1763" t="str">
            <v>13/03/2017</v>
          </cell>
          <cell r="G1763" t="str">
            <v>14/03/2017</v>
          </cell>
          <cell r="J1763" t="str">
            <v>17/05/2017</v>
          </cell>
          <cell r="K1763" t="str">
            <v>Estimation réparation ADE</v>
          </cell>
        </row>
        <row r="1764">
          <cell r="D1764" t="str">
            <v>DD</v>
          </cell>
          <cell r="F1764" t="str">
            <v>13/03/2017</v>
          </cell>
          <cell r="G1764" t="str">
            <v>17/03/2017</v>
          </cell>
          <cell r="J1764" t="str">
            <v>29/03/2017</v>
          </cell>
          <cell r="K1764" t="str">
            <v>Normale</v>
          </cell>
        </row>
        <row r="1765">
          <cell r="D1765" t="str">
            <v>DD</v>
          </cell>
          <cell r="F1765" t="str">
            <v>13/03/2017</v>
          </cell>
          <cell r="G1765" t="str">
            <v>13/03/2017</v>
          </cell>
          <cell r="J1765" t="str">
            <v>09/06/2017</v>
          </cell>
          <cell r="K1765" t="str">
            <v>Télé-chiffrage</v>
          </cell>
        </row>
        <row r="1766">
          <cell r="D1766" t="str">
            <v>DD</v>
          </cell>
          <cell r="F1766" t="str">
            <v>13/03/2017</v>
          </cell>
          <cell r="G1766" t="str">
            <v>16/03/2017</v>
          </cell>
          <cell r="J1766" t="str">
            <v>10/04/2017</v>
          </cell>
          <cell r="K1766" t="str">
            <v>Normale</v>
          </cell>
        </row>
        <row r="1767">
          <cell r="D1767" t="str">
            <v>HCJ</v>
          </cell>
          <cell r="F1767" t="str">
            <v>13/03/2017</v>
          </cell>
          <cell r="G1767" t="str">
            <v>23/03/2017</v>
          </cell>
          <cell r="J1767" t="str">
            <v>25/07/2017</v>
          </cell>
          <cell r="K1767" t="str">
            <v>Télé-chiffrage</v>
          </cell>
        </row>
        <row r="1768">
          <cell r="D1768" t="str">
            <v>DD</v>
          </cell>
          <cell r="F1768" t="str">
            <v>13/03/2017</v>
          </cell>
          <cell r="G1768" t="str">
            <v>14/03/2017</v>
          </cell>
          <cell r="J1768" t="str">
            <v>23/06/2017</v>
          </cell>
          <cell r="K1768" t="str">
            <v>Télé-chiffrage</v>
          </cell>
        </row>
        <row r="1769">
          <cell r="D1769" t="str">
            <v>HCJ</v>
          </cell>
          <cell r="F1769" t="str">
            <v>13/03/2017</v>
          </cell>
          <cell r="G1769" t="str">
            <v>16/03/2017</v>
          </cell>
          <cell r="J1769" t="str">
            <v>19/04/2017</v>
          </cell>
          <cell r="K1769" t="str">
            <v>Télé-chiffrage</v>
          </cell>
        </row>
        <row r="1770">
          <cell r="D1770" t="str">
            <v>DD</v>
          </cell>
          <cell r="F1770" t="str">
            <v>13/03/2017</v>
          </cell>
          <cell r="G1770" t="str">
            <v>15/03/2017</v>
          </cell>
          <cell r="J1770" t="str">
            <v>17/03/2017</v>
          </cell>
          <cell r="K1770" t="str">
            <v>Normale</v>
          </cell>
        </row>
        <row r="1771">
          <cell r="D1771" t="str">
            <v>HCJ</v>
          </cell>
          <cell r="F1771" t="str">
            <v>13/03/2017</v>
          </cell>
          <cell r="G1771" t="str">
            <v>13/03/2017</v>
          </cell>
          <cell r="J1771" t="str">
            <v>05/04/2017</v>
          </cell>
          <cell r="K1771" t="str">
            <v>Normale</v>
          </cell>
        </row>
        <row r="1772">
          <cell r="D1772" t="str">
            <v>LF</v>
          </cell>
          <cell r="F1772" t="str">
            <v>13/03/2017</v>
          </cell>
          <cell r="G1772" t="str">
            <v>14/03/2017</v>
          </cell>
          <cell r="J1772" t="str">
            <v>17/07/2017</v>
          </cell>
          <cell r="K1772" t="str">
            <v>Normale</v>
          </cell>
        </row>
        <row r="1773">
          <cell r="D1773" t="str">
            <v>AG</v>
          </cell>
          <cell r="F1773" t="str">
            <v>13/03/2017</v>
          </cell>
          <cell r="G1773" t="str">
            <v>16/03/2017</v>
          </cell>
          <cell r="J1773" t="str">
            <v>30/05/2017</v>
          </cell>
          <cell r="K1773" t="str">
            <v>Normale</v>
          </cell>
        </row>
        <row r="1774">
          <cell r="D1774" t="str">
            <v>HCJ</v>
          </cell>
          <cell r="F1774" t="str">
            <v>13/03/2017</v>
          </cell>
          <cell r="G1774" t="str">
            <v>28/03/2017</v>
          </cell>
          <cell r="J1774" t="str">
            <v>25/03/2018</v>
          </cell>
          <cell r="K1774" t="str">
            <v>Télé-chiffrage</v>
          </cell>
        </row>
        <row r="1775">
          <cell r="D1775" t="str">
            <v>LF</v>
          </cell>
          <cell r="F1775" t="str">
            <v>13/03/2017</v>
          </cell>
          <cell r="G1775" t="str">
            <v>14/03/2017</v>
          </cell>
          <cell r="J1775" t="str">
            <v>18/05/2017</v>
          </cell>
          <cell r="K1775" t="str">
            <v>Normale</v>
          </cell>
        </row>
        <row r="1776">
          <cell r="D1776" t="str">
            <v>LF</v>
          </cell>
          <cell r="F1776" t="str">
            <v>13/03/2017</v>
          </cell>
          <cell r="G1776" t="str">
            <v>15/03/2017</v>
          </cell>
          <cell r="J1776" t="str">
            <v>13/04/2017</v>
          </cell>
          <cell r="K1776" t="str">
            <v>Normale</v>
          </cell>
        </row>
        <row r="1777">
          <cell r="D1777" t="str">
            <v>AG</v>
          </cell>
          <cell r="F1777" t="str">
            <v>10/04/2017</v>
          </cell>
          <cell r="G1777" t="str">
            <v>20/03/2017</v>
          </cell>
          <cell r="J1777" t="str">
            <v>18/05/2017</v>
          </cell>
          <cell r="K1777" t="str">
            <v>Normale</v>
          </cell>
        </row>
        <row r="1778">
          <cell r="D1778" t="str">
            <v>HCJ</v>
          </cell>
          <cell r="F1778" t="str">
            <v>13/03/2017</v>
          </cell>
          <cell r="G1778" t="str">
            <v>15/04/2017</v>
          </cell>
          <cell r="J1778" t="str">
            <v>25/06/2017</v>
          </cell>
          <cell r="K1778" t="str">
            <v>Normale</v>
          </cell>
        </row>
        <row r="1779">
          <cell r="D1779" t="str">
            <v>DD</v>
          </cell>
          <cell r="F1779" t="str">
            <v>13/03/2017</v>
          </cell>
          <cell r="G1779" t="str">
            <v>27/04/2017</v>
          </cell>
          <cell r="J1779" t="str">
            <v>16/06/2017</v>
          </cell>
          <cell r="K1779" t="str">
            <v>Normale</v>
          </cell>
        </row>
        <row r="1780">
          <cell r="D1780" t="str">
            <v>HCJ</v>
          </cell>
          <cell r="F1780" t="str">
            <v>13/03/2017</v>
          </cell>
          <cell r="G1780" t="str">
            <v>17/03/2017</v>
          </cell>
          <cell r="J1780" t="str">
            <v>06/07/2017</v>
          </cell>
          <cell r="K1780" t="str">
            <v>Normale</v>
          </cell>
        </row>
        <row r="1781">
          <cell r="D1781" t="str">
            <v>AG</v>
          </cell>
          <cell r="F1781" t="str">
            <v>13/03/2017</v>
          </cell>
          <cell r="G1781" t="str">
            <v>17/03/2017</v>
          </cell>
          <cell r="J1781" t="str">
            <v>17/03/2017</v>
          </cell>
          <cell r="K1781" t="str">
            <v>Normale</v>
          </cell>
        </row>
        <row r="1782">
          <cell r="D1782" t="str">
            <v>DD</v>
          </cell>
          <cell r="F1782" t="str">
            <v>13/03/2017</v>
          </cell>
          <cell r="G1782" t="str">
            <v>15/03/2017</v>
          </cell>
          <cell r="J1782" t="str">
            <v>30/03/2017</v>
          </cell>
          <cell r="K1782" t="str">
            <v>Normale</v>
          </cell>
        </row>
        <row r="1783">
          <cell r="D1783" t="str">
            <v>HCJ</v>
          </cell>
          <cell r="F1783" t="str">
            <v>13/03/2017</v>
          </cell>
          <cell r="G1783" t="str">
            <v>20/03/2017</v>
          </cell>
          <cell r="J1783" t="str">
            <v>22/06/2017</v>
          </cell>
          <cell r="K1783" t="str">
            <v>Télé-chiffrage</v>
          </cell>
        </row>
        <row r="1784">
          <cell r="D1784" t="str">
            <v>HCJ</v>
          </cell>
          <cell r="F1784" t="str">
            <v>13/03/2017</v>
          </cell>
          <cell r="G1784" t="str">
            <v>16/03/2017</v>
          </cell>
          <cell r="J1784" t="str">
            <v>12/10/2017</v>
          </cell>
          <cell r="K1784" t="str">
            <v>Normale</v>
          </cell>
        </row>
        <row r="1785">
          <cell r="D1785" t="str">
            <v>LF</v>
          </cell>
          <cell r="F1785" t="str">
            <v>13/03/2017</v>
          </cell>
          <cell r="G1785" t="str">
            <v>16/03/2017</v>
          </cell>
          <cell r="J1785" t="str">
            <v>04/04/2017</v>
          </cell>
          <cell r="K1785" t="str">
            <v>Véh. éco. irréparable V.E.I.</v>
          </cell>
        </row>
        <row r="1786">
          <cell r="D1786" t="str">
            <v>DD</v>
          </cell>
          <cell r="F1786" t="str">
            <v>13/03/2017</v>
          </cell>
          <cell r="G1786" t="str">
            <v>15/03/2017</v>
          </cell>
          <cell r="J1786" t="str">
            <v>25/03/2017</v>
          </cell>
          <cell r="K1786" t="str">
            <v>Normale</v>
          </cell>
        </row>
        <row r="1787">
          <cell r="D1787" t="str">
            <v>AG</v>
          </cell>
          <cell r="F1787" t="str">
            <v>13/03/2017</v>
          </cell>
          <cell r="G1787" t="str">
            <v>16/03/2017</v>
          </cell>
          <cell r="J1787" t="str">
            <v>28/04/2017</v>
          </cell>
          <cell r="K1787" t="str">
            <v>Normale</v>
          </cell>
        </row>
        <row r="1788">
          <cell r="D1788" t="str">
            <v>DD</v>
          </cell>
          <cell r="F1788" t="str">
            <v>13/03/2017</v>
          </cell>
          <cell r="G1788" t="str">
            <v>15/03/2017</v>
          </cell>
          <cell r="J1788" t="str">
            <v>12/04/2017</v>
          </cell>
          <cell r="K1788" t="str">
            <v>Normale</v>
          </cell>
        </row>
        <row r="1789">
          <cell r="D1789" t="str">
            <v>HCJ</v>
          </cell>
          <cell r="F1789" t="str">
            <v>13/03/2017</v>
          </cell>
          <cell r="G1789" t="str">
            <v/>
          </cell>
          <cell r="J1789" t="str">
            <v>24/05/2017</v>
          </cell>
          <cell r="K1789" t="str">
            <v>Carence</v>
          </cell>
        </row>
        <row r="1790">
          <cell r="D1790" t="str">
            <v>LF</v>
          </cell>
          <cell r="F1790" t="str">
            <v>13/03/2017</v>
          </cell>
          <cell r="G1790" t="str">
            <v>16/03/2017</v>
          </cell>
          <cell r="J1790" t="str">
            <v>15/06/2017</v>
          </cell>
          <cell r="K1790" t="str">
            <v>Normale</v>
          </cell>
        </row>
        <row r="1791">
          <cell r="D1791" t="str">
            <v>HCJ</v>
          </cell>
          <cell r="F1791" t="str">
            <v>13/03/2017</v>
          </cell>
          <cell r="G1791" t="str">
            <v>17/03/2017</v>
          </cell>
          <cell r="J1791" t="str">
            <v>28/04/2017</v>
          </cell>
          <cell r="K1791" t="str">
            <v>Normale</v>
          </cell>
        </row>
        <row r="1792">
          <cell r="D1792" t="str">
            <v>BC</v>
          </cell>
          <cell r="F1792" t="str">
            <v>13/03/2017</v>
          </cell>
          <cell r="G1792" t="str">
            <v/>
          </cell>
          <cell r="J1792" t="str">
            <v>21/04/2017</v>
          </cell>
          <cell r="K1792" t="str">
            <v>Enquête</v>
          </cell>
        </row>
        <row r="1793">
          <cell r="D1793" t="str">
            <v>AG</v>
          </cell>
          <cell r="F1793" t="str">
            <v>13/03/2017</v>
          </cell>
          <cell r="G1793" t="str">
            <v>16/03/2017</v>
          </cell>
          <cell r="J1793" t="str">
            <v>05/07/2017</v>
          </cell>
          <cell r="K1793" t="str">
            <v>Normale</v>
          </cell>
        </row>
        <row r="1794">
          <cell r="D1794" t="str">
            <v>LF</v>
          </cell>
          <cell r="F1794" t="str">
            <v>14/03/2017</v>
          </cell>
          <cell r="G1794" t="str">
            <v>16/03/2017</v>
          </cell>
          <cell r="J1794" t="str">
            <v>27/04/2017</v>
          </cell>
          <cell r="K1794" t="str">
            <v>Normale</v>
          </cell>
        </row>
        <row r="1795">
          <cell r="D1795" t="str">
            <v>HCJ</v>
          </cell>
          <cell r="F1795" t="str">
            <v>14/03/2017</v>
          </cell>
          <cell r="G1795" t="str">
            <v>16/03/2017</v>
          </cell>
          <cell r="J1795" t="str">
            <v>14/07/2017</v>
          </cell>
          <cell r="K1795" t="str">
            <v>Normale</v>
          </cell>
        </row>
        <row r="1796">
          <cell r="D1796" t="str">
            <v>LF</v>
          </cell>
          <cell r="F1796" t="str">
            <v>14/03/2017</v>
          </cell>
          <cell r="G1796" t="str">
            <v>15/03/2017</v>
          </cell>
          <cell r="J1796" t="str">
            <v>29/03/2017</v>
          </cell>
          <cell r="K1796" t="str">
            <v>Normale</v>
          </cell>
        </row>
        <row r="1797">
          <cell r="D1797" t="str">
            <v>HCJ</v>
          </cell>
          <cell r="F1797" t="str">
            <v>14/03/2017</v>
          </cell>
          <cell r="G1797" t="str">
            <v>16/03/2017</v>
          </cell>
          <cell r="J1797" t="str">
            <v>30/05/2018</v>
          </cell>
          <cell r="K1797" t="str">
            <v>Normale</v>
          </cell>
        </row>
        <row r="1798">
          <cell r="D1798" t="str">
            <v>CF</v>
          </cell>
          <cell r="F1798" t="str">
            <v>14/03/2017</v>
          </cell>
          <cell r="G1798" t="str">
            <v>22/03/2017</v>
          </cell>
          <cell r="J1798" t="str">
            <v>24/05/2017</v>
          </cell>
          <cell r="K1798" t="str">
            <v>Normale</v>
          </cell>
        </row>
        <row r="1799">
          <cell r="D1799" t="str">
            <v>CF</v>
          </cell>
          <cell r="F1799" t="str">
            <v>14/03/2017</v>
          </cell>
          <cell r="G1799" t="str">
            <v>16/03/2017</v>
          </cell>
          <cell r="J1799" t="str">
            <v>16/04/2017</v>
          </cell>
          <cell r="K1799" t="str">
            <v>Normale</v>
          </cell>
        </row>
        <row r="1800">
          <cell r="D1800" t="str">
            <v>CF</v>
          </cell>
          <cell r="F1800" t="str">
            <v>14/03/2017</v>
          </cell>
          <cell r="G1800" t="str">
            <v>16/03/2017</v>
          </cell>
          <cell r="J1800" t="str">
            <v>08/04/2017</v>
          </cell>
          <cell r="K1800" t="str">
            <v>Normale</v>
          </cell>
        </row>
        <row r="1801">
          <cell r="D1801" t="str">
            <v>AG</v>
          </cell>
          <cell r="F1801" t="str">
            <v>14/03/2017</v>
          </cell>
          <cell r="G1801" t="str">
            <v>15/03/2017</v>
          </cell>
          <cell r="J1801" t="str">
            <v>28/04/2017</v>
          </cell>
          <cell r="K1801" t="str">
            <v>Normale</v>
          </cell>
        </row>
        <row r="1802">
          <cell r="D1802" t="str">
            <v>LF</v>
          </cell>
          <cell r="F1802" t="str">
            <v>14/03/2017</v>
          </cell>
          <cell r="G1802" t="str">
            <v>15/03/2017</v>
          </cell>
          <cell r="J1802" t="str">
            <v>02/05/2017</v>
          </cell>
          <cell r="K1802" t="str">
            <v>Véh. éco. irréparable V.E.I.</v>
          </cell>
        </row>
        <row r="1803">
          <cell r="D1803" t="str">
            <v>DD</v>
          </cell>
          <cell r="F1803" t="str">
            <v>14/03/2017</v>
          </cell>
          <cell r="G1803" t="str">
            <v>20/03/2017</v>
          </cell>
          <cell r="J1803" t="str">
            <v>20/04/2017</v>
          </cell>
          <cell r="K1803" t="str">
            <v>Différence des Valeurs</v>
          </cell>
        </row>
        <row r="1804">
          <cell r="D1804" t="str">
            <v>LF</v>
          </cell>
          <cell r="F1804" t="str">
            <v>14/03/2017</v>
          </cell>
          <cell r="G1804" t="str">
            <v>15/03/2017</v>
          </cell>
          <cell r="J1804" t="str">
            <v>21/04/2017</v>
          </cell>
          <cell r="K1804" t="str">
            <v>Normale</v>
          </cell>
        </row>
        <row r="1805">
          <cell r="D1805" t="str">
            <v>AG</v>
          </cell>
          <cell r="F1805" t="str">
            <v>14/03/2017</v>
          </cell>
          <cell r="G1805" t="str">
            <v>16/03/2017</v>
          </cell>
          <cell r="J1805" t="str">
            <v>27/04/2017</v>
          </cell>
          <cell r="K1805" t="str">
            <v>Normale</v>
          </cell>
        </row>
        <row r="1806">
          <cell r="D1806" t="str">
            <v>DD</v>
          </cell>
          <cell r="F1806" t="str">
            <v>14/03/2017</v>
          </cell>
          <cell r="G1806" t="str">
            <v>20/03/2017</v>
          </cell>
          <cell r="J1806" t="str">
            <v>11/05/2017</v>
          </cell>
          <cell r="K1806" t="str">
            <v>Normale</v>
          </cell>
        </row>
        <row r="1807">
          <cell r="D1807" t="str">
            <v>DD</v>
          </cell>
          <cell r="F1807" t="str">
            <v>14/03/2017</v>
          </cell>
          <cell r="G1807" t="str">
            <v>24/03/2017</v>
          </cell>
          <cell r="J1807" t="str">
            <v>11/05/2017</v>
          </cell>
          <cell r="K1807" t="str">
            <v>Normale</v>
          </cell>
        </row>
        <row r="1808">
          <cell r="D1808" t="str">
            <v>HCJ</v>
          </cell>
          <cell r="F1808" t="str">
            <v>14/03/2017</v>
          </cell>
          <cell r="G1808" t="str">
            <v>17/03/2017</v>
          </cell>
          <cell r="J1808" t="str">
            <v>05/04/2017</v>
          </cell>
          <cell r="K1808" t="str">
            <v>Télé-chiffrage</v>
          </cell>
        </row>
        <row r="1809">
          <cell r="D1809" t="str">
            <v>LF</v>
          </cell>
          <cell r="F1809" t="str">
            <v>14/03/2017</v>
          </cell>
          <cell r="G1809" t="str">
            <v>16/03/2017</v>
          </cell>
          <cell r="J1809" t="str">
            <v>23/05/2017</v>
          </cell>
          <cell r="K1809" t="str">
            <v>Normale</v>
          </cell>
        </row>
        <row r="1810">
          <cell r="D1810" t="str">
            <v>CF</v>
          </cell>
          <cell r="F1810" t="str">
            <v>14/03/2017</v>
          </cell>
          <cell r="G1810" t="str">
            <v>22/03/2017</v>
          </cell>
          <cell r="J1810" t="str">
            <v>30/08/2017</v>
          </cell>
          <cell r="K1810" t="str">
            <v>Normale</v>
          </cell>
        </row>
        <row r="1811">
          <cell r="D1811" t="str">
            <v>HCJ</v>
          </cell>
          <cell r="F1811" t="str">
            <v>14/03/2017</v>
          </cell>
          <cell r="G1811" t="str">
            <v>17/03/2017</v>
          </cell>
          <cell r="J1811" t="str">
            <v>20/05/2017</v>
          </cell>
          <cell r="K1811" t="str">
            <v>Normale</v>
          </cell>
        </row>
        <row r="1812">
          <cell r="D1812" t="str">
            <v>DD</v>
          </cell>
          <cell r="F1812" t="str">
            <v>14/03/2017</v>
          </cell>
          <cell r="G1812" t="str">
            <v>16/03/2017</v>
          </cell>
          <cell r="J1812" t="str">
            <v>25/03/2017</v>
          </cell>
          <cell r="K1812" t="str">
            <v>Normale</v>
          </cell>
        </row>
        <row r="1813">
          <cell r="D1813" t="str">
            <v>HCJ</v>
          </cell>
          <cell r="F1813" t="str">
            <v>14/03/2017</v>
          </cell>
          <cell r="G1813" t="str">
            <v>21/03/2017</v>
          </cell>
          <cell r="J1813" t="str">
            <v>30/05/2017</v>
          </cell>
          <cell r="K1813" t="str">
            <v>Normale</v>
          </cell>
        </row>
        <row r="1814">
          <cell r="D1814" t="str">
            <v>AG</v>
          </cell>
          <cell r="F1814" t="str">
            <v>14/03/2017</v>
          </cell>
          <cell r="G1814" t="str">
            <v>17/03/2017</v>
          </cell>
          <cell r="J1814" t="str">
            <v>20/05/2017</v>
          </cell>
          <cell r="K1814" t="str">
            <v>Normale</v>
          </cell>
        </row>
        <row r="1815">
          <cell r="D1815" t="str">
            <v>DD</v>
          </cell>
          <cell r="F1815" t="str">
            <v>14/03/2017</v>
          </cell>
          <cell r="G1815" t="str">
            <v>20/03/2017</v>
          </cell>
          <cell r="J1815" t="str">
            <v>21/04/2017</v>
          </cell>
          <cell r="K1815" t="str">
            <v>Télé-chiffrage</v>
          </cell>
        </row>
        <row r="1816">
          <cell r="D1816" t="str">
            <v>DD</v>
          </cell>
          <cell r="F1816" t="str">
            <v>15/03/2017</v>
          </cell>
          <cell r="G1816" t="str">
            <v>16/03/2017</v>
          </cell>
          <cell r="J1816" t="str">
            <v>12/04/2017</v>
          </cell>
          <cell r="K1816" t="str">
            <v>Normale</v>
          </cell>
        </row>
        <row r="1817">
          <cell r="D1817" t="str">
            <v>HCJ</v>
          </cell>
          <cell r="F1817" t="str">
            <v>14/03/2017</v>
          </cell>
          <cell r="G1817" t="str">
            <v>23/03/2017</v>
          </cell>
          <cell r="J1817" t="str">
            <v>09/06/2017</v>
          </cell>
          <cell r="K1817" t="str">
            <v>Télé-chiffrage</v>
          </cell>
        </row>
        <row r="1818">
          <cell r="D1818" t="str">
            <v>HCJ</v>
          </cell>
          <cell r="F1818" t="str">
            <v>14/03/2017</v>
          </cell>
          <cell r="G1818" t="str">
            <v>16/03/2017</v>
          </cell>
          <cell r="J1818" t="str">
            <v>28/03/2017</v>
          </cell>
          <cell r="K1818" t="str">
            <v>Télé-chiffrage</v>
          </cell>
        </row>
        <row r="1819">
          <cell r="D1819" t="str">
            <v>DD</v>
          </cell>
          <cell r="F1819" t="str">
            <v>14/03/2017</v>
          </cell>
          <cell r="G1819" t="str">
            <v>14/03/2017</v>
          </cell>
          <cell r="J1819" t="str">
            <v>19/04/2017</v>
          </cell>
          <cell r="K1819" t="str">
            <v>Normale</v>
          </cell>
        </row>
        <row r="1820">
          <cell r="D1820" t="str">
            <v>DD</v>
          </cell>
          <cell r="F1820" t="str">
            <v>14/03/2017</v>
          </cell>
          <cell r="G1820" t="str">
            <v>03/04/2017</v>
          </cell>
          <cell r="J1820" t="str">
            <v>10/04/2017</v>
          </cell>
          <cell r="K1820" t="str">
            <v>Estimation réparation ADE</v>
          </cell>
        </row>
        <row r="1821">
          <cell r="D1821" t="str">
            <v>DD</v>
          </cell>
          <cell r="F1821" t="str">
            <v>14/03/2017</v>
          </cell>
          <cell r="G1821" t="str">
            <v>13/04/2017</v>
          </cell>
          <cell r="J1821" t="str">
            <v>27/04/2017</v>
          </cell>
          <cell r="K1821" t="str">
            <v>Normale</v>
          </cell>
        </row>
        <row r="1822">
          <cell r="D1822" t="str">
            <v>DD</v>
          </cell>
          <cell r="F1822" t="str">
            <v>14/03/2017</v>
          </cell>
          <cell r="G1822" t="str">
            <v>17/03/2017</v>
          </cell>
          <cell r="J1822" t="str">
            <v>27/04/2017</v>
          </cell>
          <cell r="K1822" t="str">
            <v>Différence des Valeurs</v>
          </cell>
        </row>
        <row r="1823">
          <cell r="D1823" t="str">
            <v>DD</v>
          </cell>
          <cell r="F1823" t="str">
            <v>14/03/2017</v>
          </cell>
          <cell r="G1823" t="str">
            <v>20/03/2017</v>
          </cell>
          <cell r="J1823" t="str">
            <v>11/05/2017</v>
          </cell>
          <cell r="K1823" t="str">
            <v>Normale</v>
          </cell>
        </row>
        <row r="1824">
          <cell r="D1824" t="str">
            <v>DD</v>
          </cell>
          <cell r="F1824" t="str">
            <v>14/03/2017</v>
          </cell>
          <cell r="G1824" t="str">
            <v>16/03/2017</v>
          </cell>
          <cell r="J1824" t="str">
            <v>17/05/2017</v>
          </cell>
          <cell r="K1824" t="str">
            <v>Normale</v>
          </cell>
        </row>
        <row r="1825">
          <cell r="D1825" t="str">
            <v>DD</v>
          </cell>
          <cell r="F1825" t="str">
            <v>14/03/2017</v>
          </cell>
          <cell r="G1825" t="str">
            <v>17/03/2017</v>
          </cell>
          <cell r="J1825" t="str">
            <v>16/06/2017</v>
          </cell>
          <cell r="K1825" t="str">
            <v>Normale</v>
          </cell>
        </row>
        <row r="1826">
          <cell r="D1826" t="str">
            <v>HCJ</v>
          </cell>
          <cell r="F1826" t="str">
            <v>14/03/2017</v>
          </cell>
          <cell r="G1826" t="str">
            <v>16/03/2017</v>
          </cell>
          <cell r="J1826" t="str">
            <v>28/03/2017</v>
          </cell>
          <cell r="K1826" t="str">
            <v>Véh. éco. irréparable V.E.I.</v>
          </cell>
        </row>
        <row r="1827">
          <cell r="D1827" t="str">
            <v>DD</v>
          </cell>
          <cell r="F1827" t="str">
            <v>14/03/2017</v>
          </cell>
          <cell r="G1827" t="str">
            <v>17/03/2017</v>
          </cell>
          <cell r="J1827" t="str">
            <v>12/04/2017</v>
          </cell>
          <cell r="K1827" t="str">
            <v>Normale</v>
          </cell>
        </row>
        <row r="1828">
          <cell r="D1828" t="str">
            <v>DD</v>
          </cell>
          <cell r="F1828" t="str">
            <v>14/03/2017</v>
          </cell>
          <cell r="G1828" t="str">
            <v>15/03/2017</v>
          </cell>
          <cell r="J1828" t="str">
            <v>12/04/2017</v>
          </cell>
          <cell r="K1828" t="str">
            <v>Normale</v>
          </cell>
        </row>
        <row r="1829">
          <cell r="D1829" t="str">
            <v>AG</v>
          </cell>
          <cell r="F1829" t="str">
            <v>14/03/2017</v>
          </cell>
          <cell r="G1829" t="str">
            <v>23/03/2017</v>
          </cell>
          <cell r="J1829" t="str">
            <v>12/05/2017</v>
          </cell>
          <cell r="K1829" t="str">
            <v>Véh. éco. irréparable V.E.I.</v>
          </cell>
        </row>
        <row r="1830">
          <cell r="D1830" t="str">
            <v>AG</v>
          </cell>
          <cell r="F1830" t="str">
            <v>23/03/2017</v>
          </cell>
          <cell r="G1830" t="str">
            <v>16/03/2017</v>
          </cell>
          <cell r="J1830" t="str">
            <v>31/03/2017</v>
          </cell>
          <cell r="K1830" t="str">
            <v>Normale</v>
          </cell>
        </row>
        <row r="1831">
          <cell r="D1831" t="str">
            <v>AG</v>
          </cell>
          <cell r="F1831" t="str">
            <v>14/03/2017</v>
          </cell>
          <cell r="G1831" t="str">
            <v>21/03/2017</v>
          </cell>
          <cell r="J1831" t="str">
            <v>29/03/2017</v>
          </cell>
          <cell r="K1831" t="str">
            <v>Véh. éco. irréparable V.E.I.</v>
          </cell>
        </row>
        <row r="1832">
          <cell r="D1832" t="str">
            <v>HCJ</v>
          </cell>
          <cell r="F1832" t="str">
            <v>14/03/2017</v>
          </cell>
          <cell r="G1832" t="str">
            <v>16/03/2017</v>
          </cell>
          <cell r="J1832" t="str">
            <v>27/04/2017</v>
          </cell>
          <cell r="K1832" t="str">
            <v>Télé-chiffrage</v>
          </cell>
        </row>
        <row r="1833">
          <cell r="D1833" t="str">
            <v>DD</v>
          </cell>
          <cell r="F1833" t="str">
            <v>14/03/2017</v>
          </cell>
          <cell r="G1833" t="str">
            <v>20/03/2017</v>
          </cell>
          <cell r="J1833" t="str">
            <v>15/06/2017</v>
          </cell>
          <cell r="K1833" t="str">
            <v>Normale</v>
          </cell>
        </row>
        <row r="1834">
          <cell r="D1834" t="str">
            <v>HCJ</v>
          </cell>
          <cell r="F1834" t="str">
            <v>14/03/2017</v>
          </cell>
          <cell r="G1834" t="str">
            <v>16/03/2017</v>
          </cell>
          <cell r="J1834" t="str">
            <v>11/04/2017</v>
          </cell>
          <cell r="K1834" t="str">
            <v>Véh. éco. irréparable V.E.I.</v>
          </cell>
        </row>
        <row r="1835">
          <cell r="D1835" t="str">
            <v>AG</v>
          </cell>
          <cell r="F1835" t="str">
            <v>14/03/2017</v>
          </cell>
          <cell r="G1835" t="str">
            <v>16/03/2017</v>
          </cell>
          <cell r="J1835" t="str">
            <v>05/05/2017</v>
          </cell>
          <cell r="K1835" t="str">
            <v>Normale</v>
          </cell>
        </row>
        <row r="1836">
          <cell r="D1836" t="str">
            <v>HCJ</v>
          </cell>
          <cell r="F1836" t="str">
            <v>23/03/2017</v>
          </cell>
          <cell r="G1836" t="str">
            <v>17/03/2017</v>
          </cell>
          <cell r="J1836" t="str">
            <v>03/05/2017</v>
          </cell>
          <cell r="K1836" t="str">
            <v>Télé-chiffrage</v>
          </cell>
        </row>
        <row r="1837">
          <cell r="D1837" t="str">
            <v>HCJ</v>
          </cell>
          <cell r="F1837" t="str">
            <v>14/03/2017</v>
          </cell>
          <cell r="G1837" t="str">
            <v>17/03/2017</v>
          </cell>
          <cell r="J1837" t="str">
            <v>08/04/2017</v>
          </cell>
          <cell r="K1837" t="str">
            <v>Normale</v>
          </cell>
        </row>
        <row r="1838">
          <cell r="D1838" t="str">
            <v>DD</v>
          </cell>
          <cell r="F1838" t="str">
            <v>14/03/2017</v>
          </cell>
          <cell r="G1838" t="str">
            <v>22/03/2017</v>
          </cell>
          <cell r="J1838" t="str">
            <v>16/06/2017</v>
          </cell>
          <cell r="K1838" t="str">
            <v>Estimation réparation ADE</v>
          </cell>
        </row>
        <row r="1839">
          <cell r="D1839" t="str">
            <v>CF</v>
          </cell>
          <cell r="F1839" t="str">
            <v>14/03/2017</v>
          </cell>
          <cell r="G1839" t="str">
            <v>16/03/2017</v>
          </cell>
          <cell r="J1839" t="str">
            <v>28/04/2017</v>
          </cell>
          <cell r="K1839" t="str">
            <v>Normale</v>
          </cell>
        </row>
        <row r="1840">
          <cell r="D1840" t="str">
            <v>HCJ</v>
          </cell>
          <cell r="F1840" t="str">
            <v>14/03/2017</v>
          </cell>
          <cell r="G1840" t="str">
            <v>16/03/2017</v>
          </cell>
          <cell r="J1840" t="str">
            <v>30/08/2017</v>
          </cell>
          <cell r="K1840" t="str">
            <v>Télé-chiffrage</v>
          </cell>
        </row>
        <row r="1841">
          <cell r="D1841" t="str">
            <v>AG</v>
          </cell>
          <cell r="F1841" t="str">
            <v>14/03/2017</v>
          </cell>
          <cell r="G1841" t="str">
            <v>17/03/2017</v>
          </cell>
          <cell r="J1841" t="str">
            <v>12/04/2017</v>
          </cell>
          <cell r="K1841" t="str">
            <v>Normale</v>
          </cell>
        </row>
        <row r="1842">
          <cell r="D1842" t="str">
            <v>HCJ</v>
          </cell>
          <cell r="F1842" t="str">
            <v>14/03/2017</v>
          </cell>
          <cell r="G1842" t="str">
            <v>17/03/2017</v>
          </cell>
          <cell r="J1842" t="str">
            <v>19/03/2017</v>
          </cell>
          <cell r="K1842" t="str">
            <v>Normale</v>
          </cell>
        </row>
        <row r="1843">
          <cell r="D1843" t="str">
            <v>DD</v>
          </cell>
          <cell r="F1843" t="str">
            <v>14/03/2017</v>
          </cell>
          <cell r="G1843" t="str">
            <v>15/03/2017</v>
          </cell>
          <cell r="J1843" t="str">
            <v>30/03/2017</v>
          </cell>
          <cell r="K1843" t="str">
            <v>Véh. éco. irréparable V.E.I.</v>
          </cell>
        </row>
        <row r="1844">
          <cell r="D1844" t="str">
            <v>HCJ</v>
          </cell>
          <cell r="F1844" t="str">
            <v>14/03/2017</v>
          </cell>
          <cell r="G1844" t="str">
            <v>17/03/2017</v>
          </cell>
          <cell r="J1844" t="str">
            <v>17/08/2017</v>
          </cell>
          <cell r="K1844" t="str">
            <v>Normale</v>
          </cell>
        </row>
        <row r="1845">
          <cell r="D1845" t="str">
            <v>HCJ</v>
          </cell>
          <cell r="F1845" t="str">
            <v>14/03/2017</v>
          </cell>
          <cell r="G1845" t="str">
            <v/>
          </cell>
          <cell r="J1845" t="str">
            <v>14/03/2017</v>
          </cell>
          <cell r="K1845" t="str">
            <v>Annulé</v>
          </cell>
        </row>
        <row r="1846">
          <cell r="D1846" t="str">
            <v>SCL</v>
          </cell>
          <cell r="F1846" t="str">
            <v>15/03/2017</v>
          </cell>
          <cell r="G1846" t="str">
            <v/>
          </cell>
          <cell r="J1846" t="str">
            <v>22/08/2017</v>
          </cell>
          <cell r="K1846" t="str">
            <v>Carence</v>
          </cell>
        </row>
        <row r="1847">
          <cell r="D1847" t="str">
            <v>HCJ</v>
          </cell>
          <cell r="F1847" t="str">
            <v>15/03/2017</v>
          </cell>
          <cell r="G1847" t="str">
            <v>23/03/2017</v>
          </cell>
          <cell r="J1847" t="str">
            <v>27/04/2017</v>
          </cell>
          <cell r="K1847" t="str">
            <v>Télé-chiffrage</v>
          </cell>
        </row>
        <row r="1848">
          <cell r="D1848" t="str">
            <v>AG</v>
          </cell>
          <cell r="F1848" t="str">
            <v>15/03/2017</v>
          </cell>
          <cell r="G1848" t="str">
            <v>17/03/2017</v>
          </cell>
          <cell r="J1848" t="str">
            <v>30/05/2017</v>
          </cell>
          <cell r="K1848" t="str">
            <v>Normale</v>
          </cell>
        </row>
        <row r="1849">
          <cell r="D1849" t="str">
            <v>HCJ</v>
          </cell>
          <cell r="F1849" t="str">
            <v>15/03/2017</v>
          </cell>
          <cell r="G1849" t="str">
            <v>16/03/2017</v>
          </cell>
          <cell r="J1849" t="str">
            <v>31/10/2017</v>
          </cell>
          <cell r="K1849" t="str">
            <v>Normale</v>
          </cell>
        </row>
        <row r="1850">
          <cell r="D1850" t="str">
            <v>LF</v>
          </cell>
          <cell r="F1850" t="str">
            <v>15/03/2017</v>
          </cell>
          <cell r="G1850" t="str">
            <v>15/03/2017</v>
          </cell>
          <cell r="J1850" t="str">
            <v>15/03/2017</v>
          </cell>
          <cell r="K1850" t="str">
            <v>Estimation réparation ADE</v>
          </cell>
        </row>
        <row r="1851">
          <cell r="D1851" t="str">
            <v>LF</v>
          </cell>
          <cell r="F1851" t="str">
            <v>15/03/2017</v>
          </cell>
          <cell r="G1851" t="str">
            <v>16/03/2017</v>
          </cell>
          <cell r="J1851" t="str">
            <v>21/04/2017</v>
          </cell>
          <cell r="K1851" t="str">
            <v>Véh. éco. irréparable V.E.I.</v>
          </cell>
        </row>
        <row r="1852">
          <cell r="D1852" t="str">
            <v>CF</v>
          </cell>
          <cell r="F1852" t="str">
            <v>15/03/2017</v>
          </cell>
          <cell r="G1852" t="str">
            <v>22/03/2017</v>
          </cell>
          <cell r="J1852" t="str">
            <v>22/06/2017</v>
          </cell>
          <cell r="K1852" t="str">
            <v>Normale</v>
          </cell>
        </row>
        <row r="1853">
          <cell r="D1853" t="str">
            <v>HCJ</v>
          </cell>
          <cell r="F1853" t="str">
            <v>15/03/2017</v>
          </cell>
          <cell r="G1853" t="str">
            <v>16/03/2017</v>
          </cell>
          <cell r="J1853" t="str">
            <v>28/04/2017</v>
          </cell>
          <cell r="K1853" t="str">
            <v>Télé-chiffrage</v>
          </cell>
        </row>
        <row r="1854">
          <cell r="D1854" t="str">
            <v>AG</v>
          </cell>
          <cell r="F1854" t="str">
            <v>15/03/2017</v>
          </cell>
          <cell r="G1854" t="str">
            <v>16/03/2017</v>
          </cell>
          <cell r="J1854" t="str">
            <v>10/04/2017</v>
          </cell>
          <cell r="K1854" t="str">
            <v>Normale</v>
          </cell>
        </row>
        <row r="1855">
          <cell r="D1855" t="str">
            <v>HCJ</v>
          </cell>
          <cell r="F1855" t="str">
            <v>15/03/2017</v>
          </cell>
          <cell r="G1855" t="str">
            <v>20/03/2017</v>
          </cell>
          <cell r="J1855" t="str">
            <v>17/05/2017</v>
          </cell>
          <cell r="K1855" t="str">
            <v>Télé-chiffrage</v>
          </cell>
        </row>
        <row r="1856">
          <cell r="D1856" t="str">
            <v>LF</v>
          </cell>
          <cell r="F1856" t="str">
            <v>15/03/2017</v>
          </cell>
          <cell r="G1856" t="str">
            <v>16/03/2017</v>
          </cell>
          <cell r="J1856" t="str">
            <v>07/04/2017</v>
          </cell>
          <cell r="K1856" t="str">
            <v>Normale</v>
          </cell>
        </row>
        <row r="1857">
          <cell r="D1857" t="str">
            <v>HCJ</v>
          </cell>
          <cell r="F1857" t="str">
            <v>15/03/2017</v>
          </cell>
          <cell r="G1857" t="str">
            <v>20/03/2017</v>
          </cell>
          <cell r="J1857" t="str">
            <v>14/04/2017</v>
          </cell>
          <cell r="K1857" t="str">
            <v>Normale</v>
          </cell>
        </row>
        <row r="1858">
          <cell r="D1858" t="str">
            <v>DD</v>
          </cell>
          <cell r="F1858" t="str">
            <v>15/03/2017</v>
          </cell>
          <cell r="G1858" t="str">
            <v>16/03/2017</v>
          </cell>
          <cell r="J1858" t="str">
            <v>28/03/2017</v>
          </cell>
          <cell r="K1858" t="str">
            <v>Normale</v>
          </cell>
        </row>
        <row r="1859">
          <cell r="D1859" t="str">
            <v>DD</v>
          </cell>
          <cell r="F1859" t="str">
            <v>15/03/2017</v>
          </cell>
          <cell r="G1859" t="str">
            <v>17/03/2017</v>
          </cell>
          <cell r="J1859" t="str">
            <v>25/03/2017</v>
          </cell>
          <cell r="K1859" t="str">
            <v>Estimation réparation ADE</v>
          </cell>
        </row>
        <row r="1860">
          <cell r="D1860" t="str">
            <v>DD</v>
          </cell>
          <cell r="F1860" t="str">
            <v>15/03/2017</v>
          </cell>
          <cell r="G1860" t="str">
            <v>22/03/2017</v>
          </cell>
          <cell r="J1860" t="str">
            <v>13/06/2017</v>
          </cell>
          <cell r="K1860" t="str">
            <v>Normale</v>
          </cell>
        </row>
        <row r="1861">
          <cell r="D1861" t="str">
            <v>DD</v>
          </cell>
          <cell r="F1861" t="str">
            <v>15/03/2017</v>
          </cell>
          <cell r="G1861" t="str">
            <v>17/03/2017</v>
          </cell>
          <cell r="J1861" t="str">
            <v>19/05/2017</v>
          </cell>
          <cell r="K1861" t="str">
            <v>Estimation réparation ADE</v>
          </cell>
        </row>
        <row r="1862">
          <cell r="D1862" t="str">
            <v>DD</v>
          </cell>
          <cell r="F1862" t="str">
            <v>15/03/2017</v>
          </cell>
          <cell r="G1862" t="str">
            <v/>
          </cell>
          <cell r="J1862" t="str">
            <v>17/05/2017</v>
          </cell>
          <cell r="K1862" t="str">
            <v>Carence</v>
          </cell>
        </row>
        <row r="1863">
          <cell r="D1863" t="str">
            <v>DD</v>
          </cell>
          <cell r="F1863" t="str">
            <v>15/03/2017</v>
          </cell>
          <cell r="G1863" t="str">
            <v/>
          </cell>
          <cell r="J1863" t="str">
            <v>03/08/2017</v>
          </cell>
          <cell r="K1863" t="str">
            <v>Carence</v>
          </cell>
        </row>
        <row r="1864">
          <cell r="D1864" t="str">
            <v>AG</v>
          </cell>
          <cell r="F1864" t="str">
            <v>15/03/2017</v>
          </cell>
          <cell r="G1864" t="str">
            <v>16/03/2017</v>
          </cell>
          <cell r="J1864" t="str">
            <v>24/04/2017</v>
          </cell>
          <cell r="K1864" t="str">
            <v>Normale</v>
          </cell>
        </row>
        <row r="1865">
          <cell r="D1865" t="str">
            <v>AG</v>
          </cell>
          <cell r="F1865" t="str">
            <v>15/03/2017</v>
          </cell>
          <cell r="G1865" t="str">
            <v>21/03/2017</v>
          </cell>
          <cell r="J1865" t="str">
            <v>30/05/2017</v>
          </cell>
          <cell r="K1865" t="str">
            <v>Normale</v>
          </cell>
        </row>
        <row r="1866">
          <cell r="D1866" t="str">
            <v>AG</v>
          </cell>
          <cell r="F1866" t="str">
            <v>15/03/2017</v>
          </cell>
          <cell r="G1866" t="str">
            <v>21/03/2017</v>
          </cell>
          <cell r="J1866" t="str">
            <v>05/04/2017</v>
          </cell>
          <cell r="K1866" t="str">
            <v>Véh. éco. irréparable V.E.I.</v>
          </cell>
        </row>
        <row r="1867">
          <cell r="D1867" t="str">
            <v>DD</v>
          </cell>
          <cell r="F1867" t="str">
            <v>15/03/2017</v>
          </cell>
          <cell r="G1867" t="str">
            <v>28/03/2017</v>
          </cell>
          <cell r="J1867" t="str">
            <v>07/04/2017</v>
          </cell>
          <cell r="K1867" t="str">
            <v>Normale</v>
          </cell>
        </row>
        <row r="1868">
          <cell r="D1868" t="str">
            <v>DD</v>
          </cell>
          <cell r="F1868" t="str">
            <v>15/03/2017</v>
          </cell>
          <cell r="G1868" t="str">
            <v>01/04/2017</v>
          </cell>
          <cell r="J1868" t="str">
            <v>28/04/2017</v>
          </cell>
          <cell r="K1868" t="str">
            <v>Normale</v>
          </cell>
        </row>
        <row r="1869">
          <cell r="D1869" t="str">
            <v>AG</v>
          </cell>
          <cell r="F1869" t="str">
            <v>15/03/2017</v>
          </cell>
          <cell r="G1869" t="str">
            <v>16/03/2017</v>
          </cell>
          <cell r="J1869" t="str">
            <v>31/03/2017</v>
          </cell>
          <cell r="K1869" t="str">
            <v>Normale</v>
          </cell>
        </row>
        <row r="1870">
          <cell r="D1870" t="str">
            <v>HCJ</v>
          </cell>
          <cell r="F1870" t="str">
            <v>15/03/2017</v>
          </cell>
          <cell r="G1870" t="str">
            <v>21/03/2017</v>
          </cell>
          <cell r="J1870" t="str">
            <v>08/04/2017</v>
          </cell>
          <cell r="K1870" t="str">
            <v>Télé-chiffrage</v>
          </cell>
        </row>
        <row r="1871">
          <cell r="D1871" t="str">
            <v>NH</v>
          </cell>
          <cell r="F1871" t="str">
            <v>15/03/2017</v>
          </cell>
          <cell r="G1871" t="str">
            <v>30/03/2017</v>
          </cell>
          <cell r="J1871" t="str">
            <v>31/05/2017</v>
          </cell>
          <cell r="K1871" t="str">
            <v>Normale</v>
          </cell>
        </row>
        <row r="1872">
          <cell r="D1872" t="str">
            <v>DD</v>
          </cell>
          <cell r="F1872" t="str">
            <v>15/03/2017</v>
          </cell>
          <cell r="G1872" t="str">
            <v>20/03/2017</v>
          </cell>
          <cell r="J1872" t="str">
            <v>15/05/2017</v>
          </cell>
          <cell r="K1872" t="str">
            <v>Normale</v>
          </cell>
        </row>
        <row r="1873">
          <cell r="D1873" t="str">
            <v>DD</v>
          </cell>
          <cell r="F1873" t="str">
            <v>28/03/2017</v>
          </cell>
          <cell r="G1873" t="str">
            <v>17/03/2017</v>
          </cell>
          <cell r="J1873" t="str">
            <v>28/03/2017</v>
          </cell>
          <cell r="K1873" t="str">
            <v>Véh. éco. irréparable V.E.I.</v>
          </cell>
        </row>
        <row r="1874">
          <cell r="D1874" t="str">
            <v>DD</v>
          </cell>
          <cell r="F1874" t="str">
            <v>02/05/2017</v>
          </cell>
          <cell r="G1874" t="str">
            <v>16/03/2017</v>
          </cell>
          <cell r="J1874" t="str">
            <v>26/04/2017</v>
          </cell>
          <cell r="K1874" t="str">
            <v>Normale</v>
          </cell>
        </row>
        <row r="1875">
          <cell r="D1875" t="str">
            <v>BC</v>
          </cell>
          <cell r="F1875" t="str">
            <v>15/03/2017</v>
          </cell>
          <cell r="G1875" t="str">
            <v/>
          </cell>
          <cell r="J1875" t="str">
            <v>21/04/2017</v>
          </cell>
          <cell r="K1875" t="str">
            <v>Enquête</v>
          </cell>
        </row>
        <row r="1876">
          <cell r="D1876" t="str">
            <v>DD</v>
          </cell>
          <cell r="F1876" t="str">
            <v>15/03/2017</v>
          </cell>
          <cell r="G1876" t="str">
            <v>16/03/2017</v>
          </cell>
          <cell r="J1876" t="str">
            <v>24/03/2017</v>
          </cell>
          <cell r="K1876" t="str">
            <v>Normale</v>
          </cell>
        </row>
        <row r="1877">
          <cell r="D1877" t="str">
            <v>CF</v>
          </cell>
          <cell r="F1877" t="str">
            <v>15/03/2017</v>
          </cell>
          <cell r="G1877" t="str">
            <v>24/04/2017</v>
          </cell>
          <cell r="J1877" t="str">
            <v>19/08/2017</v>
          </cell>
          <cell r="K1877" t="str">
            <v>Normale</v>
          </cell>
        </row>
        <row r="1878">
          <cell r="D1878" t="str">
            <v>BC</v>
          </cell>
          <cell r="F1878" t="str">
            <v>15/03/2017</v>
          </cell>
          <cell r="G1878" t="str">
            <v/>
          </cell>
          <cell r="J1878" t="str">
            <v>21/04/2017</v>
          </cell>
          <cell r="K1878" t="str">
            <v>Enquête</v>
          </cell>
        </row>
        <row r="1879">
          <cell r="D1879" t="str">
            <v>AG</v>
          </cell>
          <cell r="F1879" t="str">
            <v>15/03/2017</v>
          </cell>
          <cell r="G1879" t="str">
            <v>21/03/2017</v>
          </cell>
          <cell r="J1879" t="str">
            <v>30/05/2017</v>
          </cell>
          <cell r="K1879" t="str">
            <v>Normale</v>
          </cell>
        </row>
        <row r="1880">
          <cell r="D1880" t="str">
            <v>SCL</v>
          </cell>
          <cell r="F1880" t="str">
            <v>15/03/2017</v>
          </cell>
          <cell r="G1880" t="str">
            <v/>
          </cell>
          <cell r="J1880" t="str">
            <v>22/08/2017</v>
          </cell>
          <cell r="K1880" t="str">
            <v>Carence</v>
          </cell>
        </row>
        <row r="1881">
          <cell r="D1881" t="str">
            <v>NH</v>
          </cell>
          <cell r="F1881" t="str">
            <v>16/03/2017</v>
          </cell>
          <cell r="G1881" t="str">
            <v>20/03/2017</v>
          </cell>
          <cell r="J1881" t="str">
            <v>04/04/2017</v>
          </cell>
          <cell r="K1881" t="str">
            <v>Normale</v>
          </cell>
        </row>
        <row r="1882">
          <cell r="D1882" t="str">
            <v>LF</v>
          </cell>
          <cell r="F1882" t="str">
            <v>16/03/2017</v>
          </cell>
          <cell r="G1882" t="str">
            <v>25/04/2017</v>
          </cell>
          <cell r="J1882" t="str">
            <v>06/10/2017</v>
          </cell>
          <cell r="K1882" t="str">
            <v>Normale</v>
          </cell>
        </row>
        <row r="1883">
          <cell r="D1883" t="str">
            <v>HCJ</v>
          </cell>
          <cell r="F1883" t="str">
            <v>16/03/2017</v>
          </cell>
          <cell r="G1883" t="str">
            <v>17/03/2017</v>
          </cell>
          <cell r="J1883" t="str">
            <v>26/03/2017</v>
          </cell>
          <cell r="K1883" t="str">
            <v>Normale</v>
          </cell>
        </row>
        <row r="1884">
          <cell r="D1884" t="str">
            <v>AG</v>
          </cell>
          <cell r="F1884" t="str">
            <v>16/03/2017</v>
          </cell>
          <cell r="G1884" t="str">
            <v>17/03/2017</v>
          </cell>
          <cell r="J1884" t="str">
            <v>20/05/2017</v>
          </cell>
          <cell r="K1884" t="str">
            <v>Normale</v>
          </cell>
        </row>
        <row r="1885">
          <cell r="D1885" t="str">
            <v>HCJ</v>
          </cell>
          <cell r="F1885" t="str">
            <v>16/03/2017</v>
          </cell>
          <cell r="G1885" t="str">
            <v>17/03/2017</v>
          </cell>
          <cell r="J1885" t="str">
            <v>20/05/2017</v>
          </cell>
          <cell r="K1885" t="str">
            <v>Normale</v>
          </cell>
        </row>
        <row r="1886">
          <cell r="D1886" t="str">
            <v>CF</v>
          </cell>
          <cell r="F1886" t="str">
            <v>16/03/2017</v>
          </cell>
          <cell r="G1886" t="str">
            <v>21/03/2017</v>
          </cell>
          <cell r="J1886" t="str">
            <v>20/05/2017</v>
          </cell>
          <cell r="K1886" t="str">
            <v>Normale</v>
          </cell>
        </row>
        <row r="1887">
          <cell r="D1887" t="str">
            <v>CF</v>
          </cell>
          <cell r="F1887" t="str">
            <v>16/03/2017</v>
          </cell>
          <cell r="G1887" t="str">
            <v>17/03/2017</v>
          </cell>
          <cell r="J1887" t="str">
            <v>15/06/2017</v>
          </cell>
          <cell r="K1887" t="str">
            <v>Normale</v>
          </cell>
        </row>
        <row r="1888">
          <cell r="D1888" t="str">
            <v>AG</v>
          </cell>
          <cell r="F1888" t="str">
            <v>16/03/2017</v>
          </cell>
          <cell r="G1888" t="str">
            <v>21/03/2017</v>
          </cell>
          <cell r="J1888" t="str">
            <v>03/07/2017</v>
          </cell>
          <cell r="K1888" t="str">
            <v>Estimation réparation ADE</v>
          </cell>
        </row>
        <row r="1889">
          <cell r="D1889" t="str">
            <v>HCJ</v>
          </cell>
          <cell r="F1889" t="str">
            <v>16/03/2017</v>
          </cell>
          <cell r="G1889" t="str">
            <v>17/03/2017</v>
          </cell>
          <cell r="J1889" t="str">
            <v>20/05/2017</v>
          </cell>
          <cell r="K1889" t="str">
            <v>Normale</v>
          </cell>
        </row>
        <row r="1890">
          <cell r="D1890" t="str">
            <v>DD</v>
          </cell>
          <cell r="F1890" t="str">
            <v>16/03/2017</v>
          </cell>
          <cell r="G1890" t="str">
            <v>21/03/2017</v>
          </cell>
          <cell r="J1890" t="str">
            <v>26/03/2017</v>
          </cell>
          <cell r="K1890" t="str">
            <v>Normale</v>
          </cell>
        </row>
        <row r="1891">
          <cell r="D1891" t="str">
            <v>HCJ</v>
          </cell>
          <cell r="F1891" t="str">
            <v>16/03/2017</v>
          </cell>
          <cell r="G1891" t="str">
            <v>26/03/2017</v>
          </cell>
          <cell r="J1891" t="str">
            <v>23/09/2017</v>
          </cell>
          <cell r="K1891" t="str">
            <v>Télé-chiffrage</v>
          </cell>
        </row>
        <row r="1892">
          <cell r="D1892" t="str">
            <v>CF</v>
          </cell>
          <cell r="F1892" t="str">
            <v>16/03/2017</v>
          </cell>
          <cell r="G1892" t="str">
            <v>21/03/2017</v>
          </cell>
          <cell r="J1892" t="str">
            <v>14/04/2017</v>
          </cell>
          <cell r="K1892" t="str">
            <v>Normale</v>
          </cell>
        </row>
        <row r="1893">
          <cell r="D1893" t="str">
            <v>AG</v>
          </cell>
          <cell r="F1893" t="str">
            <v>16/03/2017</v>
          </cell>
          <cell r="G1893" t="str">
            <v>22/03/2017</v>
          </cell>
          <cell r="J1893" t="str">
            <v>30/05/2017</v>
          </cell>
          <cell r="K1893" t="str">
            <v>Normale</v>
          </cell>
        </row>
        <row r="1894">
          <cell r="D1894" t="str">
            <v>AG</v>
          </cell>
          <cell r="F1894" t="str">
            <v>16/03/2017</v>
          </cell>
          <cell r="G1894" t="str">
            <v>20/03/2017</v>
          </cell>
          <cell r="J1894" t="str">
            <v>31/05/2017</v>
          </cell>
          <cell r="K1894" t="str">
            <v>Normale</v>
          </cell>
        </row>
        <row r="1895">
          <cell r="D1895" t="str">
            <v>DD</v>
          </cell>
          <cell r="F1895" t="str">
            <v>16/03/2017</v>
          </cell>
          <cell r="G1895" t="str">
            <v>20/03/2017</v>
          </cell>
          <cell r="J1895" t="str">
            <v>28/03/2017</v>
          </cell>
          <cell r="K1895" t="str">
            <v>Normale</v>
          </cell>
        </row>
        <row r="1896">
          <cell r="D1896" t="str">
            <v>HCJ</v>
          </cell>
          <cell r="F1896" t="str">
            <v>16/03/2017</v>
          </cell>
          <cell r="G1896" t="str">
            <v>16/03/2017</v>
          </cell>
          <cell r="J1896" t="str">
            <v>23/09/2017</v>
          </cell>
          <cell r="K1896" t="str">
            <v>Normale</v>
          </cell>
        </row>
        <row r="1897">
          <cell r="D1897" t="str">
            <v>NH</v>
          </cell>
          <cell r="F1897" t="str">
            <v>16/03/2017</v>
          </cell>
          <cell r="G1897" t="str">
            <v>20/03/2017</v>
          </cell>
          <cell r="J1897" t="str">
            <v>06/07/2017</v>
          </cell>
          <cell r="K1897" t="str">
            <v>Normale</v>
          </cell>
        </row>
        <row r="1898">
          <cell r="D1898" t="str">
            <v>DD</v>
          </cell>
          <cell r="F1898" t="str">
            <v>16/03/2017</v>
          </cell>
          <cell r="G1898" t="str">
            <v>20/03/2017</v>
          </cell>
          <cell r="J1898" t="str">
            <v>29/05/2017</v>
          </cell>
          <cell r="K1898" t="str">
            <v>Normale</v>
          </cell>
        </row>
        <row r="1899">
          <cell r="D1899" t="str">
            <v>SCL</v>
          </cell>
          <cell r="F1899" t="str">
            <v>16/03/2017</v>
          </cell>
          <cell r="G1899" t="str">
            <v/>
          </cell>
          <cell r="J1899" t="str">
            <v>22/08/2017</v>
          </cell>
          <cell r="K1899" t="str">
            <v>Carence</v>
          </cell>
        </row>
        <row r="1900">
          <cell r="D1900" t="str">
            <v>LF</v>
          </cell>
          <cell r="F1900" t="str">
            <v>16/03/2017</v>
          </cell>
          <cell r="G1900" t="str">
            <v>21/03/2017</v>
          </cell>
          <cell r="J1900" t="str">
            <v>09/05/2017</v>
          </cell>
          <cell r="K1900" t="str">
            <v>Normale</v>
          </cell>
        </row>
        <row r="1901">
          <cell r="D1901" t="str">
            <v>NH</v>
          </cell>
          <cell r="F1901" t="str">
            <v>19/04/2017</v>
          </cell>
          <cell r="G1901" t="str">
            <v>20/03/2017</v>
          </cell>
          <cell r="J1901" t="str">
            <v>20/05/2017</v>
          </cell>
          <cell r="K1901" t="str">
            <v>Normale</v>
          </cell>
        </row>
        <row r="1902">
          <cell r="D1902" t="str">
            <v>HCJ</v>
          </cell>
          <cell r="F1902" t="str">
            <v>16/03/2017</v>
          </cell>
          <cell r="G1902" t="str">
            <v>17/03/2017</v>
          </cell>
          <cell r="J1902" t="str">
            <v>21/03/2017</v>
          </cell>
          <cell r="K1902" t="str">
            <v>Annulé</v>
          </cell>
        </row>
        <row r="1903">
          <cell r="D1903" t="str">
            <v>HCJ</v>
          </cell>
          <cell r="F1903" t="str">
            <v>16/03/2017</v>
          </cell>
          <cell r="G1903" t="str">
            <v>23/03/2017</v>
          </cell>
          <cell r="J1903" t="str">
            <v>28/04/2017</v>
          </cell>
          <cell r="K1903" t="str">
            <v>Télé-chiffrage</v>
          </cell>
        </row>
        <row r="1904">
          <cell r="D1904" t="str">
            <v>HCJ</v>
          </cell>
          <cell r="F1904" t="str">
            <v>16/03/2017</v>
          </cell>
          <cell r="G1904" t="str">
            <v>17/03/2017</v>
          </cell>
          <cell r="J1904" t="str">
            <v>30/05/2017</v>
          </cell>
          <cell r="K1904" t="str">
            <v>Normale</v>
          </cell>
        </row>
        <row r="1905">
          <cell r="D1905" t="str">
            <v>CF</v>
          </cell>
          <cell r="F1905" t="str">
            <v>16/03/2017</v>
          </cell>
          <cell r="G1905" t="str">
            <v>21/03/2017</v>
          </cell>
          <cell r="J1905" t="str">
            <v>24/05/2017</v>
          </cell>
          <cell r="K1905" t="str">
            <v>Normale</v>
          </cell>
        </row>
        <row r="1906">
          <cell r="D1906" t="str">
            <v>AG</v>
          </cell>
          <cell r="F1906" t="str">
            <v>16/03/2017</v>
          </cell>
          <cell r="G1906" t="str">
            <v>20/03/2017</v>
          </cell>
          <cell r="J1906" t="str">
            <v>30/05/2017</v>
          </cell>
          <cell r="K1906" t="str">
            <v>Normale</v>
          </cell>
        </row>
        <row r="1907">
          <cell r="D1907" t="str">
            <v>AG</v>
          </cell>
          <cell r="F1907" t="str">
            <v>16/03/2017</v>
          </cell>
          <cell r="G1907" t="str">
            <v>23/03/2017</v>
          </cell>
          <cell r="J1907" t="str">
            <v>10/04/2017</v>
          </cell>
          <cell r="K1907" t="str">
            <v>Véh. éco. irréparable V.E.I.</v>
          </cell>
        </row>
        <row r="1908">
          <cell r="D1908" t="str">
            <v>DD</v>
          </cell>
          <cell r="F1908" t="str">
            <v>16/03/2017</v>
          </cell>
          <cell r="G1908" t="str">
            <v>20/03/2017</v>
          </cell>
          <cell r="J1908" t="str">
            <v>30/03/2017</v>
          </cell>
          <cell r="K1908" t="str">
            <v>Normale</v>
          </cell>
        </row>
        <row r="1909">
          <cell r="D1909" t="str">
            <v>CF</v>
          </cell>
          <cell r="F1909" t="str">
            <v>16/03/2017</v>
          </cell>
          <cell r="G1909" t="str">
            <v>27/03/2017</v>
          </cell>
          <cell r="J1909" t="str">
            <v>07/12/2017</v>
          </cell>
          <cell r="K1909" t="str">
            <v>Normale</v>
          </cell>
        </row>
        <row r="1910">
          <cell r="D1910" t="str">
            <v>BC</v>
          </cell>
          <cell r="F1910" t="str">
            <v>16/03/2017</v>
          </cell>
          <cell r="G1910" t="str">
            <v/>
          </cell>
          <cell r="J1910" t="str">
            <v>21/04/2017</v>
          </cell>
          <cell r="K1910" t="str">
            <v>Enquête</v>
          </cell>
        </row>
        <row r="1911">
          <cell r="D1911" t="str">
            <v>AG</v>
          </cell>
          <cell r="F1911" t="str">
            <v>03/04/2017</v>
          </cell>
          <cell r="G1911" t="str">
            <v>21/03/2017</v>
          </cell>
          <cell r="J1911" t="str">
            <v>29/08/2017</v>
          </cell>
          <cell r="K1911" t="str">
            <v>Estimation réparation ADE</v>
          </cell>
        </row>
        <row r="1912">
          <cell r="D1912" t="str">
            <v>AG</v>
          </cell>
          <cell r="F1912" t="str">
            <v>17/03/2017</v>
          </cell>
          <cell r="G1912" t="str">
            <v>20/03/2017</v>
          </cell>
          <cell r="J1912" t="str">
            <v>14/04/2017</v>
          </cell>
          <cell r="K1912" t="str">
            <v>Normale</v>
          </cell>
        </row>
        <row r="1913">
          <cell r="D1913" t="str">
            <v>DD</v>
          </cell>
          <cell r="F1913" t="str">
            <v>17/03/2017</v>
          </cell>
          <cell r="G1913" t="str">
            <v>03/05/2017</v>
          </cell>
          <cell r="J1913" t="str">
            <v>12/05/2017</v>
          </cell>
          <cell r="K1913" t="str">
            <v>Télé-chiffrage</v>
          </cell>
        </row>
        <row r="1914">
          <cell r="D1914" t="str">
            <v>AG</v>
          </cell>
          <cell r="F1914" t="str">
            <v>17/03/2017</v>
          </cell>
          <cell r="G1914" t="str">
            <v>23/03/2017</v>
          </cell>
          <cell r="J1914" t="str">
            <v>13/10/2017</v>
          </cell>
          <cell r="K1914" t="str">
            <v>Normale</v>
          </cell>
        </row>
        <row r="1915">
          <cell r="D1915" t="str">
            <v>DD</v>
          </cell>
          <cell r="F1915" t="str">
            <v>17/03/2017</v>
          </cell>
          <cell r="G1915" t="str">
            <v>21/03/2017</v>
          </cell>
          <cell r="J1915" t="str">
            <v>18/05/2017</v>
          </cell>
          <cell r="K1915" t="str">
            <v>Normale</v>
          </cell>
        </row>
        <row r="1916">
          <cell r="D1916" t="str">
            <v>DD</v>
          </cell>
          <cell r="F1916" t="str">
            <v>17/03/2017</v>
          </cell>
          <cell r="G1916" t="str">
            <v>20/03/2017</v>
          </cell>
          <cell r="J1916" t="str">
            <v>28/06/2017</v>
          </cell>
          <cell r="K1916" t="str">
            <v>Normale</v>
          </cell>
        </row>
        <row r="1917">
          <cell r="D1917" t="str">
            <v>AG</v>
          </cell>
          <cell r="F1917" t="str">
            <v>17/03/2017</v>
          </cell>
          <cell r="G1917" t="str">
            <v>28/03/2017</v>
          </cell>
          <cell r="J1917" t="str">
            <v>30/03/2017</v>
          </cell>
          <cell r="K1917" t="str">
            <v>Véh. éco. irréparable V.E.I.</v>
          </cell>
        </row>
        <row r="1918">
          <cell r="D1918" t="str">
            <v>CF</v>
          </cell>
          <cell r="F1918" t="str">
            <v>17/03/2017</v>
          </cell>
          <cell r="G1918" t="str">
            <v>22/03/2017</v>
          </cell>
          <cell r="J1918" t="str">
            <v>27/07/2017</v>
          </cell>
          <cell r="K1918" t="str">
            <v>Normale</v>
          </cell>
        </row>
        <row r="1919">
          <cell r="D1919" t="str">
            <v>DD</v>
          </cell>
          <cell r="F1919" t="str">
            <v>03/04/2017</v>
          </cell>
          <cell r="G1919" t="str">
            <v>20/03/2017</v>
          </cell>
          <cell r="J1919" t="str">
            <v>27/04/2017</v>
          </cell>
          <cell r="K1919" t="str">
            <v>Différence des Valeurs</v>
          </cell>
        </row>
        <row r="1920">
          <cell r="D1920" t="str">
            <v>DD</v>
          </cell>
          <cell r="F1920" t="str">
            <v>17/03/2017</v>
          </cell>
          <cell r="G1920" t="str">
            <v>20/03/2017</v>
          </cell>
          <cell r="J1920" t="str">
            <v>28/03/2017</v>
          </cell>
          <cell r="K1920" t="str">
            <v>Normale</v>
          </cell>
        </row>
        <row r="1921">
          <cell r="D1921" t="str">
            <v>DD</v>
          </cell>
          <cell r="F1921" t="str">
            <v>17/03/2017</v>
          </cell>
          <cell r="G1921" t="str">
            <v>20/03/2017</v>
          </cell>
          <cell r="J1921" t="str">
            <v>24/03/2017</v>
          </cell>
          <cell r="K1921" t="str">
            <v>Normale</v>
          </cell>
        </row>
        <row r="1922">
          <cell r="D1922" t="str">
            <v>DD</v>
          </cell>
          <cell r="F1922" t="str">
            <v>17/03/2017</v>
          </cell>
          <cell r="G1922" t="str">
            <v>20/03/2017</v>
          </cell>
          <cell r="J1922" t="str">
            <v>13/04/2017</v>
          </cell>
          <cell r="K1922" t="str">
            <v>Différence des Valeurs</v>
          </cell>
        </row>
        <row r="1923">
          <cell r="D1923" t="str">
            <v>AG</v>
          </cell>
          <cell r="F1923" t="str">
            <v>17/03/2017</v>
          </cell>
          <cell r="G1923" t="str">
            <v>21/03/2017</v>
          </cell>
          <cell r="J1923" t="str">
            <v>20/05/2017</v>
          </cell>
          <cell r="K1923" t="str">
            <v>Normale</v>
          </cell>
        </row>
        <row r="1924">
          <cell r="D1924" t="str">
            <v>CF</v>
          </cell>
          <cell r="F1924" t="str">
            <v>17/03/2017</v>
          </cell>
          <cell r="G1924" t="str">
            <v>21/03/2017</v>
          </cell>
          <cell r="J1924" t="str">
            <v>04/04/2017</v>
          </cell>
          <cell r="K1924" t="str">
            <v>Véh. éco. irréparable V.E.I.</v>
          </cell>
        </row>
        <row r="1925">
          <cell r="D1925" t="str">
            <v>CF</v>
          </cell>
          <cell r="F1925" t="str">
            <v>17/03/2017</v>
          </cell>
          <cell r="G1925" t="str">
            <v>29/03/2017</v>
          </cell>
          <cell r="J1925" t="str">
            <v>25/11/2017</v>
          </cell>
          <cell r="K1925" t="str">
            <v>Normale</v>
          </cell>
        </row>
        <row r="1926">
          <cell r="D1926" t="str">
            <v>CF</v>
          </cell>
          <cell r="F1926" t="str">
            <v>17/03/2017</v>
          </cell>
          <cell r="G1926" t="str">
            <v>22/03/2017</v>
          </cell>
          <cell r="J1926" t="str">
            <v>05/09/2017</v>
          </cell>
          <cell r="K1926" t="str">
            <v>Normale</v>
          </cell>
        </row>
        <row r="1927">
          <cell r="D1927" t="str">
            <v>AG</v>
          </cell>
          <cell r="F1927" t="str">
            <v>17/03/2017</v>
          </cell>
          <cell r="G1927" t="str">
            <v>20/03/2017</v>
          </cell>
          <cell r="J1927" t="str">
            <v>20/05/2017</v>
          </cell>
          <cell r="K1927" t="str">
            <v>Normale</v>
          </cell>
        </row>
        <row r="1928">
          <cell r="D1928" t="str">
            <v>HCJ</v>
          </cell>
          <cell r="F1928" t="str">
            <v>17/03/2017</v>
          </cell>
          <cell r="G1928" t="str">
            <v>17/03/2017</v>
          </cell>
          <cell r="J1928" t="str">
            <v>07/04/2017</v>
          </cell>
          <cell r="K1928" t="str">
            <v>Télé-chiffrage</v>
          </cell>
        </row>
        <row r="1929">
          <cell r="D1929" t="str">
            <v>NH</v>
          </cell>
          <cell r="F1929" t="str">
            <v>17/03/2017</v>
          </cell>
          <cell r="G1929" t="str">
            <v>23/03/2017</v>
          </cell>
          <cell r="J1929" t="str">
            <v>22/06/2017</v>
          </cell>
          <cell r="K1929" t="str">
            <v>Normale</v>
          </cell>
        </row>
        <row r="1930">
          <cell r="D1930" t="str">
            <v>DD</v>
          </cell>
          <cell r="F1930" t="str">
            <v>17/03/2017</v>
          </cell>
          <cell r="G1930" t="str">
            <v>20/03/2017</v>
          </cell>
          <cell r="J1930" t="str">
            <v>06/06/2017</v>
          </cell>
          <cell r="K1930" t="str">
            <v>Normale</v>
          </cell>
        </row>
        <row r="1931">
          <cell r="D1931" t="str">
            <v>HCJ</v>
          </cell>
          <cell r="F1931" t="str">
            <v>17/03/2017</v>
          </cell>
          <cell r="G1931" t="str">
            <v>04/04/2017</v>
          </cell>
          <cell r="J1931" t="str">
            <v>29/05/2017</v>
          </cell>
          <cell r="K1931" t="str">
            <v>Normale</v>
          </cell>
        </row>
        <row r="1932">
          <cell r="D1932" t="str">
            <v>NH</v>
          </cell>
          <cell r="F1932" t="str">
            <v>20/03/2017</v>
          </cell>
          <cell r="G1932" t="str">
            <v>20/03/2017</v>
          </cell>
          <cell r="J1932" t="str">
            <v>03/04/2017</v>
          </cell>
          <cell r="K1932" t="str">
            <v>Véh. éco. irréparable V.E.I.</v>
          </cell>
        </row>
        <row r="1933">
          <cell r="D1933" t="str">
            <v>HCJ</v>
          </cell>
          <cell r="F1933" t="str">
            <v>17/03/2017</v>
          </cell>
          <cell r="G1933" t="str">
            <v>24/03/2017</v>
          </cell>
          <cell r="J1933" t="str">
            <v>11/10/2017</v>
          </cell>
          <cell r="K1933" t="str">
            <v>Normale</v>
          </cell>
        </row>
        <row r="1934">
          <cell r="D1934" t="str">
            <v>CF</v>
          </cell>
          <cell r="F1934" t="str">
            <v>23/03/2017</v>
          </cell>
          <cell r="G1934" t="str">
            <v>07/04/2017</v>
          </cell>
          <cell r="J1934" t="str">
            <v>22/06/2017</v>
          </cell>
          <cell r="K1934" t="str">
            <v>Normale</v>
          </cell>
        </row>
        <row r="1935">
          <cell r="D1935" t="str">
            <v>HCJ</v>
          </cell>
          <cell r="F1935" t="str">
            <v>17/03/2017</v>
          </cell>
          <cell r="G1935" t="str">
            <v>15/04/2017</v>
          </cell>
          <cell r="J1935" t="str">
            <v>25/06/2017</v>
          </cell>
          <cell r="K1935" t="str">
            <v>Normale</v>
          </cell>
        </row>
        <row r="1936">
          <cell r="D1936" t="str">
            <v>NH</v>
          </cell>
          <cell r="F1936" t="str">
            <v>18/03/2017</v>
          </cell>
          <cell r="G1936" t="str">
            <v>23/03/2017</v>
          </cell>
          <cell r="J1936" t="str">
            <v>20/05/2017</v>
          </cell>
          <cell r="K1936" t="str">
            <v>Normale</v>
          </cell>
        </row>
        <row r="1937">
          <cell r="D1937" t="str">
            <v>BC</v>
          </cell>
          <cell r="F1937" t="str">
            <v>19/03/2017</v>
          </cell>
          <cell r="G1937" t="str">
            <v/>
          </cell>
          <cell r="J1937" t="str">
            <v>24/04/2017</v>
          </cell>
          <cell r="K1937" t="str">
            <v>Enquête</v>
          </cell>
        </row>
        <row r="1938">
          <cell r="D1938" t="str">
            <v>CF</v>
          </cell>
          <cell r="F1938" t="str">
            <v>19/03/2017</v>
          </cell>
          <cell r="G1938" t="str">
            <v/>
          </cell>
          <cell r="J1938" t="str">
            <v>29/01/2018</v>
          </cell>
          <cell r="K1938" t="str">
            <v>Enquête</v>
          </cell>
        </row>
        <row r="1939">
          <cell r="D1939" t="str">
            <v>BC</v>
          </cell>
          <cell r="F1939" t="str">
            <v>19/03/2017</v>
          </cell>
          <cell r="G1939" t="str">
            <v/>
          </cell>
          <cell r="J1939" t="str">
            <v>20/03/2017</v>
          </cell>
          <cell r="K1939" t="str">
            <v>Enquête</v>
          </cell>
        </row>
        <row r="1940">
          <cell r="D1940" t="str">
            <v>NH</v>
          </cell>
          <cell r="F1940" t="str">
            <v>20/03/2017</v>
          </cell>
          <cell r="G1940" t="str">
            <v>02/05/2017</v>
          </cell>
          <cell r="J1940" t="str">
            <v>25/07/2017</v>
          </cell>
          <cell r="K1940" t="str">
            <v>Normale</v>
          </cell>
        </row>
        <row r="1941">
          <cell r="D1941" t="str">
            <v>CF</v>
          </cell>
          <cell r="F1941" t="str">
            <v>20/03/2017</v>
          </cell>
          <cell r="G1941" t="str">
            <v>22/03/2017</v>
          </cell>
          <cell r="J1941" t="str">
            <v>22/06/2017</v>
          </cell>
          <cell r="K1941" t="str">
            <v>Normale</v>
          </cell>
        </row>
        <row r="1942">
          <cell r="D1942" t="str">
            <v>AG</v>
          </cell>
          <cell r="F1942" t="str">
            <v>20/03/2017</v>
          </cell>
          <cell r="G1942" t="str">
            <v>24/03/2017</v>
          </cell>
          <cell r="J1942" t="str">
            <v>30/05/2017</v>
          </cell>
          <cell r="K1942" t="str">
            <v>Normale</v>
          </cell>
        </row>
        <row r="1943">
          <cell r="D1943" t="str">
            <v>AG</v>
          </cell>
          <cell r="F1943" t="str">
            <v>20/03/2017</v>
          </cell>
          <cell r="G1943" t="str">
            <v>21/03/2017</v>
          </cell>
          <cell r="J1943" t="str">
            <v>22/06/2017</v>
          </cell>
          <cell r="K1943" t="str">
            <v>Normale</v>
          </cell>
        </row>
        <row r="1944">
          <cell r="D1944" t="str">
            <v>NH</v>
          </cell>
          <cell r="F1944" t="str">
            <v>20/03/2017</v>
          </cell>
          <cell r="G1944" t="str">
            <v>27/04/2017</v>
          </cell>
          <cell r="J1944" t="str">
            <v>02/05/2017</v>
          </cell>
          <cell r="K1944" t="str">
            <v>Estimation réparation ADE</v>
          </cell>
        </row>
        <row r="1945">
          <cell r="D1945" t="str">
            <v>HCJ</v>
          </cell>
          <cell r="F1945" t="str">
            <v>20/03/2017</v>
          </cell>
          <cell r="G1945" t="str">
            <v>31/03/2017</v>
          </cell>
          <cell r="J1945" t="str">
            <v>05/04/2017</v>
          </cell>
          <cell r="K1945" t="str">
            <v>Normale</v>
          </cell>
        </row>
        <row r="1946">
          <cell r="D1946" t="str">
            <v>DD</v>
          </cell>
          <cell r="F1946" t="str">
            <v>20/03/2017</v>
          </cell>
          <cell r="G1946" t="str">
            <v>21/03/2017</v>
          </cell>
          <cell r="J1946" t="str">
            <v>06/06/2017</v>
          </cell>
          <cell r="K1946" t="str">
            <v>Véh. éco. irréparable V.E.I.</v>
          </cell>
        </row>
        <row r="1947">
          <cell r="D1947" t="str">
            <v>HCJ</v>
          </cell>
          <cell r="F1947" t="str">
            <v>20/03/2017</v>
          </cell>
          <cell r="G1947" t="str">
            <v>21/03/2017</v>
          </cell>
          <cell r="J1947" t="str">
            <v>11/05/2017</v>
          </cell>
          <cell r="K1947" t="str">
            <v>Télé-chiffrage</v>
          </cell>
        </row>
        <row r="1948">
          <cell r="D1948" t="str">
            <v>DD</v>
          </cell>
          <cell r="F1948" t="str">
            <v>20/03/2017</v>
          </cell>
          <cell r="G1948" t="str">
            <v>20/03/2017</v>
          </cell>
          <cell r="J1948" t="str">
            <v>25/03/2017</v>
          </cell>
          <cell r="K1948" t="str">
            <v>Normale</v>
          </cell>
        </row>
        <row r="1949">
          <cell r="D1949" t="str">
            <v>AG</v>
          </cell>
          <cell r="F1949" t="str">
            <v>20/03/2017</v>
          </cell>
          <cell r="G1949" t="str">
            <v>20/03/2017</v>
          </cell>
          <cell r="J1949" t="str">
            <v>31/03/2017</v>
          </cell>
          <cell r="K1949" t="str">
            <v>Normale</v>
          </cell>
        </row>
        <row r="1950">
          <cell r="D1950" t="str">
            <v>AG</v>
          </cell>
          <cell r="F1950" t="str">
            <v>20/03/2017</v>
          </cell>
          <cell r="G1950" t="str">
            <v>22/03/2017</v>
          </cell>
          <cell r="J1950" t="str">
            <v>30/05/2017</v>
          </cell>
          <cell r="K1950" t="str">
            <v>Normale</v>
          </cell>
        </row>
        <row r="1951">
          <cell r="D1951" t="str">
            <v>CF</v>
          </cell>
          <cell r="F1951" t="str">
            <v>20/03/2017</v>
          </cell>
          <cell r="G1951" t="str">
            <v>05/12/2016</v>
          </cell>
          <cell r="J1951" t="str">
            <v>28/04/2017</v>
          </cell>
          <cell r="K1951" t="str">
            <v>Normale</v>
          </cell>
        </row>
        <row r="1952">
          <cell r="D1952" t="str">
            <v>CF</v>
          </cell>
          <cell r="F1952" t="str">
            <v>20/03/2017</v>
          </cell>
          <cell r="G1952" t="str">
            <v>05/12/2016</v>
          </cell>
          <cell r="J1952" t="str">
            <v>31/07/2017</v>
          </cell>
          <cell r="K1952" t="str">
            <v>Normale</v>
          </cell>
        </row>
        <row r="1953">
          <cell r="D1953" t="str">
            <v>AG</v>
          </cell>
          <cell r="F1953" t="str">
            <v>20/03/2017</v>
          </cell>
          <cell r="G1953" t="str">
            <v>20/03/2017</v>
          </cell>
          <cell r="J1953" t="str">
            <v>30/05/2017</v>
          </cell>
          <cell r="K1953" t="str">
            <v>Estimation réparation ADE</v>
          </cell>
        </row>
        <row r="1954">
          <cell r="D1954" t="str">
            <v>BC</v>
          </cell>
          <cell r="F1954" t="str">
            <v>20/03/2017</v>
          </cell>
          <cell r="G1954" t="str">
            <v/>
          </cell>
          <cell r="J1954" t="str">
            <v>22/05/2017</v>
          </cell>
          <cell r="K1954" t="str">
            <v>Enquête</v>
          </cell>
        </row>
        <row r="1955">
          <cell r="D1955" t="str">
            <v>AG</v>
          </cell>
          <cell r="F1955" t="str">
            <v>20/03/2017</v>
          </cell>
          <cell r="G1955" t="str">
            <v>21/03/2017</v>
          </cell>
          <cell r="J1955" t="str">
            <v>26/03/2017</v>
          </cell>
          <cell r="K1955" t="str">
            <v>Normale</v>
          </cell>
        </row>
        <row r="1956">
          <cell r="D1956" t="str">
            <v>DD</v>
          </cell>
          <cell r="F1956" t="str">
            <v>20/03/2017</v>
          </cell>
          <cell r="G1956" t="str">
            <v>21/03/2017</v>
          </cell>
          <cell r="J1956" t="str">
            <v>09/06/2017</v>
          </cell>
          <cell r="K1956" t="str">
            <v>Normale</v>
          </cell>
        </row>
        <row r="1957">
          <cell r="D1957" t="str">
            <v>DD</v>
          </cell>
          <cell r="F1957" t="str">
            <v>20/03/2017</v>
          </cell>
          <cell r="G1957" t="str">
            <v>22/03/2017</v>
          </cell>
          <cell r="J1957" t="str">
            <v>27/04/2017</v>
          </cell>
          <cell r="K1957" t="str">
            <v>Normale</v>
          </cell>
        </row>
        <row r="1958">
          <cell r="D1958" t="str">
            <v>DD</v>
          </cell>
          <cell r="F1958" t="str">
            <v>20/03/2017</v>
          </cell>
          <cell r="G1958" t="str">
            <v>23/03/2017</v>
          </cell>
          <cell r="J1958" t="str">
            <v>28/03/2017</v>
          </cell>
          <cell r="K1958" t="str">
            <v>Normale</v>
          </cell>
        </row>
        <row r="1959">
          <cell r="D1959" t="str">
            <v>CF</v>
          </cell>
          <cell r="F1959" t="str">
            <v>20/03/2017</v>
          </cell>
          <cell r="G1959" t="str">
            <v>21/03/2017</v>
          </cell>
          <cell r="J1959" t="str">
            <v>21/03/2017</v>
          </cell>
          <cell r="K1959" t="str">
            <v>Enquête</v>
          </cell>
        </row>
        <row r="1960">
          <cell r="D1960" t="str">
            <v>HCJ</v>
          </cell>
          <cell r="F1960" t="str">
            <v>21/03/2017</v>
          </cell>
          <cell r="G1960" t="str">
            <v>20/03/2017</v>
          </cell>
          <cell r="J1960" t="str">
            <v>14/04/2017</v>
          </cell>
          <cell r="K1960" t="str">
            <v>Normale</v>
          </cell>
        </row>
        <row r="1961">
          <cell r="D1961" t="str">
            <v>CF</v>
          </cell>
          <cell r="F1961" t="str">
            <v>28/03/2017</v>
          </cell>
          <cell r="G1961" t="str">
            <v>22/03/2017</v>
          </cell>
          <cell r="J1961" t="str">
            <v>18/05/2017</v>
          </cell>
          <cell r="K1961" t="str">
            <v>Normale</v>
          </cell>
        </row>
        <row r="1962">
          <cell r="D1962" t="str">
            <v>AG</v>
          </cell>
          <cell r="F1962" t="str">
            <v>20/03/2017</v>
          </cell>
          <cell r="G1962" t="str">
            <v>24/03/2017</v>
          </cell>
          <cell r="J1962" t="str">
            <v>07/04/2017</v>
          </cell>
          <cell r="K1962" t="str">
            <v>Estimation réparation ADE</v>
          </cell>
        </row>
        <row r="1963">
          <cell r="D1963" t="str">
            <v>DD</v>
          </cell>
          <cell r="F1963" t="str">
            <v>20/03/2017</v>
          </cell>
          <cell r="G1963" t="str">
            <v>22/03/2017</v>
          </cell>
          <cell r="J1963" t="str">
            <v>03/05/2017</v>
          </cell>
          <cell r="K1963" t="str">
            <v>Normale</v>
          </cell>
        </row>
        <row r="1964">
          <cell r="D1964" t="str">
            <v>AG</v>
          </cell>
          <cell r="F1964" t="str">
            <v>28/03/2017</v>
          </cell>
          <cell r="G1964" t="str">
            <v>23/03/2017</v>
          </cell>
          <cell r="J1964" t="str">
            <v>01/06/2017</v>
          </cell>
          <cell r="K1964" t="str">
            <v>Normale</v>
          </cell>
        </row>
        <row r="1965">
          <cell r="D1965" t="str">
            <v>DD</v>
          </cell>
          <cell r="F1965" t="str">
            <v>20/03/2017</v>
          </cell>
          <cell r="G1965" t="str">
            <v>22/03/2017</v>
          </cell>
          <cell r="J1965" t="str">
            <v>31/05/2017</v>
          </cell>
          <cell r="K1965" t="str">
            <v>Normale</v>
          </cell>
        </row>
        <row r="1966">
          <cell r="D1966" t="str">
            <v>HCJ</v>
          </cell>
          <cell r="F1966" t="str">
            <v>20/03/2017</v>
          </cell>
          <cell r="G1966" t="str">
            <v>26/03/2017</v>
          </cell>
          <cell r="J1966" t="str">
            <v>14/04/2017</v>
          </cell>
          <cell r="K1966" t="str">
            <v>Télé-chiffrage</v>
          </cell>
        </row>
        <row r="1967">
          <cell r="D1967" t="str">
            <v>AG</v>
          </cell>
          <cell r="F1967" t="str">
            <v>20/03/2017</v>
          </cell>
          <cell r="G1967" t="str">
            <v>24/03/2017</v>
          </cell>
          <cell r="J1967" t="str">
            <v>24/03/2017</v>
          </cell>
          <cell r="K1967" t="str">
            <v>Normale</v>
          </cell>
        </row>
        <row r="1968">
          <cell r="D1968" t="str">
            <v>DD</v>
          </cell>
          <cell r="F1968" t="str">
            <v>20/03/2017</v>
          </cell>
          <cell r="G1968" t="str">
            <v>23/03/2017</v>
          </cell>
          <cell r="J1968" t="str">
            <v>07/06/2017</v>
          </cell>
          <cell r="K1968" t="str">
            <v>Télé-chiffrage</v>
          </cell>
        </row>
        <row r="1969">
          <cell r="D1969" t="str">
            <v>AG</v>
          </cell>
          <cell r="F1969" t="str">
            <v>20/03/2017</v>
          </cell>
          <cell r="G1969" t="str">
            <v>11/04/2017</v>
          </cell>
          <cell r="J1969" t="str">
            <v>02/06/2017</v>
          </cell>
          <cell r="K1969" t="str">
            <v>Véh. éco. irréparable V.E.I.</v>
          </cell>
        </row>
        <row r="1970">
          <cell r="D1970" t="str">
            <v>DD</v>
          </cell>
          <cell r="F1970" t="str">
            <v>20/03/2017</v>
          </cell>
          <cell r="G1970" t="str">
            <v>23/03/2017</v>
          </cell>
          <cell r="J1970" t="str">
            <v>21/04/2017</v>
          </cell>
          <cell r="K1970" t="str">
            <v>Normale</v>
          </cell>
        </row>
        <row r="1971">
          <cell r="D1971" t="str">
            <v>DD</v>
          </cell>
          <cell r="F1971" t="str">
            <v>20/03/2017</v>
          </cell>
          <cell r="G1971" t="str">
            <v>30/03/2017</v>
          </cell>
          <cell r="J1971" t="str">
            <v>09/06/2017</v>
          </cell>
          <cell r="K1971" t="str">
            <v>Normale</v>
          </cell>
        </row>
        <row r="1972">
          <cell r="D1972" t="str">
            <v>CF</v>
          </cell>
          <cell r="F1972" t="str">
            <v>20/03/2017</v>
          </cell>
          <cell r="G1972" t="str">
            <v>23/03/2017</v>
          </cell>
          <cell r="J1972" t="str">
            <v>08/04/2017</v>
          </cell>
          <cell r="K1972" t="str">
            <v>Normale</v>
          </cell>
        </row>
        <row r="1973">
          <cell r="D1973" t="str">
            <v>CF</v>
          </cell>
          <cell r="F1973" t="str">
            <v>20/03/2017</v>
          </cell>
          <cell r="G1973" t="str">
            <v>23/03/2017</v>
          </cell>
          <cell r="J1973" t="str">
            <v>24/05/2017</v>
          </cell>
          <cell r="K1973" t="str">
            <v>Normale</v>
          </cell>
        </row>
        <row r="1974">
          <cell r="D1974" t="str">
            <v>AG</v>
          </cell>
          <cell r="F1974" t="str">
            <v>20/03/2017</v>
          </cell>
          <cell r="G1974" t="str">
            <v>22/03/2017</v>
          </cell>
          <cell r="J1974" t="str">
            <v>24/05/2017</v>
          </cell>
          <cell r="K1974" t="str">
            <v>Normale</v>
          </cell>
        </row>
        <row r="1975">
          <cell r="D1975" t="str">
            <v>CF</v>
          </cell>
          <cell r="F1975" t="str">
            <v>20/03/2017</v>
          </cell>
          <cell r="G1975" t="str">
            <v>21/03/2017</v>
          </cell>
          <cell r="J1975" t="str">
            <v>19/04/2017</v>
          </cell>
          <cell r="K1975" t="str">
            <v>Véh. éco. irréparable V.E.I.</v>
          </cell>
        </row>
        <row r="1976">
          <cell r="D1976" t="str">
            <v>DD</v>
          </cell>
          <cell r="F1976" t="str">
            <v>20/03/2017</v>
          </cell>
          <cell r="G1976" t="str">
            <v>21/03/2017</v>
          </cell>
          <cell r="J1976" t="str">
            <v>22/06/2017</v>
          </cell>
          <cell r="K1976" t="str">
            <v>Estimation réparation ADE</v>
          </cell>
        </row>
        <row r="1977">
          <cell r="D1977" t="str">
            <v>LF</v>
          </cell>
          <cell r="F1977" t="str">
            <v>20/03/2017</v>
          </cell>
          <cell r="G1977" t="str">
            <v/>
          </cell>
          <cell r="J1977" t="str">
            <v/>
          </cell>
          <cell r="K1977" t="str">
            <v>Enquête</v>
          </cell>
        </row>
        <row r="1978">
          <cell r="D1978" t="str">
            <v>BC</v>
          </cell>
          <cell r="F1978" t="str">
            <v>20/03/2017</v>
          </cell>
          <cell r="G1978" t="str">
            <v/>
          </cell>
          <cell r="J1978" t="str">
            <v>21/04/2017</v>
          </cell>
          <cell r="K1978" t="str">
            <v>Enquête</v>
          </cell>
        </row>
        <row r="1979">
          <cell r="D1979" t="str">
            <v>AG</v>
          </cell>
          <cell r="F1979" t="str">
            <v>20/03/2017</v>
          </cell>
          <cell r="G1979" t="str">
            <v>23/03/2017</v>
          </cell>
          <cell r="J1979" t="str">
            <v>18/05/2017</v>
          </cell>
          <cell r="K1979" t="str">
            <v>Normale</v>
          </cell>
        </row>
        <row r="1980">
          <cell r="D1980" t="str">
            <v>CF</v>
          </cell>
          <cell r="F1980" t="str">
            <v>26/09/2017</v>
          </cell>
          <cell r="G1980" t="str">
            <v>29/03/2017</v>
          </cell>
          <cell r="J1980" t="str">
            <v>23/11/2017</v>
          </cell>
          <cell r="K1980" t="str">
            <v>Normale</v>
          </cell>
        </row>
        <row r="1981">
          <cell r="D1981" t="str">
            <v>CF</v>
          </cell>
          <cell r="F1981" t="str">
            <v>23/03/2017</v>
          </cell>
          <cell r="G1981" t="str">
            <v>23/03/2017</v>
          </cell>
          <cell r="J1981" t="str">
            <v>31/12/2017</v>
          </cell>
          <cell r="K1981" t="str">
            <v>Normale</v>
          </cell>
        </row>
        <row r="1982">
          <cell r="D1982" t="str">
            <v>DD</v>
          </cell>
          <cell r="F1982" t="str">
            <v>20/03/2017</v>
          </cell>
          <cell r="G1982" t="str">
            <v>03/05/2017</v>
          </cell>
          <cell r="J1982" t="str">
            <v>05/05/2017</v>
          </cell>
          <cell r="K1982" t="str">
            <v>Estimation réparation ADE</v>
          </cell>
        </row>
        <row r="1983">
          <cell r="D1983" t="str">
            <v>BC</v>
          </cell>
          <cell r="F1983" t="str">
            <v>21/03/2017</v>
          </cell>
          <cell r="G1983" t="str">
            <v/>
          </cell>
          <cell r="J1983" t="str">
            <v>02/05/2017</v>
          </cell>
          <cell r="K1983" t="str">
            <v>Enquête</v>
          </cell>
        </row>
        <row r="1984">
          <cell r="D1984" t="str">
            <v>DD</v>
          </cell>
          <cell r="F1984" t="str">
            <v>21/03/2017</v>
          </cell>
          <cell r="G1984" t="str">
            <v>23/03/2017</v>
          </cell>
          <cell r="J1984" t="str">
            <v>16/06/2017</v>
          </cell>
          <cell r="K1984" t="str">
            <v>Normale</v>
          </cell>
        </row>
        <row r="1985">
          <cell r="D1985" t="str">
            <v>AG</v>
          </cell>
          <cell r="F1985" t="str">
            <v>21/03/2017</v>
          </cell>
          <cell r="G1985" t="str">
            <v>23/03/2017</v>
          </cell>
          <cell r="J1985" t="str">
            <v>22/06/2017</v>
          </cell>
          <cell r="K1985" t="str">
            <v>Normale</v>
          </cell>
        </row>
        <row r="1986">
          <cell r="D1986" t="str">
            <v>CF</v>
          </cell>
          <cell r="F1986" t="str">
            <v>21/03/2017</v>
          </cell>
          <cell r="G1986" t="str">
            <v>23/03/2017</v>
          </cell>
          <cell r="J1986" t="str">
            <v>29/06/2017</v>
          </cell>
          <cell r="K1986" t="str">
            <v>Normale</v>
          </cell>
        </row>
        <row r="1987">
          <cell r="D1987" t="str">
            <v>CF</v>
          </cell>
          <cell r="F1987" t="str">
            <v>21/03/2017</v>
          </cell>
          <cell r="G1987" t="str">
            <v>23/03/2017</v>
          </cell>
          <cell r="J1987" t="str">
            <v>28/04/2017</v>
          </cell>
          <cell r="K1987" t="str">
            <v>Normale</v>
          </cell>
        </row>
        <row r="1988">
          <cell r="D1988" t="str">
            <v>NH</v>
          </cell>
          <cell r="F1988" t="str">
            <v>21/03/2017</v>
          </cell>
          <cell r="G1988" t="str">
            <v>23/03/2017</v>
          </cell>
          <cell r="J1988" t="str">
            <v>31/05/2017</v>
          </cell>
          <cell r="K1988" t="str">
            <v>Normale</v>
          </cell>
        </row>
        <row r="1989">
          <cell r="D1989" t="str">
            <v>AG</v>
          </cell>
          <cell r="F1989" t="str">
            <v>21/03/2017</v>
          </cell>
          <cell r="G1989" t="str">
            <v>22/03/2017</v>
          </cell>
          <cell r="J1989" t="str">
            <v>14/04/2017</v>
          </cell>
          <cell r="K1989" t="str">
            <v>Normale</v>
          </cell>
        </row>
        <row r="1990">
          <cell r="D1990" t="str">
            <v>DD</v>
          </cell>
          <cell r="F1990" t="str">
            <v>21/03/2017</v>
          </cell>
          <cell r="G1990" t="str">
            <v>27/03/2017</v>
          </cell>
          <cell r="J1990" t="str">
            <v>07/04/2017</v>
          </cell>
          <cell r="K1990" t="str">
            <v>Télé-chiffrage</v>
          </cell>
        </row>
        <row r="1991">
          <cell r="D1991" t="str">
            <v>CF</v>
          </cell>
          <cell r="F1991" t="str">
            <v>21/03/2017</v>
          </cell>
          <cell r="G1991" t="str">
            <v>23/03/2017</v>
          </cell>
          <cell r="J1991" t="str">
            <v>18/05/2017</v>
          </cell>
          <cell r="K1991" t="str">
            <v>Normale</v>
          </cell>
        </row>
        <row r="1992">
          <cell r="D1992" t="str">
            <v>DD</v>
          </cell>
          <cell r="F1992" t="str">
            <v>21/03/2017</v>
          </cell>
          <cell r="G1992" t="str">
            <v>24/03/2017</v>
          </cell>
          <cell r="J1992" t="str">
            <v>22/06/2017</v>
          </cell>
          <cell r="K1992" t="str">
            <v>Normale</v>
          </cell>
        </row>
        <row r="1993">
          <cell r="D1993" t="str">
            <v>DD</v>
          </cell>
          <cell r="F1993" t="str">
            <v>21/03/2017</v>
          </cell>
          <cell r="G1993" t="str">
            <v>22/03/2017</v>
          </cell>
          <cell r="J1993" t="str">
            <v>31/05/2017</v>
          </cell>
          <cell r="K1993" t="str">
            <v>Normale</v>
          </cell>
        </row>
        <row r="1994">
          <cell r="D1994" t="str">
            <v>DD</v>
          </cell>
          <cell r="F1994" t="str">
            <v>21/03/2017</v>
          </cell>
          <cell r="G1994" t="str">
            <v>18/04/2017</v>
          </cell>
          <cell r="J1994" t="str">
            <v>26/07/2017</v>
          </cell>
          <cell r="K1994" t="str">
            <v>Normale</v>
          </cell>
        </row>
        <row r="1995">
          <cell r="D1995" t="str">
            <v>HCJ</v>
          </cell>
          <cell r="F1995" t="str">
            <v>21/03/2017</v>
          </cell>
          <cell r="G1995" t="str">
            <v>23/03/2017</v>
          </cell>
          <cell r="J1995" t="str">
            <v>27/04/2017</v>
          </cell>
          <cell r="K1995" t="str">
            <v>Normale</v>
          </cell>
        </row>
        <row r="1996">
          <cell r="D1996" t="str">
            <v>DD</v>
          </cell>
          <cell r="F1996" t="str">
            <v>21/03/2017</v>
          </cell>
          <cell r="G1996" t="str">
            <v>23/03/2017</v>
          </cell>
          <cell r="J1996" t="str">
            <v>31/03/2017</v>
          </cell>
          <cell r="K1996" t="str">
            <v>Véh. éco. irréparable V.E.I.</v>
          </cell>
        </row>
        <row r="1997">
          <cell r="D1997" t="str">
            <v>DD</v>
          </cell>
          <cell r="F1997" t="str">
            <v>21/03/2017</v>
          </cell>
          <cell r="G1997" t="str">
            <v>23/03/2017</v>
          </cell>
          <cell r="J1997" t="str">
            <v>10/04/2017</v>
          </cell>
          <cell r="K1997" t="str">
            <v>Normale</v>
          </cell>
        </row>
        <row r="1998">
          <cell r="D1998" t="str">
            <v>DD</v>
          </cell>
          <cell r="F1998" t="str">
            <v>21/03/2017</v>
          </cell>
          <cell r="G1998" t="str">
            <v>23/03/2017</v>
          </cell>
          <cell r="J1998" t="str">
            <v>10/04/2017</v>
          </cell>
          <cell r="K1998" t="str">
            <v>Normale</v>
          </cell>
        </row>
        <row r="1999">
          <cell r="D1999" t="str">
            <v>DD</v>
          </cell>
          <cell r="F1999" t="str">
            <v>21/03/2017</v>
          </cell>
          <cell r="G1999" t="str">
            <v>22/03/2017</v>
          </cell>
          <cell r="J1999" t="str">
            <v>30/03/2017</v>
          </cell>
          <cell r="K1999" t="str">
            <v>Normale</v>
          </cell>
        </row>
        <row r="2000">
          <cell r="D2000" t="str">
            <v>DD</v>
          </cell>
          <cell r="F2000" t="str">
            <v>21/03/2017</v>
          </cell>
          <cell r="G2000" t="str">
            <v>22/03/2017</v>
          </cell>
          <cell r="J2000" t="str">
            <v>11/05/2017</v>
          </cell>
          <cell r="K2000" t="str">
            <v>Normale</v>
          </cell>
        </row>
        <row r="2001">
          <cell r="D2001" t="str">
            <v>DD</v>
          </cell>
          <cell r="F2001" t="str">
            <v>21/03/2017</v>
          </cell>
          <cell r="G2001" t="str">
            <v>21/03/2017</v>
          </cell>
          <cell r="J2001" t="str">
            <v>11/05/2017</v>
          </cell>
          <cell r="K2001" t="str">
            <v>Normale</v>
          </cell>
        </row>
        <row r="2002">
          <cell r="D2002" t="str">
            <v>HCJ</v>
          </cell>
          <cell r="F2002" t="str">
            <v>21/03/2017</v>
          </cell>
          <cell r="G2002" t="str">
            <v/>
          </cell>
          <cell r="J2002" t="str">
            <v>21/03/2017</v>
          </cell>
          <cell r="K2002" t="str">
            <v>Carence</v>
          </cell>
        </row>
        <row r="2003">
          <cell r="D2003" t="str">
            <v>AG</v>
          </cell>
          <cell r="F2003" t="str">
            <v>21/03/2017</v>
          </cell>
          <cell r="G2003" t="str">
            <v>23/03/2017</v>
          </cell>
          <cell r="J2003" t="str">
            <v>30/05/2017</v>
          </cell>
          <cell r="K2003" t="str">
            <v>Normale</v>
          </cell>
        </row>
        <row r="2004">
          <cell r="D2004" t="str">
            <v>HCJ</v>
          </cell>
          <cell r="F2004" t="str">
            <v>22/03/2017</v>
          </cell>
          <cell r="G2004" t="str">
            <v>31/03/2017</v>
          </cell>
          <cell r="J2004" t="str">
            <v>07/06/2017</v>
          </cell>
          <cell r="K2004" t="str">
            <v>Normale</v>
          </cell>
        </row>
        <row r="2005">
          <cell r="D2005" t="str">
            <v>DD</v>
          </cell>
          <cell r="F2005" t="str">
            <v>21/03/2017</v>
          </cell>
          <cell r="G2005" t="str">
            <v>22/03/2017</v>
          </cell>
          <cell r="J2005" t="str">
            <v>12/04/2017</v>
          </cell>
          <cell r="K2005" t="str">
            <v>Différence des Valeurs</v>
          </cell>
        </row>
        <row r="2006">
          <cell r="D2006" t="str">
            <v>CF</v>
          </cell>
          <cell r="F2006" t="str">
            <v>21/03/2017</v>
          </cell>
          <cell r="G2006" t="str">
            <v>23/03/2017</v>
          </cell>
          <cell r="J2006" t="str">
            <v>28/04/2017</v>
          </cell>
          <cell r="K2006" t="str">
            <v>Normale</v>
          </cell>
        </row>
        <row r="2007">
          <cell r="D2007" t="str">
            <v>LF</v>
          </cell>
          <cell r="F2007" t="str">
            <v>21/03/2017</v>
          </cell>
          <cell r="G2007" t="str">
            <v>23/03/2017</v>
          </cell>
          <cell r="J2007" t="str">
            <v>18/09/2017</v>
          </cell>
          <cell r="K2007" t="str">
            <v>Normale</v>
          </cell>
        </row>
        <row r="2008">
          <cell r="D2008" t="str">
            <v>CF</v>
          </cell>
          <cell r="F2008" t="str">
            <v>22/03/2017</v>
          </cell>
          <cell r="G2008" t="str">
            <v>22/03/2017</v>
          </cell>
          <cell r="J2008" t="str">
            <v>08/04/2017</v>
          </cell>
          <cell r="K2008" t="str">
            <v>Normale</v>
          </cell>
        </row>
        <row r="2009">
          <cell r="D2009" t="str">
            <v>DD</v>
          </cell>
          <cell r="F2009" t="str">
            <v>21/03/2017</v>
          </cell>
          <cell r="G2009" t="str">
            <v>27/03/2017</v>
          </cell>
          <cell r="J2009" t="str">
            <v>21/04/2017</v>
          </cell>
          <cell r="K2009" t="str">
            <v>Normale</v>
          </cell>
        </row>
        <row r="2010">
          <cell r="D2010" t="str">
            <v>AG</v>
          </cell>
          <cell r="F2010" t="str">
            <v>21/03/2017</v>
          </cell>
          <cell r="G2010" t="str">
            <v>22/03/2017</v>
          </cell>
          <cell r="J2010" t="str">
            <v>20/05/2017</v>
          </cell>
          <cell r="K2010" t="str">
            <v>Normale</v>
          </cell>
        </row>
        <row r="2011">
          <cell r="D2011" t="str">
            <v>HCJ</v>
          </cell>
          <cell r="F2011" t="str">
            <v>21/03/2017</v>
          </cell>
          <cell r="G2011" t="str">
            <v>23/03/2017</v>
          </cell>
          <cell r="J2011" t="str">
            <v>30/06/2017</v>
          </cell>
          <cell r="K2011" t="str">
            <v>Normale</v>
          </cell>
        </row>
        <row r="2012">
          <cell r="D2012" t="str">
            <v>CF</v>
          </cell>
          <cell r="F2012" t="str">
            <v>21/03/2017</v>
          </cell>
          <cell r="G2012" t="str">
            <v>22/03/2017</v>
          </cell>
          <cell r="J2012" t="str">
            <v>30/03/2017</v>
          </cell>
          <cell r="K2012" t="str">
            <v>Différence des Valeurs</v>
          </cell>
        </row>
        <row r="2013">
          <cell r="D2013" t="str">
            <v>HCJ</v>
          </cell>
          <cell r="F2013" t="str">
            <v>21/03/2017</v>
          </cell>
          <cell r="G2013" t="str">
            <v>23/03/2017</v>
          </cell>
          <cell r="J2013" t="str">
            <v>21/04/2017</v>
          </cell>
          <cell r="K2013" t="str">
            <v>Télé-chiffrage</v>
          </cell>
        </row>
        <row r="2014">
          <cell r="D2014" t="str">
            <v>DD</v>
          </cell>
          <cell r="F2014" t="str">
            <v>21/03/2017</v>
          </cell>
          <cell r="G2014" t="str">
            <v>07/04/2017</v>
          </cell>
          <cell r="J2014" t="str">
            <v>28/06/2017</v>
          </cell>
          <cell r="K2014" t="str">
            <v>Normale</v>
          </cell>
        </row>
        <row r="2015">
          <cell r="D2015" t="str">
            <v>DD</v>
          </cell>
          <cell r="F2015" t="str">
            <v>21/03/2017</v>
          </cell>
          <cell r="G2015" t="str">
            <v>07/04/2017</v>
          </cell>
          <cell r="J2015" t="str">
            <v>22/06/2017</v>
          </cell>
          <cell r="K2015" t="str">
            <v>Normale</v>
          </cell>
        </row>
        <row r="2016">
          <cell r="D2016" t="str">
            <v>HCJ</v>
          </cell>
          <cell r="F2016" t="str">
            <v>21/03/2017</v>
          </cell>
          <cell r="G2016" t="str">
            <v>23/03/2017</v>
          </cell>
          <cell r="J2016" t="str">
            <v>20/05/2017</v>
          </cell>
          <cell r="K2016" t="str">
            <v>Télé-chiffrage</v>
          </cell>
        </row>
        <row r="2017">
          <cell r="D2017" t="str">
            <v>HCJ</v>
          </cell>
          <cell r="F2017" t="str">
            <v>21/03/2017</v>
          </cell>
          <cell r="G2017" t="str">
            <v/>
          </cell>
          <cell r="J2017" t="str">
            <v>01/04/2017</v>
          </cell>
          <cell r="K2017" t="str">
            <v>Carence</v>
          </cell>
        </row>
        <row r="2018">
          <cell r="D2018" t="str">
            <v>NH</v>
          </cell>
          <cell r="F2018" t="str">
            <v>21/03/2017</v>
          </cell>
          <cell r="G2018" t="str">
            <v>23/03/2017</v>
          </cell>
          <cell r="J2018" t="str">
            <v>20/05/2017</v>
          </cell>
          <cell r="K2018" t="str">
            <v>Normale</v>
          </cell>
        </row>
        <row r="2019">
          <cell r="D2019" t="str">
            <v>NH</v>
          </cell>
          <cell r="F2019" t="str">
            <v>21/03/2017</v>
          </cell>
          <cell r="G2019" t="str">
            <v>23/03/2017</v>
          </cell>
          <cell r="J2019" t="str">
            <v>19/05/2017</v>
          </cell>
          <cell r="K2019" t="str">
            <v>Normale</v>
          </cell>
        </row>
        <row r="2020">
          <cell r="D2020" t="str">
            <v>AG</v>
          </cell>
          <cell r="F2020" t="str">
            <v>21/03/2017</v>
          </cell>
          <cell r="G2020" t="str">
            <v>24/03/2017</v>
          </cell>
          <cell r="J2020" t="str">
            <v>30/05/2017</v>
          </cell>
          <cell r="K2020" t="str">
            <v>Normale</v>
          </cell>
        </row>
        <row r="2021">
          <cell r="D2021" t="str">
            <v>HCJ</v>
          </cell>
          <cell r="F2021" t="str">
            <v>21/03/2017</v>
          </cell>
          <cell r="G2021" t="str">
            <v>15/04/2017</v>
          </cell>
          <cell r="J2021" t="str">
            <v>25/06/2017</v>
          </cell>
          <cell r="K2021" t="str">
            <v>Normale</v>
          </cell>
        </row>
        <row r="2022">
          <cell r="D2022" t="str">
            <v>CF</v>
          </cell>
          <cell r="F2022" t="str">
            <v>27/03/2017</v>
          </cell>
          <cell r="G2022" t="str">
            <v>21/03/2017</v>
          </cell>
          <cell r="J2022" t="str">
            <v>30/11/2017</v>
          </cell>
          <cell r="K2022" t="str">
            <v>Normale</v>
          </cell>
        </row>
        <row r="2023">
          <cell r="D2023" t="str">
            <v>HCJ</v>
          </cell>
          <cell r="F2023" t="str">
            <v>21/03/2017</v>
          </cell>
          <cell r="G2023" t="str">
            <v>28/03/2017</v>
          </cell>
          <cell r="J2023" t="str">
            <v>11/04/2017</v>
          </cell>
          <cell r="K2023" t="str">
            <v>Télé-chiffrage</v>
          </cell>
        </row>
        <row r="2024">
          <cell r="D2024" t="str">
            <v>AG</v>
          </cell>
          <cell r="F2024" t="str">
            <v>21/03/2017</v>
          </cell>
          <cell r="G2024" t="str">
            <v>23/03/2017</v>
          </cell>
          <cell r="J2024" t="str">
            <v>03/08/2017</v>
          </cell>
          <cell r="K2024" t="str">
            <v>Normale</v>
          </cell>
        </row>
        <row r="2025">
          <cell r="D2025" t="str">
            <v>AG</v>
          </cell>
          <cell r="F2025" t="str">
            <v>21/03/2017</v>
          </cell>
          <cell r="G2025" t="str">
            <v>30/03/2017</v>
          </cell>
          <cell r="J2025" t="str">
            <v>30/05/2017</v>
          </cell>
          <cell r="K2025" t="str">
            <v>Normale</v>
          </cell>
        </row>
        <row r="2026">
          <cell r="D2026" t="str">
            <v>CF</v>
          </cell>
          <cell r="F2026" t="str">
            <v>21/03/2017</v>
          </cell>
          <cell r="G2026" t="str">
            <v>24/03/2017</v>
          </cell>
          <cell r="J2026" t="str">
            <v>31/12/2017</v>
          </cell>
          <cell r="K2026" t="str">
            <v>Estimation réparation ADE</v>
          </cell>
        </row>
        <row r="2027">
          <cell r="D2027" t="str">
            <v>BC</v>
          </cell>
          <cell r="F2027" t="str">
            <v>21/03/2017</v>
          </cell>
          <cell r="G2027" t="str">
            <v/>
          </cell>
          <cell r="J2027" t="str">
            <v>22/05/2017</v>
          </cell>
          <cell r="K2027" t="str">
            <v>Enquête</v>
          </cell>
        </row>
        <row r="2028">
          <cell r="D2028" t="str">
            <v>CF</v>
          </cell>
          <cell r="F2028" t="str">
            <v>22/03/2017</v>
          </cell>
          <cell r="G2028" t="str">
            <v>29/03/2017</v>
          </cell>
          <cell r="J2028" t="str">
            <v>20/05/2017</v>
          </cell>
          <cell r="K2028" t="str">
            <v>Normale</v>
          </cell>
        </row>
        <row r="2029">
          <cell r="D2029" t="str">
            <v>HCJ</v>
          </cell>
          <cell r="F2029" t="str">
            <v>22/03/2017</v>
          </cell>
          <cell r="G2029" t="str">
            <v>26/03/2017</v>
          </cell>
          <cell r="J2029" t="str">
            <v>08/04/2017</v>
          </cell>
          <cell r="K2029" t="str">
            <v>Normale</v>
          </cell>
        </row>
        <row r="2030">
          <cell r="D2030" t="str">
            <v>AG</v>
          </cell>
          <cell r="F2030" t="str">
            <v>22/03/2017</v>
          </cell>
          <cell r="G2030" t="str">
            <v>27/03/2017</v>
          </cell>
          <cell r="J2030" t="str">
            <v>28/04/2017</v>
          </cell>
          <cell r="K2030" t="str">
            <v>Normale</v>
          </cell>
        </row>
        <row r="2031">
          <cell r="D2031" t="str">
            <v>CF</v>
          </cell>
          <cell r="F2031" t="str">
            <v>22/03/2017</v>
          </cell>
          <cell r="G2031" t="str">
            <v>19/04/2017</v>
          </cell>
          <cell r="J2031" t="str">
            <v>28/04/2017</v>
          </cell>
          <cell r="K2031" t="str">
            <v>Normale</v>
          </cell>
        </row>
        <row r="2032">
          <cell r="D2032" t="str">
            <v>DD</v>
          </cell>
          <cell r="F2032" t="str">
            <v>22/03/2017</v>
          </cell>
          <cell r="G2032" t="str">
            <v>23/03/2017</v>
          </cell>
          <cell r="J2032" t="str">
            <v>04/04/2017</v>
          </cell>
          <cell r="K2032" t="str">
            <v>Véh. éco. irréparable V.E.I.</v>
          </cell>
        </row>
        <row r="2033">
          <cell r="D2033" t="str">
            <v>DD</v>
          </cell>
          <cell r="F2033" t="str">
            <v>22/03/2017</v>
          </cell>
          <cell r="G2033" t="str">
            <v/>
          </cell>
          <cell r="J2033" t="str">
            <v>07/04/2017</v>
          </cell>
          <cell r="K2033" t="str">
            <v>Carence</v>
          </cell>
        </row>
        <row r="2034">
          <cell r="D2034" t="str">
            <v>DD</v>
          </cell>
          <cell r="F2034" t="str">
            <v>22/03/2017</v>
          </cell>
          <cell r="G2034" t="str">
            <v>12/04/2017</v>
          </cell>
          <cell r="J2034" t="str">
            <v>12/04/2017</v>
          </cell>
          <cell r="K2034" t="str">
            <v>Estimation réparation ADE</v>
          </cell>
        </row>
        <row r="2035">
          <cell r="D2035" t="str">
            <v>AG</v>
          </cell>
          <cell r="F2035" t="str">
            <v>22/03/2017</v>
          </cell>
          <cell r="G2035" t="str">
            <v>22/03/2017</v>
          </cell>
          <cell r="J2035" t="str">
            <v>02/06/2017</v>
          </cell>
          <cell r="K2035" t="str">
            <v>Normale</v>
          </cell>
        </row>
        <row r="2036">
          <cell r="D2036" t="str">
            <v>CF</v>
          </cell>
          <cell r="F2036" t="str">
            <v>25/04/2017</v>
          </cell>
          <cell r="G2036" t="str">
            <v>24/03/2017</v>
          </cell>
          <cell r="J2036" t="str">
            <v>30/08/2017</v>
          </cell>
          <cell r="K2036" t="str">
            <v>Normale</v>
          </cell>
        </row>
        <row r="2037">
          <cell r="D2037" t="str">
            <v>HCJ</v>
          </cell>
          <cell r="F2037" t="str">
            <v>22/03/2017</v>
          </cell>
          <cell r="G2037" t="str">
            <v>23/03/2017</v>
          </cell>
          <cell r="J2037" t="str">
            <v>20/05/2017</v>
          </cell>
          <cell r="K2037" t="str">
            <v>Télé-chiffrage</v>
          </cell>
        </row>
        <row r="2038">
          <cell r="D2038" t="str">
            <v>DD</v>
          </cell>
          <cell r="F2038" t="str">
            <v>22/03/2017</v>
          </cell>
          <cell r="G2038" t="str">
            <v>15/02/2017</v>
          </cell>
          <cell r="J2038" t="str">
            <v>23/03/2017</v>
          </cell>
          <cell r="K2038" t="str">
            <v>Normale</v>
          </cell>
        </row>
        <row r="2039">
          <cell r="D2039" t="str">
            <v>DD</v>
          </cell>
          <cell r="F2039" t="str">
            <v>22/03/2017</v>
          </cell>
          <cell r="G2039" t="str">
            <v>15/02/2017</v>
          </cell>
          <cell r="J2039" t="str">
            <v>23/03/2017</v>
          </cell>
          <cell r="K2039" t="str">
            <v>Normale</v>
          </cell>
        </row>
        <row r="2040">
          <cell r="D2040" t="str">
            <v>AG</v>
          </cell>
          <cell r="F2040" t="str">
            <v>22/03/2017</v>
          </cell>
          <cell r="G2040" t="str">
            <v>31/03/2017</v>
          </cell>
          <cell r="J2040" t="str">
            <v>06/07/2017</v>
          </cell>
          <cell r="K2040" t="str">
            <v>Normale</v>
          </cell>
        </row>
        <row r="2041">
          <cell r="D2041" t="str">
            <v>CF</v>
          </cell>
          <cell r="F2041" t="str">
            <v>23/03/2017</v>
          </cell>
          <cell r="G2041" t="str">
            <v>22/03/2017</v>
          </cell>
          <cell r="J2041" t="str">
            <v>28/04/2017</v>
          </cell>
          <cell r="K2041" t="str">
            <v>Normale</v>
          </cell>
        </row>
        <row r="2042">
          <cell r="D2042" t="str">
            <v>CF</v>
          </cell>
          <cell r="F2042" t="str">
            <v>14/04/2017</v>
          </cell>
          <cell r="G2042" t="str">
            <v>24/03/2017</v>
          </cell>
          <cell r="J2042" t="str">
            <v>21/04/2017</v>
          </cell>
          <cell r="K2042" t="str">
            <v>Véh. éco. irréparable V.E.I.</v>
          </cell>
        </row>
        <row r="2043">
          <cell r="D2043" t="str">
            <v>AG</v>
          </cell>
          <cell r="F2043" t="str">
            <v>22/03/2017</v>
          </cell>
          <cell r="G2043" t="str">
            <v>27/03/2017</v>
          </cell>
          <cell r="J2043" t="str">
            <v>27/03/2017</v>
          </cell>
          <cell r="K2043" t="str">
            <v>Normale</v>
          </cell>
        </row>
        <row r="2044">
          <cell r="D2044" t="str">
            <v>DD</v>
          </cell>
          <cell r="F2044" t="str">
            <v>22/03/2017</v>
          </cell>
          <cell r="G2044" t="str">
            <v>29/03/2017</v>
          </cell>
          <cell r="J2044" t="str">
            <v>24/04/2017</v>
          </cell>
          <cell r="K2044" t="str">
            <v>Véh. éco. irréparable V.E.I.</v>
          </cell>
        </row>
        <row r="2045">
          <cell r="D2045" t="str">
            <v>DD</v>
          </cell>
          <cell r="F2045" t="str">
            <v>22/03/2017</v>
          </cell>
          <cell r="G2045" t="str">
            <v>20/04/2017</v>
          </cell>
          <cell r="J2045" t="str">
            <v>16/05/2017</v>
          </cell>
          <cell r="K2045" t="str">
            <v>Télé-chiffrage</v>
          </cell>
        </row>
        <row r="2046">
          <cell r="D2046" t="str">
            <v>CF</v>
          </cell>
          <cell r="F2046" t="str">
            <v>22/03/2017</v>
          </cell>
          <cell r="G2046" t="str">
            <v>23/03/2017</v>
          </cell>
          <cell r="J2046" t="str">
            <v>28/04/2017</v>
          </cell>
          <cell r="K2046" t="str">
            <v>Suivi V.E.I.</v>
          </cell>
        </row>
        <row r="2047">
          <cell r="D2047" t="str">
            <v>HCJ</v>
          </cell>
          <cell r="F2047" t="str">
            <v>28/03/2017</v>
          </cell>
          <cell r="G2047" t="str">
            <v>26/03/2017</v>
          </cell>
          <cell r="J2047" t="str">
            <v>27/04/2017</v>
          </cell>
          <cell r="K2047" t="str">
            <v>Télé-chiffrage</v>
          </cell>
        </row>
        <row r="2048">
          <cell r="D2048" t="str">
            <v>DD</v>
          </cell>
          <cell r="F2048" t="str">
            <v>22/03/2017</v>
          </cell>
          <cell r="G2048" t="str">
            <v>05/04/2017</v>
          </cell>
          <cell r="J2048" t="str">
            <v>31/05/2017</v>
          </cell>
          <cell r="K2048" t="str">
            <v>Normale</v>
          </cell>
        </row>
        <row r="2049">
          <cell r="D2049" t="str">
            <v>DD</v>
          </cell>
          <cell r="F2049" t="str">
            <v>22/03/2017</v>
          </cell>
          <cell r="G2049" t="str">
            <v>31/03/2017</v>
          </cell>
          <cell r="J2049" t="str">
            <v>28/06/2017</v>
          </cell>
          <cell r="K2049" t="str">
            <v>Normale</v>
          </cell>
        </row>
        <row r="2050">
          <cell r="D2050" t="str">
            <v>NH</v>
          </cell>
          <cell r="F2050" t="str">
            <v>22/03/2017</v>
          </cell>
          <cell r="G2050" t="str">
            <v>10/04/2017</v>
          </cell>
          <cell r="J2050" t="str">
            <v>06/07/2017</v>
          </cell>
          <cell r="K2050" t="str">
            <v>Normale</v>
          </cell>
        </row>
        <row r="2051">
          <cell r="D2051" t="str">
            <v>CF</v>
          </cell>
          <cell r="F2051" t="str">
            <v>22/03/2017</v>
          </cell>
          <cell r="G2051" t="str">
            <v>29/03/2017</v>
          </cell>
          <cell r="J2051" t="str">
            <v>20/05/2017</v>
          </cell>
          <cell r="K2051" t="str">
            <v>Normale</v>
          </cell>
        </row>
        <row r="2052">
          <cell r="D2052" t="str">
            <v>NH</v>
          </cell>
          <cell r="F2052" t="str">
            <v>23/03/2017</v>
          </cell>
          <cell r="G2052" t="str">
            <v>27/03/2017</v>
          </cell>
          <cell r="J2052" t="str">
            <v>27/11/2017</v>
          </cell>
          <cell r="K2052" t="str">
            <v>Estimation réparation ADE</v>
          </cell>
        </row>
        <row r="2053">
          <cell r="D2053" t="str">
            <v>HCJ</v>
          </cell>
          <cell r="F2053" t="str">
            <v>23/03/2017</v>
          </cell>
          <cell r="G2053" t="str">
            <v>27/03/2017</v>
          </cell>
          <cell r="J2053" t="str">
            <v>20/05/2017</v>
          </cell>
          <cell r="K2053" t="str">
            <v>Normale</v>
          </cell>
        </row>
        <row r="2054">
          <cell r="D2054" t="str">
            <v>DD</v>
          </cell>
          <cell r="F2054" t="str">
            <v>23/03/2017</v>
          </cell>
          <cell r="G2054" t="str">
            <v>09/03/2017</v>
          </cell>
          <cell r="J2054" t="str">
            <v>11/04/2017</v>
          </cell>
          <cell r="K2054" t="str">
            <v>Normale</v>
          </cell>
        </row>
        <row r="2055">
          <cell r="D2055" t="str">
            <v>DD</v>
          </cell>
          <cell r="F2055" t="str">
            <v>23/03/2017</v>
          </cell>
          <cell r="G2055" t="str">
            <v>31/03/2017</v>
          </cell>
          <cell r="J2055" t="str">
            <v>22/06/2017</v>
          </cell>
          <cell r="K2055" t="str">
            <v>Normale</v>
          </cell>
        </row>
        <row r="2056">
          <cell r="D2056" t="str">
            <v>NH</v>
          </cell>
          <cell r="F2056" t="str">
            <v>23/03/2017</v>
          </cell>
          <cell r="G2056" t="str">
            <v>27/03/2017</v>
          </cell>
          <cell r="J2056" t="str">
            <v>20/07/2017</v>
          </cell>
          <cell r="K2056" t="str">
            <v>Normale</v>
          </cell>
        </row>
        <row r="2057">
          <cell r="D2057" t="str">
            <v>HCJ</v>
          </cell>
          <cell r="F2057" t="str">
            <v>23/03/2017</v>
          </cell>
          <cell r="G2057" t="str">
            <v>24/03/2017</v>
          </cell>
          <cell r="J2057" t="str">
            <v>28/06/2017</v>
          </cell>
          <cell r="K2057" t="str">
            <v>Véh. éco. irréparable V.E.I.</v>
          </cell>
        </row>
        <row r="2058">
          <cell r="D2058" t="str">
            <v>AG</v>
          </cell>
          <cell r="F2058" t="str">
            <v>23/03/2017</v>
          </cell>
          <cell r="G2058" t="str">
            <v>24/03/2017</v>
          </cell>
          <cell r="J2058" t="str">
            <v>24/03/2017</v>
          </cell>
          <cell r="K2058" t="str">
            <v>Estimation réparation ADE</v>
          </cell>
        </row>
        <row r="2059">
          <cell r="D2059" t="str">
            <v>AG</v>
          </cell>
          <cell r="F2059" t="str">
            <v>23/03/2017</v>
          </cell>
          <cell r="G2059" t="str">
            <v>28/03/2017</v>
          </cell>
          <cell r="J2059" t="str">
            <v>13/04/2017</v>
          </cell>
          <cell r="K2059" t="str">
            <v>Normale</v>
          </cell>
        </row>
        <row r="2060">
          <cell r="D2060" t="str">
            <v>AG</v>
          </cell>
          <cell r="F2060" t="str">
            <v>23/03/2017</v>
          </cell>
          <cell r="G2060" t="str">
            <v>28/03/2017</v>
          </cell>
          <cell r="J2060" t="str">
            <v>13/04/2017</v>
          </cell>
          <cell r="K2060" t="str">
            <v>Véh. éco. irréparable V.E.I.</v>
          </cell>
        </row>
        <row r="2061">
          <cell r="D2061" t="str">
            <v>DD</v>
          </cell>
          <cell r="F2061" t="str">
            <v>23/03/2017</v>
          </cell>
          <cell r="G2061" t="str">
            <v>28/04/2017</v>
          </cell>
          <cell r="J2061" t="str">
            <v>28/04/2017</v>
          </cell>
          <cell r="K2061" t="str">
            <v>Estimation réparation ADE</v>
          </cell>
        </row>
        <row r="2062">
          <cell r="D2062" t="str">
            <v>DD</v>
          </cell>
          <cell r="F2062" t="str">
            <v>23/03/2017</v>
          </cell>
          <cell r="G2062" t="str">
            <v>27/03/2017</v>
          </cell>
          <cell r="J2062" t="str">
            <v>12/04/2017</v>
          </cell>
          <cell r="K2062" t="str">
            <v>Véh. éco. irréparable V.E.I.</v>
          </cell>
        </row>
        <row r="2063">
          <cell r="D2063" t="str">
            <v>DD</v>
          </cell>
          <cell r="F2063" t="str">
            <v>23/03/2017</v>
          </cell>
          <cell r="G2063" t="str">
            <v>24/03/2017</v>
          </cell>
          <cell r="J2063" t="str">
            <v>31/05/2017</v>
          </cell>
          <cell r="K2063" t="str">
            <v>Normale</v>
          </cell>
        </row>
        <row r="2064">
          <cell r="D2064" t="str">
            <v>DD</v>
          </cell>
          <cell r="F2064" t="str">
            <v>23/03/2017</v>
          </cell>
          <cell r="G2064" t="str">
            <v>27/03/2017</v>
          </cell>
          <cell r="J2064" t="str">
            <v>23/06/2017</v>
          </cell>
          <cell r="K2064" t="str">
            <v>Normale</v>
          </cell>
        </row>
        <row r="2065">
          <cell r="D2065" t="str">
            <v>DD</v>
          </cell>
          <cell r="F2065" t="str">
            <v>23/03/2017</v>
          </cell>
          <cell r="G2065" t="str">
            <v>27/03/2017</v>
          </cell>
          <cell r="J2065" t="str">
            <v>21/06/2017</v>
          </cell>
          <cell r="K2065" t="str">
            <v>Télé-chiffrage</v>
          </cell>
        </row>
        <row r="2066">
          <cell r="D2066" t="str">
            <v>DD</v>
          </cell>
          <cell r="F2066" t="str">
            <v>23/03/2017</v>
          </cell>
          <cell r="G2066" t="str">
            <v>22/03/2017</v>
          </cell>
          <cell r="J2066" t="str">
            <v>03/05/2017</v>
          </cell>
          <cell r="K2066" t="str">
            <v>Normale</v>
          </cell>
        </row>
        <row r="2067">
          <cell r="D2067" t="str">
            <v>CF</v>
          </cell>
          <cell r="F2067" t="str">
            <v>19/04/2017</v>
          </cell>
          <cell r="G2067" t="str">
            <v>23/03/2017</v>
          </cell>
          <cell r="J2067" t="str">
            <v>08/04/2017</v>
          </cell>
          <cell r="K2067" t="str">
            <v>Normale</v>
          </cell>
        </row>
        <row r="2068">
          <cell r="D2068" t="str">
            <v>HCJ</v>
          </cell>
          <cell r="F2068" t="str">
            <v>23/03/2017</v>
          </cell>
          <cell r="G2068" t="str">
            <v>04/04/2017</v>
          </cell>
          <cell r="J2068" t="str">
            <v>22/06/2017</v>
          </cell>
          <cell r="K2068" t="str">
            <v>Télé-chiffrage</v>
          </cell>
        </row>
        <row r="2069">
          <cell r="D2069" t="str">
            <v>CF</v>
          </cell>
          <cell r="F2069" t="str">
            <v>23/03/2017</v>
          </cell>
          <cell r="G2069" t="str">
            <v>30/03/2017</v>
          </cell>
          <cell r="J2069" t="str">
            <v>28/04/2017</v>
          </cell>
          <cell r="K2069" t="str">
            <v>Normale</v>
          </cell>
        </row>
        <row r="2070">
          <cell r="D2070" t="str">
            <v>NH</v>
          </cell>
          <cell r="F2070" t="str">
            <v>23/03/2017</v>
          </cell>
          <cell r="G2070" t="str">
            <v>27/03/2017</v>
          </cell>
          <cell r="J2070" t="str">
            <v>29/06/2017</v>
          </cell>
          <cell r="K2070" t="str">
            <v>Véh. éco. irréparable V.E.I.</v>
          </cell>
        </row>
        <row r="2071">
          <cell r="D2071" t="str">
            <v>DD</v>
          </cell>
          <cell r="F2071" t="str">
            <v>23/03/2017</v>
          </cell>
          <cell r="G2071" t="str">
            <v>28/03/2017</v>
          </cell>
          <cell r="J2071" t="str">
            <v>28/06/2017</v>
          </cell>
          <cell r="K2071" t="str">
            <v>Télé-chiffrage</v>
          </cell>
        </row>
        <row r="2072">
          <cell r="D2072" t="str">
            <v>AG</v>
          </cell>
          <cell r="F2072" t="str">
            <v>23/03/2017</v>
          </cell>
          <cell r="G2072" t="str">
            <v>28/03/2017</v>
          </cell>
          <cell r="J2072" t="str">
            <v>30/05/2017</v>
          </cell>
          <cell r="K2072" t="str">
            <v>Normale</v>
          </cell>
        </row>
        <row r="2073">
          <cell r="D2073" t="str">
            <v>CF</v>
          </cell>
          <cell r="F2073" t="str">
            <v>23/03/2017</v>
          </cell>
          <cell r="G2073" t="str">
            <v>29/03/2017</v>
          </cell>
          <cell r="J2073" t="str">
            <v>29/05/2017</v>
          </cell>
          <cell r="K2073" t="str">
            <v>Normale</v>
          </cell>
        </row>
        <row r="2074">
          <cell r="D2074" t="str">
            <v>HCJ</v>
          </cell>
          <cell r="F2074" t="str">
            <v>23/03/2017</v>
          </cell>
          <cell r="G2074" t="str">
            <v>12/04/2017</v>
          </cell>
          <cell r="J2074" t="str">
            <v>20/05/2017</v>
          </cell>
          <cell r="K2074" t="str">
            <v>Télé-chiffrage</v>
          </cell>
        </row>
        <row r="2075">
          <cell r="D2075" t="str">
            <v>DD</v>
          </cell>
          <cell r="F2075" t="str">
            <v>23/03/2017</v>
          </cell>
          <cell r="G2075" t="str">
            <v>29/03/2017</v>
          </cell>
          <cell r="J2075" t="str">
            <v>24/04/2017</v>
          </cell>
          <cell r="K2075" t="str">
            <v>Normale</v>
          </cell>
        </row>
        <row r="2076">
          <cell r="D2076" t="str">
            <v>HCJ</v>
          </cell>
          <cell r="F2076" t="str">
            <v>23/03/2017</v>
          </cell>
          <cell r="G2076" t="str">
            <v>23/03/2017</v>
          </cell>
          <cell r="J2076" t="str">
            <v>24/04/2017</v>
          </cell>
          <cell r="K2076" t="str">
            <v>Télé-chiffrage</v>
          </cell>
        </row>
        <row r="2077">
          <cell r="D2077" t="str">
            <v>AG</v>
          </cell>
          <cell r="F2077" t="str">
            <v>27/03/2017</v>
          </cell>
          <cell r="G2077" t="str">
            <v>28/03/2017</v>
          </cell>
          <cell r="J2077" t="str">
            <v>16/08/2017</v>
          </cell>
          <cell r="K2077" t="str">
            <v>Normale</v>
          </cell>
        </row>
        <row r="2078">
          <cell r="D2078" t="str">
            <v>BC</v>
          </cell>
          <cell r="F2078" t="str">
            <v>23/03/2017</v>
          </cell>
          <cell r="G2078" t="str">
            <v/>
          </cell>
          <cell r="J2078" t="str">
            <v>29/03/2017</v>
          </cell>
          <cell r="K2078" t="str">
            <v>Enquête</v>
          </cell>
        </row>
        <row r="2079">
          <cell r="D2079" t="str">
            <v>AG</v>
          </cell>
          <cell r="F2079" t="str">
            <v>29/03/2017</v>
          </cell>
          <cell r="G2079" t="str">
            <v>28/03/2017</v>
          </cell>
          <cell r="J2079" t="str">
            <v>18/04/2017</v>
          </cell>
          <cell r="K2079" t="str">
            <v>Normale</v>
          </cell>
        </row>
        <row r="2080">
          <cell r="D2080" t="str">
            <v>HCJ</v>
          </cell>
          <cell r="F2080" t="str">
            <v>24/03/2017</v>
          </cell>
          <cell r="G2080" t="str">
            <v>28/03/2017</v>
          </cell>
          <cell r="J2080" t="str">
            <v>22/06/2017</v>
          </cell>
          <cell r="K2080" t="str">
            <v>Télé-chiffrage</v>
          </cell>
        </row>
        <row r="2081">
          <cell r="D2081" t="str">
            <v>CF</v>
          </cell>
          <cell r="F2081" t="str">
            <v>24/03/2017</v>
          </cell>
          <cell r="G2081" t="str">
            <v>29/03/2017</v>
          </cell>
          <cell r="J2081" t="str">
            <v>04/07/2017</v>
          </cell>
          <cell r="K2081" t="str">
            <v>Normale</v>
          </cell>
        </row>
        <row r="2082">
          <cell r="D2082" t="str">
            <v>DD</v>
          </cell>
          <cell r="F2082" t="str">
            <v>24/03/2017</v>
          </cell>
          <cell r="G2082" t="str">
            <v>29/03/2017</v>
          </cell>
          <cell r="J2082" t="str">
            <v>18/04/2017</v>
          </cell>
          <cell r="K2082" t="str">
            <v>Normale</v>
          </cell>
        </row>
        <row r="2083">
          <cell r="D2083" t="str">
            <v>BC</v>
          </cell>
          <cell r="F2083" t="str">
            <v>24/03/2017</v>
          </cell>
          <cell r="G2083" t="str">
            <v/>
          </cell>
          <cell r="J2083" t="str">
            <v>30/05/2017</v>
          </cell>
          <cell r="K2083" t="str">
            <v>Enquête</v>
          </cell>
        </row>
        <row r="2084">
          <cell r="D2084" t="str">
            <v>DD</v>
          </cell>
          <cell r="F2084" t="str">
            <v>24/03/2017</v>
          </cell>
          <cell r="G2084" t="str">
            <v>27/03/2017</v>
          </cell>
          <cell r="J2084" t="str">
            <v>16/06/2017</v>
          </cell>
          <cell r="K2084" t="str">
            <v>Normale</v>
          </cell>
        </row>
        <row r="2085">
          <cell r="D2085" t="str">
            <v>LF</v>
          </cell>
          <cell r="F2085" t="str">
            <v>24/03/2017</v>
          </cell>
          <cell r="G2085" t="str">
            <v>19/04/2017</v>
          </cell>
          <cell r="J2085" t="str">
            <v>25/04/2018</v>
          </cell>
          <cell r="K2085" t="str">
            <v>Enquête</v>
          </cell>
        </row>
        <row r="2086">
          <cell r="D2086" t="str">
            <v>LF</v>
          </cell>
          <cell r="F2086" t="str">
            <v>24/03/2017</v>
          </cell>
          <cell r="G2086" t="str">
            <v>04/04/2017</v>
          </cell>
          <cell r="J2086" t="str">
            <v>06/04/2017</v>
          </cell>
          <cell r="K2086" t="str">
            <v>Estimation réparation ADE</v>
          </cell>
        </row>
        <row r="2087">
          <cell r="D2087" t="str">
            <v>NH</v>
          </cell>
          <cell r="F2087" t="str">
            <v>24/03/2017</v>
          </cell>
          <cell r="G2087" t="str">
            <v>27/03/2017</v>
          </cell>
          <cell r="J2087" t="str">
            <v>19/04/2017</v>
          </cell>
          <cell r="K2087" t="str">
            <v>Véh. éco. irréparable V.E.I.</v>
          </cell>
        </row>
        <row r="2088">
          <cell r="D2088" t="str">
            <v>HCJ</v>
          </cell>
          <cell r="F2088" t="str">
            <v>24/03/2017</v>
          </cell>
          <cell r="G2088" t="str">
            <v>26/03/2017</v>
          </cell>
          <cell r="J2088" t="str">
            <v>31/05/2017</v>
          </cell>
          <cell r="K2088" t="str">
            <v>Télé-chiffrage</v>
          </cell>
        </row>
        <row r="2089">
          <cell r="D2089" t="str">
            <v>HCJ</v>
          </cell>
          <cell r="F2089" t="str">
            <v>24/03/2017</v>
          </cell>
          <cell r="G2089" t="str">
            <v>26/03/2017</v>
          </cell>
          <cell r="J2089" t="str">
            <v>22/06/2017</v>
          </cell>
          <cell r="K2089" t="str">
            <v>Télé-chiffrage</v>
          </cell>
        </row>
        <row r="2090">
          <cell r="D2090" t="str">
            <v>CF</v>
          </cell>
          <cell r="F2090" t="str">
            <v>24/03/2017</v>
          </cell>
          <cell r="G2090" t="str">
            <v>10/05/2017</v>
          </cell>
          <cell r="J2090" t="str">
            <v>24/05/2017</v>
          </cell>
          <cell r="K2090" t="str">
            <v>Télé-chiffrage</v>
          </cell>
        </row>
        <row r="2091">
          <cell r="D2091" t="str">
            <v>CF</v>
          </cell>
          <cell r="F2091" t="str">
            <v>24/03/2017</v>
          </cell>
          <cell r="G2091" t="str">
            <v>29/03/2017</v>
          </cell>
          <cell r="J2091" t="str">
            <v>24/05/2017</v>
          </cell>
          <cell r="K2091" t="str">
            <v>Normale</v>
          </cell>
        </row>
        <row r="2092">
          <cell r="D2092" t="str">
            <v>DD</v>
          </cell>
          <cell r="F2092" t="str">
            <v>24/03/2017</v>
          </cell>
          <cell r="G2092" t="str">
            <v>27/03/2017</v>
          </cell>
          <cell r="J2092" t="str">
            <v>15/05/2017</v>
          </cell>
          <cell r="K2092" t="str">
            <v>Véh. éco. irréparable V.E.I.</v>
          </cell>
        </row>
        <row r="2093">
          <cell r="D2093" t="str">
            <v>HCJ</v>
          </cell>
          <cell r="F2093" t="str">
            <v>24/03/2017</v>
          </cell>
          <cell r="G2093" t="str">
            <v>28/03/2017</v>
          </cell>
          <cell r="J2093" t="str">
            <v>27/04/2017</v>
          </cell>
          <cell r="K2093" t="str">
            <v>Normale</v>
          </cell>
        </row>
        <row r="2094">
          <cell r="D2094" t="str">
            <v>DD</v>
          </cell>
          <cell r="F2094" t="str">
            <v>24/03/2017</v>
          </cell>
          <cell r="G2094" t="str">
            <v>05/04/2017</v>
          </cell>
          <cell r="J2094" t="str">
            <v>23/06/2017</v>
          </cell>
          <cell r="K2094" t="str">
            <v>Normale</v>
          </cell>
        </row>
        <row r="2095">
          <cell r="D2095" t="str">
            <v>DD</v>
          </cell>
          <cell r="F2095" t="str">
            <v>24/03/2017</v>
          </cell>
          <cell r="G2095" t="str">
            <v>27/03/2017</v>
          </cell>
          <cell r="J2095" t="str">
            <v>09/06/2017</v>
          </cell>
          <cell r="K2095" t="str">
            <v>Télé-chiffrage</v>
          </cell>
        </row>
        <row r="2096">
          <cell r="D2096" t="str">
            <v>HCJ</v>
          </cell>
          <cell r="F2096" t="str">
            <v>24/03/2017</v>
          </cell>
          <cell r="G2096" t="str">
            <v>06/04/2017</v>
          </cell>
          <cell r="J2096" t="str">
            <v>25/06/2017</v>
          </cell>
          <cell r="K2096" t="str">
            <v>Normale</v>
          </cell>
        </row>
        <row r="2097">
          <cell r="D2097" t="str">
            <v>DD</v>
          </cell>
          <cell r="F2097" t="str">
            <v>24/03/2017</v>
          </cell>
          <cell r="G2097" t="str">
            <v>24/03/2017</v>
          </cell>
          <cell r="J2097" t="str">
            <v>07/04/2017</v>
          </cell>
          <cell r="K2097" t="str">
            <v>Normale</v>
          </cell>
        </row>
        <row r="2098">
          <cell r="D2098" t="str">
            <v>AG</v>
          </cell>
          <cell r="F2098" t="str">
            <v>24/03/2017</v>
          </cell>
          <cell r="G2098" t="str">
            <v>27/03/2017</v>
          </cell>
          <cell r="J2098" t="str">
            <v>30/03/2017</v>
          </cell>
          <cell r="K2098" t="str">
            <v>Normale</v>
          </cell>
        </row>
        <row r="2099">
          <cell r="D2099" t="str">
            <v>DD</v>
          </cell>
          <cell r="F2099" t="str">
            <v>28/03/2017</v>
          </cell>
          <cell r="G2099" t="str">
            <v>24/03/2017</v>
          </cell>
          <cell r="J2099" t="str">
            <v>24/04/2017</v>
          </cell>
          <cell r="K2099" t="str">
            <v>Estimation réparation ADE</v>
          </cell>
        </row>
        <row r="2100">
          <cell r="D2100" t="str">
            <v>DD</v>
          </cell>
          <cell r="F2100" t="str">
            <v>29/03/2017</v>
          </cell>
          <cell r="G2100" t="str">
            <v>27/03/2017</v>
          </cell>
          <cell r="J2100" t="str">
            <v>24/04/2017</v>
          </cell>
          <cell r="K2100" t="str">
            <v>Véh. éco. irréparable V.E.I.</v>
          </cell>
        </row>
        <row r="2101">
          <cell r="D2101" t="str">
            <v>CF</v>
          </cell>
          <cell r="F2101" t="str">
            <v>24/03/2017</v>
          </cell>
          <cell r="G2101" t="str">
            <v>29/03/2017</v>
          </cell>
          <cell r="J2101" t="str">
            <v>20/05/2017</v>
          </cell>
          <cell r="K2101" t="str">
            <v>Normale</v>
          </cell>
        </row>
        <row r="2102">
          <cell r="D2102" t="str">
            <v>CF</v>
          </cell>
          <cell r="F2102" t="str">
            <v>27/03/2017</v>
          </cell>
          <cell r="G2102" t="str">
            <v>28/03/2017</v>
          </cell>
          <cell r="J2102" t="str">
            <v>21/08/2017</v>
          </cell>
          <cell r="K2102" t="str">
            <v>Normale</v>
          </cell>
        </row>
        <row r="2103">
          <cell r="D2103" t="str">
            <v>AG</v>
          </cell>
          <cell r="F2103" t="str">
            <v>24/03/2017</v>
          </cell>
          <cell r="G2103" t="str">
            <v>28/03/2017</v>
          </cell>
          <cell r="J2103" t="str">
            <v>29/05/2017</v>
          </cell>
          <cell r="K2103" t="str">
            <v>Normale</v>
          </cell>
        </row>
        <row r="2104">
          <cell r="D2104" t="str">
            <v>HCJ</v>
          </cell>
          <cell r="F2104" t="str">
            <v>24/03/2017</v>
          </cell>
          <cell r="G2104" t="str">
            <v>05/04/2017</v>
          </cell>
          <cell r="J2104" t="str">
            <v>29/05/2017</v>
          </cell>
          <cell r="K2104" t="str">
            <v>Normale</v>
          </cell>
        </row>
        <row r="2105">
          <cell r="D2105" t="str">
            <v>HCJ</v>
          </cell>
          <cell r="F2105" t="str">
            <v>24/03/2017</v>
          </cell>
          <cell r="G2105" t="str">
            <v>29/03/2017</v>
          </cell>
          <cell r="J2105" t="str">
            <v>30/10/2017</v>
          </cell>
          <cell r="K2105" t="str">
            <v>Normale</v>
          </cell>
        </row>
        <row r="2106">
          <cell r="D2106" t="str">
            <v>DD</v>
          </cell>
          <cell r="F2106" t="str">
            <v>24/03/2017</v>
          </cell>
          <cell r="G2106" t="str">
            <v>29/03/2017</v>
          </cell>
          <cell r="J2106" t="str">
            <v>30/03/2017</v>
          </cell>
          <cell r="K2106" t="str">
            <v>Estimation réparation ADE</v>
          </cell>
        </row>
        <row r="2107">
          <cell r="D2107" t="str">
            <v>AG</v>
          </cell>
          <cell r="F2107" t="str">
            <v>29/03/2017</v>
          </cell>
          <cell r="G2107" t="str">
            <v>30/03/2017</v>
          </cell>
          <cell r="J2107" t="str">
            <v>17/08/2017</v>
          </cell>
          <cell r="K2107" t="str">
            <v>Normale</v>
          </cell>
        </row>
        <row r="2108">
          <cell r="D2108" t="str">
            <v>CF</v>
          </cell>
          <cell r="F2108" t="str">
            <v>24/03/2017</v>
          </cell>
          <cell r="G2108" t="str">
            <v>28/03/2017</v>
          </cell>
          <cell r="J2108" t="str">
            <v>20/05/2017</v>
          </cell>
          <cell r="K2108" t="str">
            <v>Normale</v>
          </cell>
        </row>
        <row r="2109">
          <cell r="D2109" t="str">
            <v>DD</v>
          </cell>
          <cell r="F2109" t="str">
            <v>24/03/2017</v>
          </cell>
          <cell r="G2109" t="str">
            <v>29/03/2017</v>
          </cell>
          <cell r="J2109" t="str">
            <v>30/03/2017</v>
          </cell>
          <cell r="K2109" t="str">
            <v>Estimation réparation ADE</v>
          </cell>
        </row>
        <row r="2110">
          <cell r="D2110" t="str">
            <v>HCJ</v>
          </cell>
          <cell r="F2110" t="str">
            <v>25/03/2017</v>
          </cell>
          <cell r="G2110" t="str">
            <v/>
          </cell>
          <cell r="J2110" t="str">
            <v>21/09/2017</v>
          </cell>
          <cell r="K2110" t="str">
            <v>Normale</v>
          </cell>
        </row>
        <row r="2111">
          <cell r="D2111" t="str">
            <v>NH</v>
          </cell>
          <cell r="F2111" t="str">
            <v>25/03/2017</v>
          </cell>
          <cell r="G2111" t="str">
            <v>30/03/2017</v>
          </cell>
          <cell r="J2111" t="str">
            <v>30/06/2017</v>
          </cell>
          <cell r="K2111" t="str">
            <v>Normale</v>
          </cell>
        </row>
        <row r="2112">
          <cell r="D2112" t="str">
            <v>BC</v>
          </cell>
          <cell r="F2112" t="str">
            <v>25/03/2017</v>
          </cell>
          <cell r="G2112" t="str">
            <v/>
          </cell>
          <cell r="J2112" t="str">
            <v>15/12/2017</v>
          </cell>
          <cell r="K2112" t="str">
            <v>Enquête</v>
          </cell>
        </row>
        <row r="2113">
          <cell r="D2113" t="str">
            <v>BC</v>
          </cell>
          <cell r="F2113" t="str">
            <v>25/03/2017</v>
          </cell>
          <cell r="G2113" t="str">
            <v/>
          </cell>
          <cell r="J2113" t="str">
            <v>24/04/2017</v>
          </cell>
          <cell r="K2113" t="str">
            <v>Enquête</v>
          </cell>
        </row>
        <row r="2114">
          <cell r="D2114" t="str">
            <v>LF</v>
          </cell>
          <cell r="F2114" t="str">
            <v>27/03/2017</v>
          </cell>
          <cell r="G2114" t="str">
            <v>04/05/2017</v>
          </cell>
          <cell r="J2114" t="str">
            <v>29/07/2017</v>
          </cell>
          <cell r="K2114" t="str">
            <v>Normale</v>
          </cell>
        </row>
        <row r="2115">
          <cell r="D2115" t="str">
            <v>DD</v>
          </cell>
          <cell r="F2115" t="str">
            <v>27/03/2017</v>
          </cell>
          <cell r="G2115" t="str">
            <v>27/03/2017</v>
          </cell>
          <cell r="J2115" t="str">
            <v>03/05/2017</v>
          </cell>
          <cell r="K2115" t="str">
            <v>Télé-chiffrage</v>
          </cell>
        </row>
        <row r="2116">
          <cell r="D2116" t="str">
            <v>CF</v>
          </cell>
          <cell r="F2116" t="str">
            <v>27/03/2017</v>
          </cell>
          <cell r="G2116" t="str">
            <v>29/03/2017</v>
          </cell>
          <cell r="J2116" t="str">
            <v>27/07/2017</v>
          </cell>
          <cell r="K2116" t="str">
            <v>Normale</v>
          </cell>
        </row>
        <row r="2117">
          <cell r="D2117" t="str">
            <v>CF</v>
          </cell>
          <cell r="F2117" t="str">
            <v>27/03/2017</v>
          </cell>
          <cell r="G2117" t="str">
            <v>28/03/2017</v>
          </cell>
          <cell r="J2117" t="str">
            <v>18/05/2017</v>
          </cell>
          <cell r="K2117" t="str">
            <v>Normale</v>
          </cell>
        </row>
        <row r="2118">
          <cell r="D2118" t="str">
            <v>DD</v>
          </cell>
          <cell r="F2118" t="str">
            <v>27/03/2017</v>
          </cell>
          <cell r="G2118" t="str">
            <v>19/05/2017</v>
          </cell>
          <cell r="J2118" t="str">
            <v>23/05/2017</v>
          </cell>
          <cell r="K2118" t="str">
            <v>Estimation réparation ADE</v>
          </cell>
        </row>
        <row r="2119">
          <cell r="D2119" t="str">
            <v>DD</v>
          </cell>
          <cell r="F2119" t="str">
            <v>27/03/2017</v>
          </cell>
          <cell r="G2119" t="str">
            <v>29/03/2017</v>
          </cell>
          <cell r="J2119" t="str">
            <v>30/03/2017</v>
          </cell>
          <cell r="K2119" t="str">
            <v>Normale</v>
          </cell>
        </row>
        <row r="2120">
          <cell r="D2120" t="str">
            <v>DD</v>
          </cell>
          <cell r="F2120" t="str">
            <v>27/03/2017</v>
          </cell>
          <cell r="G2120" t="str">
            <v>29/03/2017</v>
          </cell>
          <cell r="J2120" t="str">
            <v>16/06/2017</v>
          </cell>
          <cell r="K2120" t="str">
            <v>Normale</v>
          </cell>
        </row>
        <row r="2121">
          <cell r="D2121" t="str">
            <v>HCJ</v>
          </cell>
          <cell r="F2121" t="str">
            <v>15/06/2017</v>
          </cell>
          <cell r="G2121" t="str">
            <v>31/03/2017</v>
          </cell>
          <cell r="J2121" t="str">
            <v>15/06/2017</v>
          </cell>
          <cell r="K2121" t="str">
            <v>Annulé</v>
          </cell>
        </row>
        <row r="2122">
          <cell r="D2122" t="str">
            <v>HCJ</v>
          </cell>
          <cell r="F2122" t="str">
            <v>27/03/2017</v>
          </cell>
          <cell r="G2122" t="str">
            <v/>
          </cell>
          <cell r="J2122" t="str">
            <v>27/06/2017</v>
          </cell>
          <cell r="K2122" t="str">
            <v>Carence</v>
          </cell>
        </row>
        <row r="2123">
          <cell r="D2123" t="str">
            <v>NH</v>
          </cell>
          <cell r="F2123" t="str">
            <v>27/03/2017</v>
          </cell>
          <cell r="G2123" t="str">
            <v>11/05/2017</v>
          </cell>
          <cell r="J2123" t="str">
            <v>25/07/2017</v>
          </cell>
          <cell r="K2123" t="str">
            <v>Normale</v>
          </cell>
        </row>
        <row r="2124">
          <cell r="D2124" t="str">
            <v>DD</v>
          </cell>
          <cell r="F2124" t="str">
            <v>27/03/2017</v>
          </cell>
          <cell r="G2124" t="str">
            <v>04/04/2017</v>
          </cell>
          <cell r="J2124" t="str">
            <v>28/06/2017</v>
          </cell>
          <cell r="K2124" t="str">
            <v>Normale</v>
          </cell>
        </row>
        <row r="2125">
          <cell r="D2125" t="str">
            <v>DD</v>
          </cell>
          <cell r="F2125" t="str">
            <v>27/03/2017</v>
          </cell>
          <cell r="G2125" t="str">
            <v>28/03/2017</v>
          </cell>
          <cell r="J2125" t="str">
            <v>30/03/2017</v>
          </cell>
          <cell r="K2125" t="str">
            <v>Estimation réparation ADE</v>
          </cell>
        </row>
        <row r="2126">
          <cell r="D2126" t="str">
            <v>HCJ</v>
          </cell>
          <cell r="F2126" t="str">
            <v>27/03/2017</v>
          </cell>
          <cell r="G2126" t="str">
            <v>28/03/2017</v>
          </cell>
          <cell r="J2126" t="str">
            <v>02/05/2017</v>
          </cell>
          <cell r="K2126" t="str">
            <v>Télé-chiffrage</v>
          </cell>
        </row>
        <row r="2127">
          <cell r="D2127" t="str">
            <v>DD</v>
          </cell>
          <cell r="F2127" t="str">
            <v>27/03/2017</v>
          </cell>
          <cell r="G2127" t="str">
            <v>05/04/2017</v>
          </cell>
          <cell r="J2127" t="str">
            <v>11/04/2017</v>
          </cell>
          <cell r="K2127" t="str">
            <v>Estimation réparation ADE</v>
          </cell>
        </row>
        <row r="2128">
          <cell r="D2128" t="str">
            <v>CF</v>
          </cell>
          <cell r="F2128" t="str">
            <v>27/03/2017</v>
          </cell>
          <cell r="G2128" t="str">
            <v>29/03/2017</v>
          </cell>
          <cell r="J2128" t="str">
            <v>27/02/2018</v>
          </cell>
          <cell r="K2128" t="str">
            <v>Estimation réparation ADE</v>
          </cell>
        </row>
        <row r="2129">
          <cell r="D2129" t="str">
            <v>CF</v>
          </cell>
          <cell r="F2129" t="str">
            <v>27/03/2017</v>
          </cell>
          <cell r="G2129" t="str">
            <v>31/03/2017</v>
          </cell>
          <cell r="J2129" t="str">
            <v>15/06/2017</v>
          </cell>
          <cell r="K2129" t="str">
            <v>Normale</v>
          </cell>
        </row>
        <row r="2130">
          <cell r="D2130" t="str">
            <v>BS</v>
          </cell>
          <cell r="F2130" t="str">
            <v>27/03/2017</v>
          </cell>
          <cell r="G2130" t="str">
            <v/>
          </cell>
          <cell r="J2130" t="str">
            <v>02/05/2017</v>
          </cell>
          <cell r="K2130" t="str">
            <v>Enquête</v>
          </cell>
        </row>
        <row r="2131">
          <cell r="D2131" t="str">
            <v>DD</v>
          </cell>
          <cell r="F2131" t="str">
            <v>27/03/2017</v>
          </cell>
          <cell r="G2131" t="str">
            <v>07/04/2017</v>
          </cell>
          <cell r="J2131" t="str">
            <v>06/06/2017</v>
          </cell>
          <cell r="K2131" t="str">
            <v>Véh. éco. irréparable V.E.I.</v>
          </cell>
        </row>
        <row r="2132">
          <cell r="D2132" t="str">
            <v>CF</v>
          </cell>
          <cell r="F2132" t="str">
            <v>27/03/2017</v>
          </cell>
          <cell r="G2132" t="str">
            <v>29/03/2017</v>
          </cell>
          <cell r="J2132" t="str">
            <v>02/05/2017</v>
          </cell>
          <cell r="K2132" t="str">
            <v>Véh. éco. irréparable V.E.I.</v>
          </cell>
        </row>
        <row r="2133">
          <cell r="D2133" t="str">
            <v>DD</v>
          </cell>
          <cell r="F2133" t="str">
            <v>27/03/2017</v>
          </cell>
          <cell r="G2133" t="str">
            <v>28/03/2017</v>
          </cell>
          <cell r="J2133" t="str">
            <v>27/06/2017</v>
          </cell>
          <cell r="K2133" t="str">
            <v>Télé-chiffrage</v>
          </cell>
        </row>
        <row r="2134">
          <cell r="D2134" t="str">
            <v>HCJ</v>
          </cell>
          <cell r="F2134" t="str">
            <v>27/03/2017</v>
          </cell>
          <cell r="G2134" t="str">
            <v>06/04/2017</v>
          </cell>
          <cell r="J2134" t="str">
            <v>01/06/2017</v>
          </cell>
          <cell r="K2134" t="str">
            <v>Normale</v>
          </cell>
        </row>
        <row r="2135">
          <cell r="D2135" t="str">
            <v>DD</v>
          </cell>
          <cell r="F2135" t="str">
            <v>27/03/2017</v>
          </cell>
          <cell r="G2135" t="str">
            <v>29/03/2017</v>
          </cell>
          <cell r="J2135" t="str">
            <v>03/05/2017</v>
          </cell>
          <cell r="K2135" t="str">
            <v>Normale</v>
          </cell>
        </row>
        <row r="2136">
          <cell r="D2136" t="str">
            <v>BC</v>
          </cell>
          <cell r="F2136" t="str">
            <v>27/03/2017</v>
          </cell>
          <cell r="G2136" t="str">
            <v/>
          </cell>
          <cell r="J2136" t="str">
            <v>13/06/2017</v>
          </cell>
          <cell r="K2136" t="str">
            <v>Enquête</v>
          </cell>
        </row>
        <row r="2137">
          <cell r="D2137" t="str">
            <v>NH</v>
          </cell>
          <cell r="F2137" t="str">
            <v>27/03/2017</v>
          </cell>
          <cell r="G2137" t="str">
            <v>28/04/2017</v>
          </cell>
          <cell r="J2137" t="str">
            <v>09/05/2017</v>
          </cell>
          <cell r="K2137" t="str">
            <v>Estimation réparation ADE</v>
          </cell>
        </row>
        <row r="2138">
          <cell r="D2138" t="str">
            <v>CF</v>
          </cell>
          <cell r="F2138" t="str">
            <v>27/03/2017</v>
          </cell>
          <cell r="G2138" t="str">
            <v>30/03/2017</v>
          </cell>
          <cell r="J2138" t="str">
            <v>16/05/2017</v>
          </cell>
          <cell r="K2138" t="str">
            <v>Suivi V.E.I.</v>
          </cell>
        </row>
        <row r="2139">
          <cell r="D2139" t="str">
            <v>CF</v>
          </cell>
          <cell r="F2139" t="str">
            <v>27/03/2017</v>
          </cell>
          <cell r="G2139" t="str">
            <v>30/03/2017</v>
          </cell>
          <cell r="J2139" t="str">
            <v>27/04/2017</v>
          </cell>
          <cell r="K2139" t="str">
            <v>Normale</v>
          </cell>
        </row>
        <row r="2140">
          <cell r="D2140" t="str">
            <v>DD</v>
          </cell>
          <cell r="F2140" t="str">
            <v>27/03/2017</v>
          </cell>
          <cell r="G2140" t="str">
            <v>29/03/2017</v>
          </cell>
          <cell r="J2140" t="str">
            <v>15/05/2017</v>
          </cell>
          <cell r="K2140" t="str">
            <v>Véh. éco. irréparable V.E.I.</v>
          </cell>
        </row>
        <row r="2141">
          <cell r="D2141" t="str">
            <v>DD</v>
          </cell>
          <cell r="F2141" t="str">
            <v>27/03/2017</v>
          </cell>
          <cell r="G2141" t="str">
            <v>29/03/2017</v>
          </cell>
          <cell r="J2141" t="str">
            <v>28/06/2017</v>
          </cell>
          <cell r="K2141" t="str">
            <v>Estimation réparation ADE</v>
          </cell>
        </row>
        <row r="2142">
          <cell r="D2142" t="str">
            <v>DD</v>
          </cell>
          <cell r="F2142" t="str">
            <v>27/03/2017</v>
          </cell>
          <cell r="G2142" t="str">
            <v>28/03/2017</v>
          </cell>
          <cell r="J2142" t="str">
            <v>02/06/2017</v>
          </cell>
          <cell r="K2142" t="str">
            <v>Télé-chiffrage</v>
          </cell>
        </row>
        <row r="2143">
          <cell r="D2143" t="str">
            <v>DD</v>
          </cell>
          <cell r="F2143" t="str">
            <v>27/03/2017</v>
          </cell>
          <cell r="G2143" t="str">
            <v>30/03/2017</v>
          </cell>
          <cell r="J2143" t="str">
            <v>09/06/2017</v>
          </cell>
          <cell r="K2143" t="str">
            <v>Normale</v>
          </cell>
        </row>
        <row r="2144">
          <cell r="D2144" t="str">
            <v>DD</v>
          </cell>
          <cell r="F2144" t="str">
            <v>27/03/2017</v>
          </cell>
          <cell r="G2144" t="str">
            <v>19/05/2017</v>
          </cell>
          <cell r="J2144" t="str">
            <v>13/06/2017</v>
          </cell>
          <cell r="K2144" t="str">
            <v>Télé-chiffrage</v>
          </cell>
        </row>
        <row r="2145">
          <cell r="D2145" t="str">
            <v>LF</v>
          </cell>
          <cell r="F2145" t="str">
            <v>27/03/2017</v>
          </cell>
          <cell r="G2145" t="str">
            <v>04/04/2017</v>
          </cell>
          <cell r="J2145" t="str">
            <v>08/06/2017</v>
          </cell>
          <cell r="K2145" t="str">
            <v>Véh. éco. irréparable V.E.I.</v>
          </cell>
        </row>
        <row r="2146">
          <cell r="D2146" t="str">
            <v>DD</v>
          </cell>
          <cell r="F2146" t="str">
            <v>27/03/2017</v>
          </cell>
          <cell r="G2146" t="str">
            <v>28/03/2017</v>
          </cell>
          <cell r="J2146" t="str">
            <v>11/04/2017</v>
          </cell>
          <cell r="K2146" t="str">
            <v>Télé-chiffrage</v>
          </cell>
        </row>
        <row r="2147">
          <cell r="D2147" t="str">
            <v>CF</v>
          </cell>
          <cell r="F2147" t="str">
            <v>27/03/2017</v>
          </cell>
          <cell r="G2147" t="str">
            <v>29/03/2017</v>
          </cell>
          <cell r="J2147" t="str">
            <v>15/06/2017</v>
          </cell>
          <cell r="K2147" t="str">
            <v>Normale</v>
          </cell>
        </row>
        <row r="2148">
          <cell r="D2148" t="str">
            <v>CF</v>
          </cell>
          <cell r="F2148" t="str">
            <v>27/03/2017</v>
          </cell>
          <cell r="G2148" t="str">
            <v>30/03/2017</v>
          </cell>
          <cell r="J2148" t="str">
            <v>24/05/2017</v>
          </cell>
          <cell r="K2148" t="str">
            <v>Normale</v>
          </cell>
        </row>
        <row r="2149">
          <cell r="D2149" t="str">
            <v>CF</v>
          </cell>
          <cell r="F2149" t="str">
            <v>27/03/2017</v>
          </cell>
          <cell r="G2149" t="str">
            <v>29/03/2017</v>
          </cell>
          <cell r="J2149" t="str">
            <v>20/05/2017</v>
          </cell>
          <cell r="K2149" t="str">
            <v>Normale</v>
          </cell>
        </row>
        <row r="2150">
          <cell r="D2150" t="str">
            <v>HCJ</v>
          </cell>
          <cell r="F2150" t="str">
            <v>27/03/2017</v>
          </cell>
          <cell r="G2150" t="str">
            <v>29/03/2017</v>
          </cell>
          <cell r="J2150" t="str">
            <v>01/06/2017</v>
          </cell>
          <cell r="K2150" t="str">
            <v>Télé-chiffrage</v>
          </cell>
        </row>
        <row r="2151">
          <cell r="D2151" t="str">
            <v>HCJ</v>
          </cell>
          <cell r="F2151" t="str">
            <v>27/03/2017</v>
          </cell>
          <cell r="G2151" t="str">
            <v>31/03/2017</v>
          </cell>
          <cell r="J2151" t="str">
            <v>20/05/2017</v>
          </cell>
          <cell r="K2151" t="str">
            <v>Normale</v>
          </cell>
        </row>
        <row r="2152">
          <cell r="D2152" t="str">
            <v>DD</v>
          </cell>
          <cell r="F2152" t="str">
            <v>27/03/2017</v>
          </cell>
          <cell r="G2152" t="str">
            <v>03/04/2017</v>
          </cell>
          <cell r="J2152" t="str">
            <v>07/04/2017</v>
          </cell>
          <cell r="K2152" t="str">
            <v>Estimation réparation ADE</v>
          </cell>
        </row>
        <row r="2153">
          <cell r="D2153" t="str">
            <v>BC</v>
          </cell>
          <cell r="F2153" t="str">
            <v>27/03/2017</v>
          </cell>
          <cell r="G2153" t="str">
            <v/>
          </cell>
          <cell r="J2153" t="str">
            <v>31/03/2017</v>
          </cell>
          <cell r="K2153" t="str">
            <v>Enquête</v>
          </cell>
        </row>
        <row r="2154">
          <cell r="D2154" t="str">
            <v>DD</v>
          </cell>
          <cell r="F2154" t="str">
            <v>27/03/2017</v>
          </cell>
          <cell r="G2154" t="str">
            <v>28/03/2017</v>
          </cell>
          <cell r="J2154" t="str">
            <v>07/04/2017</v>
          </cell>
          <cell r="K2154" t="str">
            <v>Normale</v>
          </cell>
        </row>
        <row r="2155">
          <cell r="D2155" t="str">
            <v>DD</v>
          </cell>
          <cell r="F2155" t="str">
            <v>27/03/2017</v>
          </cell>
          <cell r="G2155" t="str">
            <v>28/03/2017</v>
          </cell>
          <cell r="J2155" t="str">
            <v>07/04/2017</v>
          </cell>
          <cell r="K2155" t="str">
            <v>Normale</v>
          </cell>
        </row>
        <row r="2156">
          <cell r="D2156" t="str">
            <v>CF</v>
          </cell>
          <cell r="F2156" t="str">
            <v>27/03/2017</v>
          </cell>
          <cell r="G2156" t="str">
            <v>29/03/2017</v>
          </cell>
          <cell r="J2156" t="str">
            <v>23/06/2017</v>
          </cell>
          <cell r="K2156" t="str">
            <v>Normale</v>
          </cell>
        </row>
        <row r="2157">
          <cell r="D2157" t="str">
            <v>HCJ</v>
          </cell>
          <cell r="F2157" t="str">
            <v>27/03/2017</v>
          </cell>
          <cell r="G2157" t="str">
            <v>07/04/2017</v>
          </cell>
          <cell r="J2157" t="str">
            <v>30/06/2017</v>
          </cell>
          <cell r="K2157" t="str">
            <v>Télé-chiffrage</v>
          </cell>
        </row>
        <row r="2158">
          <cell r="D2158" t="str">
            <v>HCJ</v>
          </cell>
          <cell r="F2158" t="str">
            <v>28/03/2017</v>
          </cell>
          <cell r="G2158" t="str">
            <v>28/03/2017</v>
          </cell>
          <cell r="J2158" t="str">
            <v>26/06/2017</v>
          </cell>
          <cell r="K2158" t="str">
            <v>Télé-chiffrage</v>
          </cell>
        </row>
        <row r="2159">
          <cell r="D2159" t="str">
            <v>HCJ</v>
          </cell>
          <cell r="F2159" t="str">
            <v>28/03/2017</v>
          </cell>
          <cell r="G2159" t="str">
            <v>31/03/2017</v>
          </cell>
          <cell r="J2159" t="str">
            <v>20/08/2017</v>
          </cell>
          <cell r="K2159" t="str">
            <v>Normale</v>
          </cell>
        </row>
        <row r="2160">
          <cell r="D2160" t="str">
            <v>LF</v>
          </cell>
          <cell r="F2160" t="str">
            <v>28/03/2017</v>
          </cell>
          <cell r="G2160" t="str">
            <v>03/04/2017</v>
          </cell>
          <cell r="J2160" t="str">
            <v>06/10/2017</v>
          </cell>
          <cell r="K2160" t="str">
            <v>Estimation réparation ADE</v>
          </cell>
        </row>
        <row r="2161">
          <cell r="D2161" t="str">
            <v>HCJ</v>
          </cell>
          <cell r="F2161" t="str">
            <v>28/03/2017</v>
          </cell>
          <cell r="G2161" t="str">
            <v>07/04/2017</v>
          </cell>
          <cell r="J2161" t="str">
            <v>20/05/2017</v>
          </cell>
          <cell r="K2161" t="str">
            <v>Télé-chiffrage</v>
          </cell>
        </row>
        <row r="2162">
          <cell r="D2162" t="str">
            <v>CF</v>
          </cell>
          <cell r="F2162" t="str">
            <v>28/03/2017</v>
          </cell>
          <cell r="G2162" t="str">
            <v>30/03/2017</v>
          </cell>
          <cell r="J2162" t="str">
            <v>27/02/2018</v>
          </cell>
          <cell r="K2162" t="str">
            <v>Enquête</v>
          </cell>
        </row>
        <row r="2163">
          <cell r="D2163" t="str">
            <v>DD</v>
          </cell>
          <cell r="F2163" t="str">
            <v>28/03/2017</v>
          </cell>
          <cell r="G2163" t="str">
            <v>29/03/2017</v>
          </cell>
          <cell r="J2163" t="str">
            <v>12/04/2017</v>
          </cell>
          <cell r="K2163" t="str">
            <v>Normale</v>
          </cell>
        </row>
        <row r="2164">
          <cell r="D2164" t="str">
            <v>CF</v>
          </cell>
          <cell r="F2164" t="str">
            <v>28/03/2017</v>
          </cell>
          <cell r="G2164" t="str">
            <v>28/03/2017</v>
          </cell>
          <cell r="J2164" t="str">
            <v>20/05/2017</v>
          </cell>
          <cell r="K2164" t="str">
            <v>Normale</v>
          </cell>
        </row>
        <row r="2165">
          <cell r="D2165" t="str">
            <v>NH</v>
          </cell>
          <cell r="F2165" t="str">
            <v>28/03/2017</v>
          </cell>
          <cell r="G2165" t="str">
            <v>21/04/2017</v>
          </cell>
          <cell r="J2165" t="str">
            <v>06/07/2017</v>
          </cell>
          <cell r="K2165" t="str">
            <v>Normale</v>
          </cell>
        </row>
        <row r="2166">
          <cell r="D2166" t="str">
            <v>NH</v>
          </cell>
          <cell r="F2166" t="str">
            <v>28/03/2017</v>
          </cell>
          <cell r="G2166" t="str">
            <v>12/05/2017</v>
          </cell>
          <cell r="J2166" t="str">
            <v>25/07/2017</v>
          </cell>
          <cell r="K2166" t="str">
            <v>Normale</v>
          </cell>
        </row>
        <row r="2167">
          <cell r="D2167" t="str">
            <v>HCJ</v>
          </cell>
          <cell r="F2167" t="str">
            <v>28/03/2017</v>
          </cell>
          <cell r="G2167" t="str">
            <v>01/04/2017</v>
          </cell>
          <cell r="J2167" t="str">
            <v>20/05/2017</v>
          </cell>
          <cell r="K2167" t="str">
            <v>Télé-chiffrage</v>
          </cell>
        </row>
        <row r="2168">
          <cell r="D2168" t="str">
            <v>HCJ</v>
          </cell>
          <cell r="F2168" t="str">
            <v>28/03/2017</v>
          </cell>
          <cell r="G2168" t="str">
            <v>28/03/2017</v>
          </cell>
          <cell r="J2168" t="str">
            <v>28/04/2017</v>
          </cell>
          <cell r="K2168" t="str">
            <v>Télé-chiffrage</v>
          </cell>
        </row>
        <row r="2169">
          <cell r="D2169" t="str">
            <v>NH</v>
          </cell>
          <cell r="F2169" t="str">
            <v>28/03/2017</v>
          </cell>
          <cell r="G2169" t="str">
            <v>13/04/2017</v>
          </cell>
          <cell r="J2169" t="str">
            <v>13/06/2017</v>
          </cell>
          <cell r="K2169" t="str">
            <v>Normale</v>
          </cell>
        </row>
        <row r="2170">
          <cell r="D2170" t="str">
            <v>CF</v>
          </cell>
          <cell r="F2170" t="str">
            <v>28/03/2017</v>
          </cell>
          <cell r="G2170" t="str">
            <v>16/05/2017</v>
          </cell>
          <cell r="J2170" t="str">
            <v>11/12/2017</v>
          </cell>
          <cell r="K2170" t="str">
            <v>Normale</v>
          </cell>
        </row>
        <row r="2171">
          <cell r="D2171" t="str">
            <v>LF</v>
          </cell>
          <cell r="F2171" t="str">
            <v>28/03/2017</v>
          </cell>
          <cell r="G2171" t="str">
            <v>03/05/2017</v>
          </cell>
          <cell r="J2171" t="str">
            <v>25/11/2017</v>
          </cell>
          <cell r="K2171" t="str">
            <v>Normale</v>
          </cell>
        </row>
        <row r="2172">
          <cell r="D2172" t="str">
            <v>CF</v>
          </cell>
          <cell r="F2172" t="str">
            <v>29/03/2017</v>
          </cell>
          <cell r="G2172" t="str">
            <v>31/03/2017</v>
          </cell>
          <cell r="J2172" t="str">
            <v>30/08/2017</v>
          </cell>
          <cell r="K2172" t="str">
            <v>Normale</v>
          </cell>
        </row>
        <row r="2173">
          <cell r="D2173" t="str">
            <v>LF</v>
          </cell>
          <cell r="F2173" t="str">
            <v>28/03/2017</v>
          </cell>
          <cell r="G2173" t="str">
            <v>30/03/2017</v>
          </cell>
          <cell r="J2173" t="str">
            <v>05/01/2018</v>
          </cell>
          <cell r="K2173" t="str">
            <v>Normale</v>
          </cell>
        </row>
        <row r="2174">
          <cell r="D2174" t="str">
            <v>DD</v>
          </cell>
          <cell r="F2174" t="str">
            <v>28/03/2017</v>
          </cell>
          <cell r="G2174" t="str">
            <v>24/04/2017</v>
          </cell>
          <cell r="J2174" t="str">
            <v>28/04/2017</v>
          </cell>
          <cell r="K2174" t="str">
            <v>Télé-chiffrage</v>
          </cell>
        </row>
        <row r="2175">
          <cell r="D2175" t="str">
            <v>DD</v>
          </cell>
          <cell r="F2175" t="str">
            <v>28/03/2017</v>
          </cell>
          <cell r="G2175" t="str">
            <v>19/05/2017</v>
          </cell>
          <cell r="J2175" t="str">
            <v>28/06/2017</v>
          </cell>
          <cell r="K2175" t="str">
            <v>Estimation réparation ADE</v>
          </cell>
        </row>
        <row r="2176">
          <cell r="D2176" t="str">
            <v>DD</v>
          </cell>
          <cell r="F2176" t="str">
            <v>28/03/2017</v>
          </cell>
          <cell r="G2176" t="str">
            <v>03/04/2017</v>
          </cell>
          <cell r="J2176" t="str">
            <v>12/05/2017</v>
          </cell>
          <cell r="K2176" t="str">
            <v>Normale</v>
          </cell>
        </row>
        <row r="2177">
          <cell r="D2177" t="str">
            <v>DD</v>
          </cell>
          <cell r="F2177" t="str">
            <v>28/03/2017</v>
          </cell>
          <cell r="G2177" t="str">
            <v/>
          </cell>
          <cell r="J2177" t="str">
            <v>04/04/2017</v>
          </cell>
          <cell r="K2177" t="str">
            <v>Carence</v>
          </cell>
        </row>
        <row r="2178">
          <cell r="D2178" t="str">
            <v>LF</v>
          </cell>
          <cell r="F2178" t="str">
            <v>28/03/2017</v>
          </cell>
          <cell r="G2178" t="str">
            <v>03/04/2017</v>
          </cell>
          <cell r="J2178" t="str">
            <v>27/04/2017</v>
          </cell>
          <cell r="K2178" t="str">
            <v>Normale</v>
          </cell>
        </row>
        <row r="2179">
          <cell r="D2179" t="str">
            <v>DD</v>
          </cell>
          <cell r="F2179" t="str">
            <v>28/03/2017</v>
          </cell>
          <cell r="G2179" t="str">
            <v>30/03/2017</v>
          </cell>
          <cell r="J2179" t="str">
            <v>28/04/2017</v>
          </cell>
          <cell r="K2179" t="str">
            <v>Véh. éco. irréparable V.E.I.</v>
          </cell>
        </row>
        <row r="2180">
          <cell r="D2180" t="str">
            <v>AG</v>
          </cell>
          <cell r="F2180" t="str">
            <v>05/04/2017</v>
          </cell>
          <cell r="G2180" t="str">
            <v>30/03/2017</v>
          </cell>
          <cell r="J2180" t="str">
            <v>18/04/2017</v>
          </cell>
          <cell r="K2180" t="str">
            <v>Véh. éco. irréparable V.E.I.</v>
          </cell>
        </row>
        <row r="2181">
          <cell r="D2181" t="str">
            <v>DD</v>
          </cell>
          <cell r="F2181" t="str">
            <v>28/03/2017</v>
          </cell>
          <cell r="G2181" t="str">
            <v>03/04/2017</v>
          </cell>
          <cell r="J2181" t="str">
            <v>03/05/2017</v>
          </cell>
          <cell r="K2181" t="str">
            <v>Normale</v>
          </cell>
        </row>
        <row r="2182">
          <cell r="D2182" t="str">
            <v>DD</v>
          </cell>
          <cell r="F2182" t="str">
            <v>28/03/2017</v>
          </cell>
          <cell r="G2182" t="str">
            <v>03/04/2017</v>
          </cell>
          <cell r="J2182" t="str">
            <v>19/04/2017</v>
          </cell>
          <cell r="K2182" t="str">
            <v>Véh. éco. irréparable V.E.I.</v>
          </cell>
        </row>
        <row r="2183">
          <cell r="D2183" t="str">
            <v>HCJ</v>
          </cell>
          <cell r="F2183" t="str">
            <v>28/03/2017</v>
          </cell>
          <cell r="G2183" t="str">
            <v>29/03/2017</v>
          </cell>
          <cell r="J2183" t="str">
            <v>31/03/2017</v>
          </cell>
          <cell r="K2183" t="str">
            <v>Normale</v>
          </cell>
        </row>
        <row r="2184">
          <cell r="D2184" t="str">
            <v>AG</v>
          </cell>
          <cell r="F2184" t="str">
            <v>28/03/2017</v>
          </cell>
          <cell r="G2184" t="str">
            <v>30/03/2017</v>
          </cell>
          <cell r="J2184" t="str">
            <v>05/05/2017</v>
          </cell>
          <cell r="K2184" t="str">
            <v>Véh. éco. irréparable V.E.I.</v>
          </cell>
        </row>
        <row r="2185">
          <cell r="D2185" t="str">
            <v>DD</v>
          </cell>
          <cell r="F2185" t="str">
            <v>28/03/2017</v>
          </cell>
          <cell r="G2185" t="str">
            <v>31/03/2017</v>
          </cell>
          <cell r="J2185" t="str">
            <v>11/04/2017</v>
          </cell>
          <cell r="K2185" t="str">
            <v>Normale</v>
          </cell>
        </row>
        <row r="2186">
          <cell r="D2186" t="str">
            <v>DD</v>
          </cell>
          <cell r="F2186" t="str">
            <v>28/03/2017</v>
          </cell>
          <cell r="G2186" t="str">
            <v>31/03/2017</v>
          </cell>
          <cell r="J2186" t="str">
            <v>22/06/2017</v>
          </cell>
          <cell r="K2186" t="str">
            <v>Normale</v>
          </cell>
        </row>
        <row r="2187">
          <cell r="D2187" t="str">
            <v>HCJ</v>
          </cell>
          <cell r="F2187" t="str">
            <v>28/03/2017</v>
          </cell>
          <cell r="G2187" t="str">
            <v>04/04/2017</v>
          </cell>
          <cell r="J2187" t="str">
            <v>28/04/2017</v>
          </cell>
          <cell r="K2187" t="str">
            <v>Normale</v>
          </cell>
        </row>
        <row r="2188">
          <cell r="D2188" t="str">
            <v>DD</v>
          </cell>
          <cell r="F2188" t="str">
            <v>28/03/2017</v>
          </cell>
          <cell r="G2188" t="str">
            <v>05/04/2017</v>
          </cell>
          <cell r="J2188" t="str">
            <v>18/04/2017</v>
          </cell>
          <cell r="K2188" t="str">
            <v>Véh. éco. irréparable V.E.I.</v>
          </cell>
        </row>
        <row r="2189">
          <cell r="D2189" t="str">
            <v>NH</v>
          </cell>
          <cell r="F2189" t="str">
            <v>28/03/2017</v>
          </cell>
          <cell r="G2189" t="str">
            <v>28/04/2017</v>
          </cell>
          <cell r="J2189" t="str">
            <v>25/07/2017</v>
          </cell>
          <cell r="K2189" t="str">
            <v>Normale</v>
          </cell>
        </row>
        <row r="2190">
          <cell r="D2190" t="str">
            <v>CF</v>
          </cell>
          <cell r="F2190" t="str">
            <v>28/03/2017</v>
          </cell>
          <cell r="G2190" t="str">
            <v>30/03/2017</v>
          </cell>
          <cell r="J2190" t="str">
            <v>20/05/2017</v>
          </cell>
          <cell r="K2190" t="str">
            <v>Normale</v>
          </cell>
        </row>
        <row r="2191">
          <cell r="D2191" t="str">
            <v>LF</v>
          </cell>
          <cell r="F2191" t="str">
            <v>28/03/2017</v>
          </cell>
          <cell r="G2191" t="str">
            <v>04/04/2017</v>
          </cell>
          <cell r="J2191" t="str">
            <v>19/05/2017</v>
          </cell>
          <cell r="K2191" t="str">
            <v>Normale</v>
          </cell>
        </row>
        <row r="2192">
          <cell r="D2192" t="str">
            <v>DD</v>
          </cell>
          <cell r="F2192" t="str">
            <v>28/03/2017</v>
          </cell>
          <cell r="G2192" t="str">
            <v>29/03/2017</v>
          </cell>
          <cell r="J2192" t="str">
            <v>31/05/2017</v>
          </cell>
          <cell r="K2192" t="str">
            <v>Normale</v>
          </cell>
        </row>
        <row r="2193">
          <cell r="D2193" t="str">
            <v>DD</v>
          </cell>
          <cell r="F2193" t="str">
            <v>28/03/2017</v>
          </cell>
          <cell r="G2193" t="str">
            <v>28/03/2017</v>
          </cell>
          <cell r="J2193" t="str">
            <v>24/04/2017</v>
          </cell>
          <cell r="K2193" t="str">
            <v>Normale</v>
          </cell>
        </row>
        <row r="2194">
          <cell r="D2194" t="str">
            <v>DD</v>
          </cell>
          <cell r="F2194" t="str">
            <v>28/03/2017</v>
          </cell>
          <cell r="G2194" t="str">
            <v>31/03/2017</v>
          </cell>
          <cell r="J2194" t="str">
            <v>10/04/2017</v>
          </cell>
          <cell r="K2194" t="str">
            <v>Normale</v>
          </cell>
        </row>
        <row r="2195">
          <cell r="D2195" t="str">
            <v>CF</v>
          </cell>
          <cell r="F2195" t="str">
            <v>28/03/2017</v>
          </cell>
          <cell r="G2195" t="str">
            <v>30/03/2017</v>
          </cell>
          <cell r="J2195" t="str">
            <v>10/08/2018</v>
          </cell>
          <cell r="K2195" t="str">
            <v>Normale</v>
          </cell>
        </row>
        <row r="2196">
          <cell r="D2196" t="str">
            <v>DD</v>
          </cell>
          <cell r="F2196" t="str">
            <v>29/03/2017</v>
          </cell>
          <cell r="G2196" t="str">
            <v>30/03/2017</v>
          </cell>
          <cell r="J2196" t="str">
            <v>03/08/2017</v>
          </cell>
          <cell r="K2196" t="str">
            <v>Normale</v>
          </cell>
        </row>
        <row r="2197">
          <cell r="D2197" t="str">
            <v>DD</v>
          </cell>
          <cell r="F2197" t="str">
            <v>28/03/2017</v>
          </cell>
          <cell r="G2197" t="str">
            <v>29/03/2017</v>
          </cell>
          <cell r="J2197" t="str">
            <v>19/04/2017</v>
          </cell>
          <cell r="K2197" t="str">
            <v>Différence des Valeurs</v>
          </cell>
        </row>
        <row r="2198">
          <cell r="D2198" t="str">
            <v>CF</v>
          </cell>
          <cell r="F2198" t="str">
            <v>28/03/2017</v>
          </cell>
          <cell r="G2198" t="str">
            <v>19/05/2017</v>
          </cell>
          <cell r="J2198" t="str">
            <v>23/06/2017</v>
          </cell>
          <cell r="K2198" t="str">
            <v>Normale</v>
          </cell>
        </row>
        <row r="2199">
          <cell r="D2199" t="str">
            <v>CF</v>
          </cell>
          <cell r="F2199" t="str">
            <v>28/03/2017</v>
          </cell>
          <cell r="G2199" t="str">
            <v>30/03/2017</v>
          </cell>
          <cell r="J2199" t="str">
            <v>14/04/2017</v>
          </cell>
          <cell r="K2199" t="str">
            <v>Normale</v>
          </cell>
        </row>
        <row r="2200">
          <cell r="D2200" t="str">
            <v>CF</v>
          </cell>
          <cell r="F2200" t="str">
            <v>28/03/2017</v>
          </cell>
          <cell r="G2200" t="str">
            <v>31/03/2017</v>
          </cell>
          <cell r="J2200" t="str">
            <v>28/04/2017</v>
          </cell>
          <cell r="K2200" t="str">
            <v>Normale</v>
          </cell>
        </row>
        <row r="2201">
          <cell r="D2201" t="str">
            <v>AG</v>
          </cell>
          <cell r="F2201" t="str">
            <v>29/03/2017</v>
          </cell>
          <cell r="G2201" t="str">
            <v>30/03/2017</v>
          </cell>
          <cell r="J2201" t="str">
            <v>27/07/2017</v>
          </cell>
          <cell r="K2201" t="str">
            <v>Normale</v>
          </cell>
        </row>
        <row r="2202">
          <cell r="D2202" t="str">
            <v>AG</v>
          </cell>
          <cell r="F2202" t="str">
            <v>29/03/2017</v>
          </cell>
          <cell r="G2202" t="str">
            <v>29/03/2017</v>
          </cell>
          <cell r="J2202" t="str">
            <v>29/08/2017</v>
          </cell>
          <cell r="K2202" t="str">
            <v>Enquête</v>
          </cell>
        </row>
        <row r="2203">
          <cell r="D2203" t="str">
            <v>AG</v>
          </cell>
          <cell r="F2203" t="str">
            <v>29/03/2017</v>
          </cell>
          <cell r="G2203" t="str">
            <v/>
          </cell>
          <cell r="J2203" t="str">
            <v>29/08/2017</v>
          </cell>
          <cell r="K2203" t="str">
            <v>Enquête</v>
          </cell>
        </row>
        <row r="2204">
          <cell r="D2204" t="str">
            <v>DD</v>
          </cell>
          <cell r="F2204" t="str">
            <v>29/03/2017</v>
          </cell>
          <cell r="G2204" t="str">
            <v>31/03/2017</v>
          </cell>
          <cell r="J2204" t="str">
            <v>29/05/2017</v>
          </cell>
          <cell r="K2204" t="str">
            <v>Normale</v>
          </cell>
        </row>
        <row r="2205">
          <cell r="D2205" t="str">
            <v>CF</v>
          </cell>
          <cell r="F2205" t="str">
            <v>29/03/2017</v>
          </cell>
          <cell r="G2205" t="str">
            <v>05/04/2017</v>
          </cell>
          <cell r="J2205" t="str">
            <v>23/09/2017</v>
          </cell>
          <cell r="K2205" t="str">
            <v>Normale</v>
          </cell>
        </row>
        <row r="2206">
          <cell r="D2206" t="str">
            <v>AG</v>
          </cell>
          <cell r="F2206" t="str">
            <v>29/03/2017</v>
          </cell>
          <cell r="G2206" t="str">
            <v>30/03/2017</v>
          </cell>
          <cell r="J2206" t="str">
            <v>28/04/2017</v>
          </cell>
          <cell r="K2206" t="str">
            <v>Normale</v>
          </cell>
        </row>
        <row r="2207">
          <cell r="D2207" t="str">
            <v>CF</v>
          </cell>
          <cell r="F2207" t="str">
            <v>29/03/2017</v>
          </cell>
          <cell r="G2207" t="str">
            <v>04/04/2017</v>
          </cell>
          <cell r="J2207" t="str">
            <v>24/06/2017</v>
          </cell>
          <cell r="K2207" t="str">
            <v>Normale</v>
          </cell>
        </row>
        <row r="2208">
          <cell r="D2208" t="str">
            <v>LF</v>
          </cell>
          <cell r="F2208" t="str">
            <v>29/03/2017</v>
          </cell>
          <cell r="G2208" t="str">
            <v>03/05/2017</v>
          </cell>
          <cell r="J2208" t="str">
            <v>20/07/2017</v>
          </cell>
          <cell r="K2208" t="str">
            <v>Normale</v>
          </cell>
        </row>
        <row r="2209">
          <cell r="D2209" t="str">
            <v>AG</v>
          </cell>
          <cell r="F2209" t="str">
            <v>29/03/2017</v>
          </cell>
          <cell r="G2209" t="str">
            <v>30/03/2017</v>
          </cell>
          <cell r="J2209" t="str">
            <v>16/10/2017</v>
          </cell>
          <cell r="K2209" t="str">
            <v>Normale</v>
          </cell>
        </row>
        <row r="2210">
          <cell r="D2210" t="str">
            <v>HCJ</v>
          </cell>
          <cell r="F2210" t="str">
            <v>29/03/2017</v>
          </cell>
          <cell r="G2210" t="str">
            <v>04/04/2017</v>
          </cell>
          <cell r="J2210" t="str">
            <v>19/04/2017</v>
          </cell>
          <cell r="K2210" t="str">
            <v>Télé-chiffrage</v>
          </cell>
        </row>
        <row r="2211">
          <cell r="D2211" t="str">
            <v>DD</v>
          </cell>
          <cell r="F2211" t="str">
            <v>29/03/2017</v>
          </cell>
          <cell r="G2211" t="str">
            <v>13/04/2017</v>
          </cell>
          <cell r="J2211" t="str">
            <v>31/05/2017</v>
          </cell>
          <cell r="K2211" t="str">
            <v>Normale</v>
          </cell>
        </row>
        <row r="2212">
          <cell r="D2212" t="str">
            <v>DD</v>
          </cell>
          <cell r="F2212" t="str">
            <v>29/03/2017</v>
          </cell>
          <cell r="G2212" t="str">
            <v>31/03/2017</v>
          </cell>
          <cell r="J2212" t="str">
            <v>09/06/2017</v>
          </cell>
          <cell r="K2212" t="str">
            <v>Télé-chiffrage</v>
          </cell>
        </row>
        <row r="2213">
          <cell r="D2213" t="str">
            <v>DD</v>
          </cell>
          <cell r="F2213" t="str">
            <v>29/03/2017</v>
          </cell>
          <cell r="G2213" t="str">
            <v>03/04/2017</v>
          </cell>
          <cell r="J2213" t="str">
            <v>22/05/2017</v>
          </cell>
          <cell r="K2213" t="str">
            <v>Normale</v>
          </cell>
        </row>
        <row r="2214">
          <cell r="D2214" t="str">
            <v>DD</v>
          </cell>
          <cell r="F2214" t="str">
            <v>29/03/2017</v>
          </cell>
          <cell r="G2214" t="str">
            <v>03/04/2017</v>
          </cell>
          <cell r="J2214" t="str">
            <v>14/06/2017</v>
          </cell>
          <cell r="K2214" t="str">
            <v>Normale</v>
          </cell>
        </row>
        <row r="2215">
          <cell r="D2215" t="str">
            <v>CF</v>
          </cell>
          <cell r="F2215" t="str">
            <v>29/03/2017</v>
          </cell>
          <cell r="G2215" t="str">
            <v>30/03/2017</v>
          </cell>
          <cell r="J2215" t="str">
            <v>20/05/2017</v>
          </cell>
          <cell r="K2215" t="str">
            <v>Normale</v>
          </cell>
        </row>
        <row r="2216">
          <cell r="D2216" t="str">
            <v>HCJ</v>
          </cell>
          <cell r="F2216" t="str">
            <v>29/03/2017</v>
          </cell>
          <cell r="G2216" t="str">
            <v>04/04/2017</v>
          </cell>
          <cell r="J2216" t="str">
            <v>27/04/2017</v>
          </cell>
          <cell r="K2216" t="str">
            <v>Télé-chiffrage</v>
          </cell>
        </row>
        <row r="2217">
          <cell r="D2217" t="str">
            <v>DD</v>
          </cell>
          <cell r="F2217" t="str">
            <v>27/06/2017</v>
          </cell>
          <cell r="G2217" t="str">
            <v>31/03/2017</v>
          </cell>
          <cell r="J2217" t="str">
            <v>22/06/2017</v>
          </cell>
          <cell r="K2217" t="str">
            <v>Normale</v>
          </cell>
        </row>
        <row r="2218">
          <cell r="D2218" t="str">
            <v>HCJ</v>
          </cell>
          <cell r="F2218" t="str">
            <v>08/08/2017</v>
          </cell>
          <cell r="G2218" t="str">
            <v>29/03/2017</v>
          </cell>
          <cell r="J2218" t="str">
            <v>10/09/2017</v>
          </cell>
          <cell r="K2218" t="str">
            <v>Normale</v>
          </cell>
        </row>
        <row r="2219">
          <cell r="D2219" t="str">
            <v>AG</v>
          </cell>
          <cell r="F2219" t="str">
            <v>05/05/2017</v>
          </cell>
          <cell r="G2219" t="str">
            <v>30/03/2017</v>
          </cell>
          <cell r="J2219" t="str">
            <v>11/05/2017</v>
          </cell>
          <cell r="K2219" t="str">
            <v>Normale</v>
          </cell>
        </row>
        <row r="2220">
          <cell r="D2220" t="str">
            <v>DD</v>
          </cell>
          <cell r="F2220" t="str">
            <v>05/04/2017</v>
          </cell>
          <cell r="G2220" t="str">
            <v>31/03/2017</v>
          </cell>
          <cell r="J2220" t="str">
            <v>12/04/2017</v>
          </cell>
          <cell r="K2220" t="str">
            <v>Télé-chiffrage</v>
          </cell>
        </row>
        <row r="2221">
          <cell r="D2221" t="str">
            <v>DD</v>
          </cell>
          <cell r="F2221" t="str">
            <v>29/03/2017</v>
          </cell>
          <cell r="G2221" t="str">
            <v>29/03/2017</v>
          </cell>
          <cell r="J2221" t="str">
            <v>07/04/2017</v>
          </cell>
          <cell r="K2221" t="str">
            <v>Normale</v>
          </cell>
        </row>
        <row r="2222">
          <cell r="D2222" t="str">
            <v>DD</v>
          </cell>
          <cell r="F2222" t="str">
            <v>29/03/2017</v>
          </cell>
          <cell r="G2222" t="str">
            <v>30/03/2017</v>
          </cell>
          <cell r="J2222" t="str">
            <v>10/04/2017</v>
          </cell>
          <cell r="K2222" t="str">
            <v>Véh. éco. irréparable V.E.I.</v>
          </cell>
        </row>
        <row r="2223">
          <cell r="D2223" t="str">
            <v>LF</v>
          </cell>
          <cell r="F2223" t="str">
            <v>29/03/2017</v>
          </cell>
          <cell r="G2223" t="str">
            <v>03/04/2017</v>
          </cell>
          <cell r="J2223" t="str">
            <v>30/06/2017</v>
          </cell>
          <cell r="K2223" t="str">
            <v>Normale</v>
          </cell>
        </row>
        <row r="2224">
          <cell r="D2224" t="str">
            <v>NH</v>
          </cell>
          <cell r="F2224" t="str">
            <v>29/03/2017</v>
          </cell>
          <cell r="G2224" t="str">
            <v>12/04/2017</v>
          </cell>
          <cell r="J2224" t="str">
            <v>27/11/2017</v>
          </cell>
          <cell r="K2224" t="str">
            <v>Estimation réparation ADE</v>
          </cell>
        </row>
        <row r="2225">
          <cell r="D2225" t="str">
            <v>DD</v>
          </cell>
          <cell r="F2225" t="str">
            <v>29/03/2017</v>
          </cell>
          <cell r="G2225" t="str">
            <v>03/04/2017</v>
          </cell>
          <cell r="J2225" t="str">
            <v>24/04/2017</v>
          </cell>
          <cell r="K2225" t="str">
            <v>Normale</v>
          </cell>
        </row>
        <row r="2226">
          <cell r="D2226" t="str">
            <v>DD</v>
          </cell>
          <cell r="F2226" t="str">
            <v>29/03/2017</v>
          </cell>
          <cell r="G2226" t="str">
            <v>31/03/2017</v>
          </cell>
          <cell r="J2226" t="str">
            <v>24/04/2017</v>
          </cell>
          <cell r="K2226" t="str">
            <v>Normale</v>
          </cell>
        </row>
        <row r="2227">
          <cell r="D2227" t="str">
            <v>CF</v>
          </cell>
          <cell r="F2227" t="str">
            <v>30/03/2017</v>
          </cell>
          <cell r="G2227" t="str">
            <v>29/03/2017</v>
          </cell>
          <cell r="J2227" t="str">
            <v>08/04/2017</v>
          </cell>
          <cell r="K2227" t="str">
            <v>Normale</v>
          </cell>
        </row>
        <row r="2228">
          <cell r="D2228" t="str">
            <v>BC</v>
          </cell>
          <cell r="F2228" t="str">
            <v>29/03/2017</v>
          </cell>
          <cell r="G2228" t="str">
            <v/>
          </cell>
          <cell r="J2228" t="str">
            <v>31/03/2017</v>
          </cell>
          <cell r="K2228" t="str">
            <v>Enquête</v>
          </cell>
        </row>
        <row r="2229">
          <cell r="D2229" t="str">
            <v>AG</v>
          </cell>
          <cell r="F2229" t="str">
            <v>29/03/2017</v>
          </cell>
          <cell r="G2229" t="str">
            <v>30/03/2017</v>
          </cell>
          <cell r="J2229" t="str">
            <v>31/05/2017</v>
          </cell>
          <cell r="K2229" t="str">
            <v>Normale</v>
          </cell>
        </row>
        <row r="2230">
          <cell r="D2230" t="str">
            <v>CF</v>
          </cell>
          <cell r="F2230" t="str">
            <v>29/03/2017</v>
          </cell>
          <cell r="G2230" t="str">
            <v>31/03/2017</v>
          </cell>
          <cell r="J2230" t="str">
            <v>07/04/2017</v>
          </cell>
          <cell r="K2230" t="str">
            <v>Véh. éco. irréparable V.E.I.</v>
          </cell>
        </row>
        <row r="2231">
          <cell r="D2231" t="str">
            <v>HCJ</v>
          </cell>
          <cell r="F2231" t="str">
            <v>29/03/2017</v>
          </cell>
          <cell r="G2231" t="str">
            <v>01/04/2017</v>
          </cell>
          <cell r="J2231" t="str">
            <v>05/05/2017</v>
          </cell>
          <cell r="K2231" t="str">
            <v>Télé-chiffrage</v>
          </cell>
        </row>
        <row r="2232">
          <cell r="D2232" t="str">
            <v>DD</v>
          </cell>
          <cell r="F2232" t="str">
            <v>29/03/2017</v>
          </cell>
          <cell r="G2232" t="str">
            <v>04/04/2017</v>
          </cell>
          <cell r="J2232" t="str">
            <v>05/04/2017</v>
          </cell>
          <cell r="K2232" t="str">
            <v>Annulé</v>
          </cell>
        </row>
        <row r="2233">
          <cell r="D2233" t="str">
            <v>LF</v>
          </cell>
          <cell r="F2233" t="str">
            <v>29/03/2017</v>
          </cell>
          <cell r="G2233" t="str">
            <v>03/04/2017</v>
          </cell>
          <cell r="J2233" t="str">
            <v>26/06/2017</v>
          </cell>
          <cell r="K2233" t="str">
            <v>Normale</v>
          </cell>
        </row>
        <row r="2234">
          <cell r="D2234" t="str">
            <v>SCL</v>
          </cell>
          <cell r="F2234" t="str">
            <v>29/03/2017</v>
          </cell>
          <cell r="G2234" t="str">
            <v/>
          </cell>
          <cell r="J2234" t="str">
            <v>29/09/2017</v>
          </cell>
          <cell r="K2234" t="str">
            <v>Carence</v>
          </cell>
        </row>
        <row r="2235">
          <cell r="D2235" t="str">
            <v>HCJ</v>
          </cell>
          <cell r="F2235" t="str">
            <v>29/03/2017</v>
          </cell>
          <cell r="G2235" t="str">
            <v>04/04/2017</v>
          </cell>
          <cell r="J2235" t="str">
            <v>20/05/2017</v>
          </cell>
          <cell r="K2235" t="str">
            <v>Normale</v>
          </cell>
        </row>
        <row r="2236">
          <cell r="D2236" t="str">
            <v>CF</v>
          </cell>
          <cell r="F2236" t="str">
            <v>29/03/2017</v>
          </cell>
          <cell r="G2236" t="str">
            <v>30/03/2017</v>
          </cell>
          <cell r="J2236" t="str">
            <v>18/04/2017</v>
          </cell>
          <cell r="K2236" t="str">
            <v>Véh. éco. irréparable V.E.I.</v>
          </cell>
        </row>
        <row r="2237">
          <cell r="D2237" t="str">
            <v>HCJ</v>
          </cell>
          <cell r="F2237" t="str">
            <v>29/03/2017</v>
          </cell>
          <cell r="G2237" t="str">
            <v>31/03/2017</v>
          </cell>
          <cell r="J2237" t="str">
            <v>20/05/2017</v>
          </cell>
          <cell r="K2237" t="str">
            <v>Normale</v>
          </cell>
        </row>
        <row r="2238">
          <cell r="D2238" t="str">
            <v>CF</v>
          </cell>
          <cell r="F2238" t="str">
            <v>29/03/2017</v>
          </cell>
          <cell r="G2238" t="str">
            <v>08/06/2017</v>
          </cell>
          <cell r="J2238" t="str">
            <v>22/06/2017</v>
          </cell>
          <cell r="K2238" t="str">
            <v>Normale</v>
          </cell>
        </row>
        <row r="2239">
          <cell r="D2239" t="str">
            <v>LF</v>
          </cell>
          <cell r="F2239" t="str">
            <v>29/03/2017</v>
          </cell>
          <cell r="G2239" t="str">
            <v>25/04/2017</v>
          </cell>
          <cell r="J2239" t="str">
            <v>06/08/2017</v>
          </cell>
          <cell r="K2239" t="str">
            <v>Télé-chiffrage</v>
          </cell>
        </row>
        <row r="2240">
          <cell r="D2240" t="str">
            <v>CF</v>
          </cell>
          <cell r="F2240" t="str">
            <v>29/03/2017</v>
          </cell>
          <cell r="G2240" t="str">
            <v>04/04/2017</v>
          </cell>
          <cell r="J2240" t="str">
            <v>01/09/2017</v>
          </cell>
          <cell r="K2240" t="str">
            <v>Normale</v>
          </cell>
        </row>
        <row r="2241">
          <cell r="D2241" t="str">
            <v>AG</v>
          </cell>
          <cell r="F2241" t="str">
            <v>29/03/2017</v>
          </cell>
          <cell r="G2241" t="str">
            <v>31/03/2017</v>
          </cell>
          <cell r="J2241" t="str">
            <v>12/07/2017</v>
          </cell>
          <cell r="K2241" t="str">
            <v>Normale</v>
          </cell>
        </row>
        <row r="2242">
          <cell r="D2242" t="str">
            <v>CF</v>
          </cell>
          <cell r="F2242" t="str">
            <v>29/03/2017</v>
          </cell>
          <cell r="G2242" t="str">
            <v>31/03/2017</v>
          </cell>
          <cell r="J2242" t="str">
            <v>31/05/2017</v>
          </cell>
          <cell r="K2242" t="str">
            <v>Normale</v>
          </cell>
        </row>
        <row r="2243">
          <cell r="D2243" t="str">
            <v>SCL</v>
          </cell>
          <cell r="F2243" t="str">
            <v>29/03/2017</v>
          </cell>
          <cell r="G2243" t="str">
            <v/>
          </cell>
          <cell r="J2243" t="str">
            <v>28/04/2017</v>
          </cell>
          <cell r="K2243" t="str">
            <v>Annulé</v>
          </cell>
        </row>
        <row r="2244">
          <cell r="D2244" t="str">
            <v>LF</v>
          </cell>
          <cell r="F2244" t="str">
            <v>29/03/2017</v>
          </cell>
          <cell r="G2244" t="str">
            <v>03/04/2017</v>
          </cell>
          <cell r="J2244" t="str">
            <v>05/05/2017</v>
          </cell>
          <cell r="K2244" t="str">
            <v>Normale</v>
          </cell>
        </row>
        <row r="2245">
          <cell r="D2245" t="str">
            <v>AG</v>
          </cell>
          <cell r="F2245" t="str">
            <v>29/03/2017</v>
          </cell>
          <cell r="G2245" t="str">
            <v>31/03/2017</v>
          </cell>
          <cell r="J2245" t="str">
            <v>20/05/2017</v>
          </cell>
          <cell r="K2245" t="str">
            <v>Normale</v>
          </cell>
        </row>
        <row r="2246">
          <cell r="D2246" t="str">
            <v>LF</v>
          </cell>
          <cell r="F2246" t="str">
            <v>29/03/2017</v>
          </cell>
          <cell r="G2246" t="str">
            <v>19/04/2017</v>
          </cell>
          <cell r="J2246" t="str">
            <v>23/08/2017</v>
          </cell>
          <cell r="K2246" t="str">
            <v>Normale</v>
          </cell>
        </row>
        <row r="2247">
          <cell r="D2247" t="str">
            <v>CF</v>
          </cell>
          <cell r="F2247" t="str">
            <v>29/03/2017</v>
          </cell>
          <cell r="G2247" t="str">
            <v>05/05/2017</v>
          </cell>
          <cell r="J2247" t="str">
            <v>20/05/2017</v>
          </cell>
          <cell r="K2247" t="str">
            <v>Télé-chiffrage</v>
          </cell>
        </row>
        <row r="2248">
          <cell r="D2248" t="str">
            <v>HCJ</v>
          </cell>
          <cell r="F2248" t="str">
            <v>29/03/2017</v>
          </cell>
          <cell r="G2248" t="str">
            <v>30/03/2017</v>
          </cell>
          <cell r="J2248" t="str">
            <v>30/03/2017</v>
          </cell>
          <cell r="K2248" t="str">
            <v>Estimation réparation ADE</v>
          </cell>
        </row>
        <row r="2249">
          <cell r="D2249" t="str">
            <v>LF</v>
          </cell>
          <cell r="F2249" t="str">
            <v>29/03/2017</v>
          </cell>
          <cell r="G2249" t="str">
            <v>04/04/2017</v>
          </cell>
          <cell r="J2249" t="str">
            <v>27/04/2017</v>
          </cell>
          <cell r="K2249" t="str">
            <v>Normale</v>
          </cell>
        </row>
        <row r="2250">
          <cell r="D2250" t="str">
            <v>HCJ</v>
          </cell>
          <cell r="F2250" t="str">
            <v>18/07/2017</v>
          </cell>
          <cell r="G2250" t="str">
            <v>29/03/2017</v>
          </cell>
          <cell r="J2250" t="str">
            <v>18/05/2017</v>
          </cell>
          <cell r="K2250" t="str">
            <v>Télé-chiffrage</v>
          </cell>
        </row>
        <row r="2251">
          <cell r="D2251" t="str">
            <v>LF</v>
          </cell>
          <cell r="F2251" t="str">
            <v>29/03/2017</v>
          </cell>
          <cell r="G2251" t="str">
            <v>04/04/2017</v>
          </cell>
          <cell r="J2251" t="str">
            <v>05/07/2017</v>
          </cell>
          <cell r="K2251" t="str">
            <v>Normale</v>
          </cell>
        </row>
        <row r="2252">
          <cell r="D2252" t="str">
            <v>CF</v>
          </cell>
          <cell r="F2252" t="str">
            <v>30/03/2017</v>
          </cell>
          <cell r="G2252" t="str">
            <v>07/04/2017</v>
          </cell>
          <cell r="J2252" t="str">
            <v>27/02/2018</v>
          </cell>
          <cell r="K2252" t="str">
            <v>Estimation réparation ADE</v>
          </cell>
        </row>
        <row r="2253">
          <cell r="D2253" t="str">
            <v>LF</v>
          </cell>
          <cell r="F2253" t="str">
            <v>29/03/2017</v>
          </cell>
          <cell r="G2253" t="str">
            <v>03/04/2017</v>
          </cell>
          <cell r="J2253" t="str">
            <v>05/08/2017</v>
          </cell>
          <cell r="K2253" t="str">
            <v>Normale</v>
          </cell>
        </row>
        <row r="2254">
          <cell r="D2254" t="str">
            <v>LF</v>
          </cell>
          <cell r="F2254" t="str">
            <v>29/03/2017</v>
          </cell>
          <cell r="G2254" t="str">
            <v>04/04/2017</v>
          </cell>
          <cell r="J2254" t="str">
            <v>17/11/2017</v>
          </cell>
          <cell r="K2254" t="str">
            <v>Normale</v>
          </cell>
        </row>
        <row r="2255">
          <cell r="D2255" t="str">
            <v>LF</v>
          </cell>
          <cell r="F2255" t="str">
            <v>29/03/2017</v>
          </cell>
          <cell r="G2255" t="str">
            <v>03/04/2017</v>
          </cell>
          <cell r="J2255" t="str">
            <v>04/07/2017</v>
          </cell>
          <cell r="K2255" t="str">
            <v>Normale</v>
          </cell>
        </row>
        <row r="2256">
          <cell r="D2256" t="str">
            <v>BS</v>
          </cell>
          <cell r="F2256" t="str">
            <v>30/03/2017</v>
          </cell>
          <cell r="G2256" t="str">
            <v/>
          </cell>
          <cell r="J2256" t="str">
            <v>22/05/2017</v>
          </cell>
          <cell r="K2256" t="str">
            <v>Enquête</v>
          </cell>
        </row>
        <row r="2257">
          <cell r="D2257" t="str">
            <v>BC</v>
          </cell>
          <cell r="F2257" t="str">
            <v>30/03/2017</v>
          </cell>
          <cell r="G2257" t="str">
            <v/>
          </cell>
          <cell r="J2257" t="str">
            <v>20/06/2017</v>
          </cell>
          <cell r="K2257" t="str">
            <v>Enquête</v>
          </cell>
        </row>
        <row r="2258">
          <cell r="D2258" t="str">
            <v>AG</v>
          </cell>
          <cell r="F2258" t="str">
            <v>30/03/2017</v>
          </cell>
          <cell r="G2258" t="str">
            <v>11/04/2017</v>
          </cell>
          <cell r="J2258" t="str">
            <v>13/06/2017</v>
          </cell>
          <cell r="K2258" t="str">
            <v>Normale</v>
          </cell>
        </row>
        <row r="2259">
          <cell r="D2259" t="str">
            <v>AG</v>
          </cell>
          <cell r="F2259" t="str">
            <v>30/03/2017</v>
          </cell>
          <cell r="G2259" t="str">
            <v>11/04/2017</v>
          </cell>
          <cell r="J2259" t="str">
            <v>20/05/2017</v>
          </cell>
          <cell r="K2259" t="str">
            <v>Normale</v>
          </cell>
        </row>
        <row r="2260">
          <cell r="D2260" t="str">
            <v>CF</v>
          </cell>
          <cell r="F2260" t="str">
            <v>30/03/2017</v>
          </cell>
          <cell r="G2260" t="str">
            <v>04/04/2017</v>
          </cell>
          <cell r="J2260" t="str">
            <v>19/06/2017</v>
          </cell>
          <cell r="K2260" t="str">
            <v>Normale</v>
          </cell>
        </row>
        <row r="2261">
          <cell r="D2261" t="str">
            <v>CF</v>
          </cell>
          <cell r="F2261" t="str">
            <v>31/03/2017</v>
          </cell>
          <cell r="G2261" t="str">
            <v>30/03/2017</v>
          </cell>
          <cell r="J2261" t="str">
            <v>27/04/2017</v>
          </cell>
          <cell r="K2261" t="str">
            <v>Normale</v>
          </cell>
        </row>
        <row r="2262">
          <cell r="D2262" t="str">
            <v>DD</v>
          </cell>
          <cell r="F2262" t="str">
            <v>13/04/2017</v>
          </cell>
          <cell r="G2262" t="str">
            <v>03/04/2017</v>
          </cell>
          <cell r="J2262" t="str">
            <v>10/04/2017</v>
          </cell>
          <cell r="K2262" t="str">
            <v>Véh. éco. irréparable V.E.I.</v>
          </cell>
        </row>
        <row r="2263">
          <cell r="D2263" t="str">
            <v>LF</v>
          </cell>
          <cell r="F2263" t="str">
            <v>30/03/2017</v>
          </cell>
          <cell r="G2263" t="str">
            <v>06/04/2017</v>
          </cell>
          <cell r="J2263" t="str">
            <v>30/08/2017</v>
          </cell>
          <cell r="K2263" t="str">
            <v>Normale</v>
          </cell>
        </row>
        <row r="2264">
          <cell r="D2264" t="str">
            <v>LF</v>
          </cell>
          <cell r="F2264" t="str">
            <v>30/03/2017</v>
          </cell>
          <cell r="G2264" t="str">
            <v>04/04/2017</v>
          </cell>
          <cell r="J2264" t="str">
            <v>13/06/2017</v>
          </cell>
          <cell r="K2264" t="str">
            <v>Normale</v>
          </cell>
        </row>
        <row r="2265">
          <cell r="D2265" t="str">
            <v>DD</v>
          </cell>
          <cell r="F2265" t="str">
            <v>05/04/2017</v>
          </cell>
          <cell r="G2265" t="str">
            <v>04/04/2017</v>
          </cell>
          <cell r="J2265" t="str">
            <v>23/05/2017</v>
          </cell>
          <cell r="K2265" t="str">
            <v>Normale</v>
          </cell>
        </row>
        <row r="2266">
          <cell r="D2266" t="str">
            <v>DD</v>
          </cell>
          <cell r="F2266" t="str">
            <v>30/03/2017</v>
          </cell>
          <cell r="G2266" t="str">
            <v/>
          </cell>
          <cell r="J2266" t="str">
            <v>30/03/2017</v>
          </cell>
          <cell r="K2266" t="str">
            <v>Carence</v>
          </cell>
        </row>
        <row r="2267">
          <cell r="D2267" t="str">
            <v>HCJ</v>
          </cell>
          <cell r="F2267" t="str">
            <v>30/03/2017</v>
          </cell>
          <cell r="G2267" t="str">
            <v>01/04/2017</v>
          </cell>
          <cell r="J2267" t="str">
            <v>24/04/2017</v>
          </cell>
          <cell r="K2267" t="str">
            <v>Télé-chiffrage</v>
          </cell>
        </row>
        <row r="2268">
          <cell r="D2268" t="str">
            <v>LF</v>
          </cell>
          <cell r="F2268" t="str">
            <v>30/03/2017</v>
          </cell>
          <cell r="G2268" t="str">
            <v>03/04/2017</v>
          </cell>
          <cell r="J2268" t="str">
            <v>10/05/2017</v>
          </cell>
          <cell r="K2268" t="str">
            <v>Normale</v>
          </cell>
        </row>
        <row r="2269">
          <cell r="D2269" t="str">
            <v>LF</v>
          </cell>
          <cell r="F2269" t="str">
            <v>30/03/2017</v>
          </cell>
          <cell r="G2269" t="str">
            <v>06/04/2017</v>
          </cell>
          <cell r="J2269" t="str">
            <v>08/09/2017</v>
          </cell>
          <cell r="K2269" t="str">
            <v>Normale</v>
          </cell>
        </row>
        <row r="2270">
          <cell r="D2270" t="str">
            <v>CF</v>
          </cell>
          <cell r="F2270" t="str">
            <v>05/04/2017</v>
          </cell>
          <cell r="G2270" t="str">
            <v>31/03/2017</v>
          </cell>
          <cell r="J2270" t="str">
            <v>20/05/2017</v>
          </cell>
          <cell r="K2270" t="str">
            <v>Normale</v>
          </cell>
        </row>
        <row r="2271">
          <cell r="D2271" t="str">
            <v>HCJ</v>
          </cell>
          <cell r="F2271" t="str">
            <v>30/03/2017</v>
          </cell>
          <cell r="G2271" t="str">
            <v>04/04/2017</v>
          </cell>
          <cell r="J2271" t="str">
            <v>26/04/2017</v>
          </cell>
          <cell r="K2271" t="str">
            <v>Télé-chiffrage</v>
          </cell>
        </row>
        <row r="2272">
          <cell r="D2272" t="str">
            <v>LF</v>
          </cell>
          <cell r="F2272" t="str">
            <v>30/03/2017</v>
          </cell>
          <cell r="G2272" t="str">
            <v>04/04/2017</v>
          </cell>
          <cell r="J2272" t="str">
            <v>07/04/2017</v>
          </cell>
          <cell r="K2272" t="str">
            <v>Annulé</v>
          </cell>
        </row>
        <row r="2273">
          <cell r="D2273" t="str">
            <v>NH</v>
          </cell>
          <cell r="F2273" t="str">
            <v>30/03/2017</v>
          </cell>
          <cell r="G2273" t="str">
            <v>07/04/2017</v>
          </cell>
          <cell r="J2273" t="str">
            <v>27/11/2017</v>
          </cell>
          <cell r="K2273" t="str">
            <v>Estimation réparation ADE</v>
          </cell>
        </row>
        <row r="2274">
          <cell r="D2274" t="str">
            <v>CF</v>
          </cell>
          <cell r="F2274" t="str">
            <v>30/03/2017</v>
          </cell>
          <cell r="G2274" t="str">
            <v>06/04/2017</v>
          </cell>
          <cell r="J2274" t="str">
            <v>28/04/2017</v>
          </cell>
          <cell r="K2274" t="str">
            <v>Normale</v>
          </cell>
        </row>
        <row r="2275">
          <cell r="D2275" t="str">
            <v>DD</v>
          </cell>
          <cell r="F2275" t="str">
            <v>30/03/2017</v>
          </cell>
          <cell r="G2275" t="str">
            <v>31/03/2017</v>
          </cell>
          <cell r="J2275" t="str">
            <v>07/04/2017</v>
          </cell>
          <cell r="K2275" t="str">
            <v>Normale</v>
          </cell>
        </row>
        <row r="2276">
          <cell r="D2276" t="str">
            <v>HCJ</v>
          </cell>
          <cell r="F2276" t="str">
            <v>30/03/2017</v>
          </cell>
          <cell r="G2276" t="str">
            <v>12/04/2017</v>
          </cell>
          <cell r="J2276" t="str">
            <v>01/06/2017</v>
          </cell>
          <cell r="K2276" t="str">
            <v>Normale</v>
          </cell>
        </row>
        <row r="2277">
          <cell r="D2277" t="str">
            <v>BC</v>
          </cell>
          <cell r="F2277" t="str">
            <v>30/03/2017</v>
          </cell>
          <cell r="G2277" t="str">
            <v/>
          </cell>
          <cell r="J2277" t="str">
            <v>19/04/2017</v>
          </cell>
          <cell r="K2277" t="str">
            <v>Enquête</v>
          </cell>
        </row>
        <row r="2278">
          <cell r="D2278" t="str">
            <v>LF</v>
          </cell>
          <cell r="F2278" t="str">
            <v>30/03/2017</v>
          </cell>
          <cell r="G2278" t="str">
            <v>19/04/2017</v>
          </cell>
          <cell r="J2278" t="str">
            <v>29/07/2017</v>
          </cell>
          <cell r="K2278" t="str">
            <v>Télé-chiffrage</v>
          </cell>
        </row>
        <row r="2279">
          <cell r="D2279" t="str">
            <v>LF</v>
          </cell>
          <cell r="F2279" t="str">
            <v>30/03/2017</v>
          </cell>
          <cell r="G2279" t="str">
            <v>04/04/2017</v>
          </cell>
          <cell r="J2279" t="str">
            <v>26/04/2017</v>
          </cell>
          <cell r="K2279" t="str">
            <v>Normale</v>
          </cell>
        </row>
        <row r="2280">
          <cell r="D2280" t="str">
            <v>DD</v>
          </cell>
          <cell r="F2280" t="str">
            <v>31/03/2017</v>
          </cell>
          <cell r="G2280" t="str">
            <v>03/04/2017</v>
          </cell>
          <cell r="J2280" t="str">
            <v>24/04/2017</v>
          </cell>
          <cell r="K2280" t="str">
            <v>Normale</v>
          </cell>
        </row>
        <row r="2281">
          <cell r="D2281" t="str">
            <v>LF</v>
          </cell>
          <cell r="F2281" t="str">
            <v>31/03/2017</v>
          </cell>
          <cell r="G2281" t="str">
            <v>21/09/2017</v>
          </cell>
          <cell r="J2281" t="str">
            <v>22/09/2017</v>
          </cell>
          <cell r="K2281" t="str">
            <v>Estimation réparation ADE</v>
          </cell>
        </row>
        <row r="2282">
          <cell r="D2282" t="str">
            <v>DD</v>
          </cell>
          <cell r="F2282" t="str">
            <v>31/03/2017</v>
          </cell>
          <cell r="G2282" t="str">
            <v>03/04/2017</v>
          </cell>
          <cell r="J2282" t="str">
            <v>12/04/2017</v>
          </cell>
          <cell r="K2282" t="str">
            <v>Véh. éco. irréparable V.E.I.</v>
          </cell>
        </row>
        <row r="2283">
          <cell r="D2283" t="str">
            <v>DD</v>
          </cell>
          <cell r="F2283" t="str">
            <v>31/03/2017</v>
          </cell>
          <cell r="G2283" t="str">
            <v>06/04/2017</v>
          </cell>
          <cell r="J2283" t="str">
            <v>11/04/2017</v>
          </cell>
          <cell r="K2283" t="str">
            <v>Estimation réparation ADE</v>
          </cell>
        </row>
        <row r="2284">
          <cell r="D2284" t="str">
            <v>CF</v>
          </cell>
          <cell r="F2284" t="str">
            <v>31/03/2017</v>
          </cell>
          <cell r="G2284" t="str">
            <v>25/04/2017</v>
          </cell>
          <cell r="J2284" t="str">
            <v>24/05/2017</v>
          </cell>
          <cell r="K2284" t="str">
            <v>Télé-chiffrage</v>
          </cell>
        </row>
        <row r="2285">
          <cell r="D2285" t="str">
            <v>DD</v>
          </cell>
          <cell r="F2285" t="str">
            <v>31/03/2017</v>
          </cell>
          <cell r="G2285" t="str">
            <v>03/04/2017</v>
          </cell>
          <cell r="J2285" t="str">
            <v>19/07/2017</v>
          </cell>
          <cell r="K2285" t="str">
            <v>Normale</v>
          </cell>
        </row>
        <row r="2286">
          <cell r="D2286" t="str">
            <v>DD</v>
          </cell>
          <cell r="F2286" t="str">
            <v>31/03/2017</v>
          </cell>
          <cell r="G2286" t="str">
            <v>31/03/2017</v>
          </cell>
          <cell r="J2286" t="str">
            <v>12/04/2017</v>
          </cell>
          <cell r="K2286" t="str">
            <v>Normale</v>
          </cell>
        </row>
        <row r="2287">
          <cell r="D2287" t="str">
            <v>DD</v>
          </cell>
          <cell r="F2287" t="str">
            <v>31/03/2017</v>
          </cell>
          <cell r="G2287" t="str">
            <v>04/04/2017</v>
          </cell>
          <cell r="J2287" t="str">
            <v>29/05/2017</v>
          </cell>
          <cell r="K2287" t="str">
            <v>Normale</v>
          </cell>
        </row>
        <row r="2288">
          <cell r="D2288" t="str">
            <v>DD</v>
          </cell>
          <cell r="F2288" t="str">
            <v>05/04/2017</v>
          </cell>
          <cell r="G2288" t="str">
            <v>05/04/2017</v>
          </cell>
          <cell r="J2288" t="str">
            <v>24/04/2017</v>
          </cell>
          <cell r="K2288" t="str">
            <v>Normale</v>
          </cell>
        </row>
        <row r="2289">
          <cell r="D2289" t="str">
            <v>CF</v>
          </cell>
          <cell r="F2289" t="str">
            <v>31/03/2017</v>
          </cell>
          <cell r="G2289" t="str">
            <v>05/04/2017</v>
          </cell>
          <cell r="J2289" t="str">
            <v>24/02/2018</v>
          </cell>
          <cell r="K2289" t="str">
            <v>Normale</v>
          </cell>
        </row>
        <row r="2290">
          <cell r="D2290" t="str">
            <v>HCJ</v>
          </cell>
          <cell r="F2290" t="str">
            <v>31/03/2017</v>
          </cell>
          <cell r="G2290" t="str">
            <v>11/04/2017</v>
          </cell>
          <cell r="J2290" t="str">
            <v>24/04/2017</v>
          </cell>
          <cell r="K2290" t="str">
            <v>Télé-chiffrage</v>
          </cell>
        </row>
        <row r="2291">
          <cell r="D2291" t="str">
            <v>LF</v>
          </cell>
          <cell r="F2291" t="str">
            <v>31/03/2017</v>
          </cell>
          <cell r="G2291" t="str">
            <v>04/04/2017</v>
          </cell>
          <cell r="J2291" t="str">
            <v>03/08/2017</v>
          </cell>
          <cell r="K2291" t="str">
            <v>Estimation réparation ADE</v>
          </cell>
        </row>
        <row r="2292">
          <cell r="D2292" t="str">
            <v>DD</v>
          </cell>
          <cell r="F2292" t="str">
            <v>31/03/2017</v>
          </cell>
          <cell r="G2292" t="str">
            <v>04/04/2017</v>
          </cell>
          <cell r="J2292" t="str">
            <v>12/04/2017</v>
          </cell>
          <cell r="K2292" t="str">
            <v>Normale</v>
          </cell>
        </row>
        <row r="2293">
          <cell r="D2293" t="str">
            <v>HCJ</v>
          </cell>
          <cell r="F2293" t="str">
            <v>31/03/2017</v>
          </cell>
          <cell r="G2293" t="str">
            <v>31/03/2017</v>
          </cell>
          <cell r="J2293" t="str">
            <v>08/04/2017</v>
          </cell>
          <cell r="K2293" t="str">
            <v>Normale</v>
          </cell>
        </row>
        <row r="2294">
          <cell r="D2294" t="str">
            <v>CF</v>
          </cell>
          <cell r="F2294" t="str">
            <v>31/03/2017</v>
          </cell>
          <cell r="G2294" t="str">
            <v/>
          </cell>
          <cell r="J2294" t="str">
            <v>20/04/2017</v>
          </cell>
          <cell r="K2294" t="str">
            <v>Eval. véh. volé non retrouvé</v>
          </cell>
        </row>
        <row r="2295">
          <cell r="D2295" t="str">
            <v>HCJ</v>
          </cell>
          <cell r="F2295" t="str">
            <v>31/03/2017</v>
          </cell>
          <cell r="G2295" t="str">
            <v/>
          </cell>
          <cell r="J2295" t="str">
            <v>06/08/2017</v>
          </cell>
          <cell r="K2295" t="str">
            <v>Carence</v>
          </cell>
        </row>
        <row r="2296">
          <cell r="D2296" t="str">
            <v>HCJ</v>
          </cell>
          <cell r="F2296" t="str">
            <v>31/03/2017</v>
          </cell>
          <cell r="G2296" t="str">
            <v>04/04/2017</v>
          </cell>
          <cell r="J2296" t="str">
            <v>20/05/2017</v>
          </cell>
          <cell r="K2296" t="str">
            <v>Normale</v>
          </cell>
        </row>
        <row r="2297">
          <cell r="D2297" t="str">
            <v>CF</v>
          </cell>
          <cell r="F2297" t="str">
            <v>31/03/2017</v>
          </cell>
          <cell r="G2297" t="str">
            <v>25/04/2017</v>
          </cell>
          <cell r="J2297" t="str">
            <v>20/05/2017</v>
          </cell>
          <cell r="K2297" t="str">
            <v>Normale</v>
          </cell>
        </row>
        <row r="2298">
          <cell r="D2298" t="str">
            <v>LF</v>
          </cell>
          <cell r="F2298" t="str">
            <v>31/03/2017</v>
          </cell>
          <cell r="G2298" t="str">
            <v>06/04/2017</v>
          </cell>
          <cell r="J2298" t="str">
            <v>24/04/2017</v>
          </cell>
          <cell r="K2298" t="str">
            <v>Normale</v>
          </cell>
        </row>
        <row r="2299">
          <cell r="D2299" t="str">
            <v>CF</v>
          </cell>
          <cell r="F2299" t="str">
            <v>31/03/2017</v>
          </cell>
          <cell r="G2299" t="str">
            <v>05/04/2017</v>
          </cell>
          <cell r="J2299" t="str">
            <v>07/06/2017</v>
          </cell>
          <cell r="K2299" t="str">
            <v>Normale</v>
          </cell>
        </row>
        <row r="2300">
          <cell r="D2300" t="str">
            <v>DD</v>
          </cell>
          <cell r="F2300" t="str">
            <v>31/03/2017</v>
          </cell>
          <cell r="G2300" t="str">
            <v>12/05/2017</v>
          </cell>
          <cell r="J2300" t="str">
            <v>12/05/2017</v>
          </cell>
          <cell r="K2300" t="str">
            <v>Télé-chiffrage</v>
          </cell>
        </row>
        <row r="2301">
          <cell r="D2301" t="str">
            <v>HCJ</v>
          </cell>
          <cell r="F2301" t="str">
            <v>31/03/2017</v>
          </cell>
          <cell r="G2301" t="str">
            <v>07/04/2017</v>
          </cell>
          <cell r="J2301" t="str">
            <v>24/05/2017</v>
          </cell>
          <cell r="K2301" t="str">
            <v>Normale</v>
          </cell>
        </row>
        <row r="2302">
          <cell r="D2302" t="str">
            <v>LF</v>
          </cell>
          <cell r="F2302" t="str">
            <v>31/03/2017</v>
          </cell>
          <cell r="G2302" t="str">
            <v>03/05/2017</v>
          </cell>
          <cell r="J2302" t="str">
            <v>18/08/2017</v>
          </cell>
          <cell r="K2302" t="str">
            <v>Normale</v>
          </cell>
        </row>
        <row r="2303">
          <cell r="D2303" t="str">
            <v>CF</v>
          </cell>
          <cell r="F2303" t="str">
            <v>31/03/2017</v>
          </cell>
          <cell r="G2303" t="str">
            <v>05/04/2017</v>
          </cell>
          <cell r="J2303" t="str">
            <v>28/04/2017</v>
          </cell>
          <cell r="K2303" t="str">
            <v>Normale</v>
          </cell>
        </row>
        <row r="2304">
          <cell r="D2304" t="str">
            <v>NH</v>
          </cell>
          <cell r="F2304" t="str">
            <v>03/04/2017</v>
          </cell>
          <cell r="G2304" t="str">
            <v>12/04/2017</v>
          </cell>
          <cell r="J2304" t="str">
            <v>23/06/2017</v>
          </cell>
          <cell r="K2304" t="str">
            <v>Normale</v>
          </cell>
        </row>
        <row r="2305">
          <cell r="D2305" t="str">
            <v>CF</v>
          </cell>
          <cell r="F2305" t="str">
            <v>31/03/2017</v>
          </cell>
          <cell r="G2305" t="str">
            <v>04/04/2017</v>
          </cell>
          <cell r="J2305" t="str">
            <v>20/05/2017</v>
          </cell>
          <cell r="K2305" t="str">
            <v>Normale</v>
          </cell>
        </row>
        <row r="2306">
          <cell r="D2306" t="str">
            <v>CF</v>
          </cell>
          <cell r="F2306" t="str">
            <v>31/03/2017</v>
          </cell>
          <cell r="G2306" t="str">
            <v>04/04/2017</v>
          </cell>
          <cell r="J2306" t="str">
            <v>29/05/2017</v>
          </cell>
          <cell r="K2306" t="str">
            <v>Normale</v>
          </cell>
        </row>
        <row r="2307">
          <cell r="D2307" t="str">
            <v>DD</v>
          </cell>
          <cell r="F2307" t="str">
            <v>31/03/2017</v>
          </cell>
          <cell r="G2307" t="str">
            <v>13/04/2017</v>
          </cell>
          <cell r="J2307" t="str">
            <v>16/05/2017</v>
          </cell>
          <cell r="K2307" t="str">
            <v>Normale</v>
          </cell>
        </row>
        <row r="2308">
          <cell r="D2308" t="str">
            <v>NH</v>
          </cell>
          <cell r="F2308" t="str">
            <v>01/04/2017</v>
          </cell>
          <cell r="G2308" t="str">
            <v>07/04/2017</v>
          </cell>
          <cell r="J2308" t="str">
            <v>29/07/2017</v>
          </cell>
          <cell r="K2308" t="str">
            <v>Normale</v>
          </cell>
        </row>
        <row r="2309">
          <cell r="D2309" t="str">
            <v>NH</v>
          </cell>
          <cell r="F2309" t="str">
            <v>01/04/2017</v>
          </cell>
          <cell r="G2309" t="str">
            <v>20/04/2017</v>
          </cell>
          <cell r="J2309" t="str">
            <v>23/09/2017</v>
          </cell>
          <cell r="K2309" t="str">
            <v>Normale</v>
          </cell>
        </row>
        <row r="2310">
          <cell r="D2310" t="str">
            <v>HCJ</v>
          </cell>
          <cell r="F2310" t="str">
            <v>01/04/2017</v>
          </cell>
          <cell r="G2310" t="str">
            <v>05/04/2017</v>
          </cell>
          <cell r="J2310" t="str">
            <v>24/05/2017</v>
          </cell>
          <cell r="K2310" t="str">
            <v>Normale</v>
          </cell>
        </row>
        <row r="2311">
          <cell r="D2311" t="str">
            <v>LF</v>
          </cell>
          <cell r="F2311" t="str">
            <v>01/04/2017</v>
          </cell>
          <cell r="G2311" t="str">
            <v>11/05/2017</v>
          </cell>
          <cell r="J2311" t="str">
            <v>27/07/2017</v>
          </cell>
          <cell r="K2311" t="str">
            <v>Normale</v>
          </cell>
        </row>
        <row r="2312">
          <cell r="D2312" t="str">
            <v>BC</v>
          </cell>
          <cell r="F2312" t="str">
            <v>01/04/2017</v>
          </cell>
          <cell r="G2312" t="str">
            <v/>
          </cell>
          <cell r="J2312" t="str">
            <v>04/07/2017</v>
          </cell>
          <cell r="K2312" t="str">
            <v>Enquête</v>
          </cell>
        </row>
        <row r="2313">
          <cell r="D2313" t="str">
            <v>BC</v>
          </cell>
          <cell r="F2313" t="str">
            <v>01/04/2017</v>
          </cell>
          <cell r="G2313" t="str">
            <v/>
          </cell>
          <cell r="J2313" t="str">
            <v>27/06/2017</v>
          </cell>
          <cell r="K2313" t="str">
            <v>Enquête</v>
          </cell>
        </row>
        <row r="2314">
          <cell r="D2314" t="str">
            <v>CF</v>
          </cell>
          <cell r="F2314" t="str">
            <v>03/04/2017</v>
          </cell>
          <cell r="G2314" t="str">
            <v>05/04/2017</v>
          </cell>
          <cell r="J2314" t="str">
            <v>26/04/2017</v>
          </cell>
          <cell r="K2314" t="str">
            <v>Véh. éco. irréparable V.E.I.</v>
          </cell>
        </row>
        <row r="2315">
          <cell r="D2315" t="str">
            <v>HCJ</v>
          </cell>
          <cell r="F2315" t="str">
            <v>03/04/2017</v>
          </cell>
          <cell r="G2315" t="str">
            <v>06/04/2017</v>
          </cell>
          <cell r="J2315" t="str">
            <v>26/08/2017</v>
          </cell>
          <cell r="K2315" t="str">
            <v>Normale</v>
          </cell>
        </row>
        <row r="2316">
          <cell r="D2316" t="str">
            <v>HCJ</v>
          </cell>
          <cell r="F2316" t="str">
            <v>03/04/2017</v>
          </cell>
          <cell r="G2316" t="str">
            <v>06/04/2017</v>
          </cell>
          <cell r="J2316" t="str">
            <v>04/07/2017</v>
          </cell>
          <cell r="K2316" t="str">
            <v>Normale</v>
          </cell>
        </row>
        <row r="2317">
          <cell r="D2317" t="str">
            <v>CF</v>
          </cell>
          <cell r="F2317" t="str">
            <v>03/04/2017</v>
          </cell>
          <cell r="G2317" t="str">
            <v>04/04/2017</v>
          </cell>
          <cell r="J2317" t="str">
            <v>23/05/2017</v>
          </cell>
          <cell r="K2317" t="str">
            <v>Normale</v>
          </cell>
        </row>
        <row r="2318">
          <cell r="D2318" t="str">
            <v>CF</v>
          </cell>
          <cell r="F2318" t="str">
            <v>18/07/2017</v>
          </cell>
          <cell r="G2318" t="str">
            <v>05/04/2017</v>
          </cell>
          <cell r="J2318" t="str">
            <v>28/10/2017</v>
          </cell>
          <cell r="K2318" t="str">
            <v>Normale</v>
          </cell>
        </row>
        <row r="2319">
          <cell r="D2319" t="str">
            <v>DD</v>
          </cell>
          <cell r="F2319" t="str">
            <v>03/04/2017</v>
          </cell>
          <cell r="G2319" t="str">
            <v>05/04/2017</v>
          </cell>
          <cell r="J2319" t="str">
            <v>27/04/2017</v>
          </cell>
          <cell r="K2319" t="str">
            <v>Normale</v>
          </cell>
        </row>
        <row r="2320">
          <cell r="D2320" t="str">
            <v>DD</v>
          </cell>
          <cell r="F2320" t="str">
            <v>03/04/2017</v>
          </cell>
          <cell r="G2320" t="str">
            <v>05/04/2017</v>
          </cell>
          <cell r="J2320" t="str">
            <v>28/04/2017</v>
          </cell>
          <cell r="K2320" t="str">
            <v>Télé-chiffrage</v>
          </cell>
        </row>
        <row r="2321">
          <cell r="D2321" t="str">
            <v>DD</v>
          </cell>
          <cell r="F2321" t="str">
            <v>03/04/2017</v>
          </cell>
          <cell r="G2321" t="str">
            <v>17/05/2017</v>
          </cell>
          <cell r="J2321" t="str">
            <v>30/06/2017</v>
          </cell>
          <cell r="K2321" t="str">
            <v>Normale</v>
          </cell>
        </row>
        <row r="2322">
          <cell r="D2322" t="str">
            <v>DD</v>
          </cell>
          <cell r="F2322" t="str">
            <v>03/04/2017</v>
          </cell>
          <cell r="G2322" t="str">
            <v>05/04/2017</v>
          </cell>
          <cell r="J2322" t="str">
            <v>26/04/2017</v>
          </cell>
          <cell r="K2322" t="str">
            <v>Véh. éco. irréparable V.E.I.</v>
          </cell>
        </row>
        <row r="2323">
          <cell r="D2323" t="str">
            <v>CF</v>
          </cell>
          <cell r="F2323" t="str">
            <v>03/04/2017</v>
          </cell>
          <cell r="G2323" t="str">
            <v>04/04/2017</v>
          </cell>
          <cell r="J2323" t="str">
            <v>07/06/2017</v>
          </cell>
          <cell r="K2323" t="str">
            <v>Normale</v>
          </cell>
        </row>
        <row r="2324">
          <cell r="D2324" t="str">
            <v>NH</v>
          </cell>
          <cell r="F2324" t="str">
            <v>03/04/2017</v>
          </cell>
          <cell r="G2324" t="str">
            <v>11/04/2017</v>
          </cell>
          <cell r="J2324" t="str">
            <v>26/08/2017</v>
          </cell>
          <cell r="K2324" t="str">
            <v>Normale</v>
          </cell>
        </row>
        <row r="2325">
          <cell r="D2325" t="str">
            <v>CF</v>
          </cell>
          <cell r="F2325" t="str">
            <v>03/04/2017</v>
          </cell>
          <cell r="G2325" t="str">
            <v>11/04/2017</v>
          </cell>
          <cell r="J2325" t="str">
            <v>23/05/2017</v>
          </cell>
          <cell r="K2325" t="str">
            <v>Normale</v>
          </cell>
        </row>
        <row r="2326">
          <cell r="D2326" t="str">
            <v>BC</v>
          </cell>
          <cell r="F2326" t="str">
            <v>03/04/2017</v>
          </cell>
          <cell r="G2326" t="str">
            <v/>
          </cell>
          <cell r="J2326" t="str">
            <v>20/06/2017</v>
          </cell>
          <cell r="K2326" t="str">
            <v>Enquête</v>
          </cell>
        </row>
        <row r="2327">
          <cell r="D2327" t="str">
            <v>CF</v>
          </cell>
          <cell r="F2327" t="str">
            <v>11/04/2017</v>
          </cell>
          <cell r="G2327" t="str">
            <v>05/04/2017</v>
          </cell>
          <cell r="J2327" t="str">
            <v>22/06/2017</v>
          </cell>
          <cell r="K2327" t="str">
            <v>Normale</v>
          </cell>
        </row>
        <row r="2328">
          <cell r="D2328" t="str">
            <v>DD</v>
          </cell>
          <cell r="F2328" t="str">
            <v>11/04/2017</v>
          </cell>
          <cell r="G2328" t="str">
            <v>05/04/2017</v>
          </cell>
          <cell r="J2328" t="str">
            <v>27/04/2017</v>
          </cell>
          <cell r="K2328" t="str">
            <v>Normale</v>
          </cell>
        </row>
        <row r="2329">
          <cell r="D2329" t="str">
            <v>NH</v>
          </cell>
          <cell r="F2329" t="str">
            <v>03/04/2017</v>
          </cell>
          <cell r="G2329" t="str">
            <v>25/04/2017</v>
          </cell>
          <cell r="J2329" t="str">
            <v>27/11/2017</v>
          </cell>
          <cell r="K2329" t="str">
            <v>Normale</v>
          </cell>
        </row>
        <row r="2330">
          <cell r="D2330" t="str">
            <v>DD</v>
          </cell>
          <cell r="F2330" t="str">
            <v>03/04/2017</v>
          </cell>
          <cell r="G2330" t="str">
            <v>05/04/2017</v>
          </cell>
          <cell r="J2330" t="str">
            <v>14/06/2017</v>
          </cell>
          <cell r="K2330" t="str">
            <v>Télé-chiffrage</v>
          </cell>
        </row>
        <row r="2331">
          <cell r="D2331" t="str">
            <v>CF</v>
          </cell>
          <cell r="F2331" t="str">
            <v>03/04/2017</v>
          </cell>
          <cell r="G2331" t="str">
            <v>04/04/2017</v>
          </cell>
          <cell r="J2331" t="str">
            <v>18/10/2017</v>
          </cell>
          <cell r="K2331" t="str">
            <v>Normale</v>
          </cell>
        </row>
        <row r="2332">
          <cell r="D2332" t="str">
            <v>HCJ</v>
          </cell>
          <cell r="F2332" t="str">
            <v>03/04/2017</v>
          </cell>
          <cell r="G2332" t="str">
            <v>07/04/2017</v>
          </cell>
          <cell r="J2332" t="str">
            <v>20/04/2017</v>
          </cell>
          <cell r="K2332" t="str">
            <v>Véh. éco. irréparable V.E.I.</v>
          </cell>
        </row>
        <row r="2333">
          <cell r="D2333" t="str">
            <v>HCJ</v>
          </cell>
          <cell r="F2333" t="str">
            <v>03/04/2017</v>
          </cell>
          <cell r="G2333" t="str">
            <v>05/04/2017</v>
          </cell>
          <cell r="J2333" t="str">
            <v>30/05/2017</v>
          </cell>
          <cell r="K2333" t="str">
            <v>Normale</v>
          </cell>
        </row>
        <row r="2334">
          <cell r="D2334" t="str">
            <v>DD</v>
          </cell>
          <cell r="F2334" t="str">
            <v>03/04/2017</v>
          </cell>
          <cell r="G2334" t="str">
            <v>05/04/2017</v>
          </cell>
          <cell r="J2334" t="str">
            <v>15/06/2017</v>
          </cell>
          <cell r="K2334" t="str">
            <v>Télé-chiffrage</v>
          </cell>
        </row>
        <row r="2335">
          <cell r="D2335" t="str">
            <v>DD</v>
          </cell>
          <cell r="F2335" t="str">
            <v>03/04/2017</v>
          </cell>
          <cell r="G2335" t="str">
            <v>05/04/2017</v>
          </cell>
          <cell r="J2335" t="str">
            <v>23/06/2017</v>
          </cell>
          <cell r="K2335" t="str">
            <v>Normale</v>
          </cell>
        </row>
        <row r="2336">
          <cell r="D2336" t="str">
            <v>AG</v>
          </cell>
          <cell r="F2336" t="str">
            <v>03/04/2017</v>
          </cell>
          <cell r="G2336" t="str">
            <v>11/04/2017</v>
          </cell>
          <cell r="J2336" t="str">
            <v>04/09/2017</v>
          </cell>
          <cell r="K2336" t="str">
            <v>Normale</v>
          </cell>
        </row>
        <row r="2337">
          <cell r="D2337" t="str">
            <v>DD</v>
          </cell>
          <cell r="F2337" t="str">
            <v>03/04/2017</v>
          </cell>
          <cell r="G2337" t="str">
            <v>06/04/2017</v>
          </cell>
          <cell r="J2337" t="str">
            <v>26/04/2017</v>
          </cell>
          <cell r="K2337" t="str">
            <v>Véh. éco. irréparable V.E.I.</v>
          </cell>
        </row>
        <row r="2338">
          <cell r="D2338" t="str">
            <v>CF</v>
          </cell>
          <cell r="F2338" t="str">
            <v>03/04/2017</v>
          </cell>
          <cell r="G2338" t="str">
            <v>06/04/2017</v>
          </cell>
          <cell r="J2338" t="str">
            <v>26/04/2017</v>
          </cell>
          <cell r="K2338" t="str">
            <v>Véh. éco. irréparable V.E.I.</v>
          </cell>
        </row>
        <row r="2339">
          <cell r="D2339" t="str">
            <v>DD</v>
          </cell>
          <cell r="F2339" t="str">
            <v>03/04/2017</v>
          </cell>
          <cell r="G2339" t="str">
            <v>05/04/2017</v>
          </cell>
          <cell r="J2339" t="str">
            <v>31/05/2017</v>
          </cell>
          <cell r="K2339" t="str">
            <v>Normale</v>
          </cell>
        </row>
        <row r="2340">
          <cell r="D2340" t="str">
            <v>LF</v>
          </cell>
          <cell r="F2340" t="str">
            <v>03/04/2017</v>
          </cell>
          <cell r="G2340" t="str">
            <v>06/04/2017</v>
          </cell>
          <cell r="J2340" t="str">
            <v>23/06/2017</v>
          </cell>
          <cell r="K2340" t="str">
            <v>Normale</v>
          </cell>
        </row>
        <row r="2341">
          <cell r="D2341" t="str">
            <v>AG</v>
          </cell>
          <cell r="F2341" t="str">
            <v>03/04/2017</v>
          </cell>
          <cell r="G2341" t="str">
            <v>10/04/2017</v>
          </cell>
          <cell r="J2341" t="str">
            <v>05/08/2017</v>
          </cell>
          <cell r="K2341" t="str">
            <v>Normale</v>
          </cell>
        </row>
        <row r="2342">
          <cell r="D2342" t="str">
            <v>LF</v>
          </cell>
          <cell r="F2342" t="str">
            <v>03/04/2017</v>
          </cell>
          <cell r="G2342" t="str">
            <v>04/04/2017</v>
          </cell>
          <cell r="J2342" t="str">
            <v>21/08/2017</v>
          </cell>
          <cell r="K2342" t="str">
            <v>Normale</v>
          </cell>
        </row>
        <row r="2343">
          <cell r="D2343" t="str">
            <v>DD</v>
          </cell>
          <cell r="F2343" t="str">
            <v>03/04/2017</v>
          </cell>
          <cell r="G2343" t="str">
            <v>21/04/2017</v>
          </cell>
          <cell r="J2343" t="str">
            <v>31/05/2017</v>
          </cell>
          <cell r="K2343" t="str">
            <v>Normale</v>
          </cell>
        </row>
        <row r="2344">
          <cell r="D2344" t="str">
            <v>DD</v>
          </cell>
          <cell r="F2344" t="str">
            <v>03/04/2017</v>
          </cell>
          <cell r="G2344" t="str">
            <v>05/04/2017</v>
          </cell>
          <cell r="J2344" t="str">
            <v>12/07/2017</v>
          </cell>
          <cell r="K2344" t="str">
            <v>Télé-chiffrage</v>
          </cell>
        </row>
        <row r="2345">
          <cell r="D2345" t="str">
            <v>DD</v>
          </cell>
          <cell r="F2345" t="str">
            <v>03/04/2017</v>
          </cell>
          <cell r="G2345" t="str">
            <v>04/04/2017</v>
          </cell>
          <cell r="J2345" t="str">
            <v>29/06/2017</v>
          </cell>
          <cell r="K2345" t="str">
            <v>Normale</v>
          </cell>
        </row>
        <row r="2346">
          <cell r="D2346" t="str">
            <v>DD</v>
          </cell>
          <cell r="F2346" t="str">
            <v>14/04/2017</v>
          </cell>
          <cell r="G2346" t="str">
            <v>10/04/2017</v>
          </cell>
          <cell r="J2346" t="str">
            <v>12/04/2017</v>
          </cell>
          <cell r="K2346" t="str">
            <v>Normale</v>
          </cell>
        </row>
        <row r="2347">
          <cell r="D2347" t="str">
            <v>CF</v>
          </cell>
          <cell r="F2347" t="str">
            <v>03/04/2017</v>
          </cell>
          <cell r="G2347" t="str">
            <v>07/04/2017</v>
          </cell>
          <cell r="J2347" t="str">
            <v>15/06/2017</v>
          </cell>
          <cell r="K2347" t="str">
            <v>Normale</v>
          </cell>
        </row>
        <row r="2348">
          <cell r="D2348" t="str">
            <v>DD</v>
          </cell>
          <cell r="F2348" t="str">
            <v>03/04/2017</v>
          </cell>
          <cell r="G2348" t="str">
            <v>07/04/2017</v>
          </cell>
          <cell r="J2348" t="str">
            <v>09/06/2017</v>
          </cell>
          <cell r="K2348" t="str">
            <v>Normale</v>
          </cell>
        </row>
        <row r="2349">
          <cell r="D2349" t="str">
            <v>CF</v>
          </cell>
          <cell r="F2349" t="str">
            <v>06/04/2017</v>
          </cell>
          <cell r="G2349" t="str">
            <v>05/04/2017</v>
          </cell>
          <cell r="J2349" t="str">
            <v>04/05/2017</v>
          </cell>
          <cell r="K2349" t="str">
            <v>Véh. éco. irréparable V.E.I.</v>
          </cell>
        </row>
        <row r="2350">
          <cell r="D2350" t="str">
            <v>LF</v>
          </cell>
          <cell r="F2350" t="str">
            <v>03/04/2017</v>
          </cell>
          <cell r="G2350" t="str">
            <v>06/04/2017</v>
          </cell>
          <cell r="J2350" t="str">
            <v>18/12/2017</v>
          </cell>
          <cell r="K2350" t="str">
            <v>Normale</v>
          </cell>
        </row>
        <row r="2351">
          <cell r="D2351" t="str">
            <v>CF</v>
          </cell>
          <cell r="F2351" t="str">
            <v>03/04/2017</v>
          </cell>
          <cell r="G2351" t="str">
            <v>04/04/2017</v>
          </cell>
          <cell r="J2351" t="str">
            <v>15/06/2017</v>
          </cell>
          <cell r="K2351" t="str">
            <v>Normale</v>
          </cell>
        </row>
        <row r="2352">
          <cell r="D2352" t="str">
            <v>CF</v>
          </cell>
          <cell r="F2352" t="str">
            <v>03/04/2017</v>
          </cell>
          <cell r="G2352" t="str">
            <v>14/04/2017</v>
          </cell>
          <cell r="J2352" t="str">
            <v>10/07/2017</v>
          </cell>
          <cell r="K2352" t="str">
            <v>Normale</v>
          </cell>
        </row>
        <row r="2353">
          <cell r="D2353" t="str">
            <v>NH</v>
          </cell>
          <cell r="F2353" t="str">
            <v>11/04/2017</v>
          </cell>
          <cell r="G2353" t="str">
            <v>11/04/2017</v>
          </cell>
          <cell r="J2353" t="str">
            <v>22/06/2017</v>
          </cell>
          <cell r="K2353" t="str">
            <v>Normale</v>
          </cell>
        </row>
        <row r="2354">
          <cell r="D2354" t="str">
            <v>HCJ</v>
          </cell>
          <cell r="F2354" t="str">
            <v>03/04/2017</v>
          </cell>
          <cell r="G2354" t="str">
            <v>10/04/2017</v>
          </cell>
          <cell r="J2354" t="str">
            <v>23/07/2017</v>
          </cell>
          <cell r="K2354" t="str">
            <v>Normale</v>
          </cell>
        </row>
        <row r="2355">
          <cell r="D2355" t="str">
            <v>CF</v>
          </cell>
          <cell r="F2355" t="str">
            <v>03/04/2017</v>
          </cell>
          <cell r="G2355" t="str">
            <v>05/04/2017</v>
          </cell>
          <cell r="J2355" t="str">
            <v>09/06/2017</v>
          </cell>
          <cell r="K2355" t="str">
            <v>Normale</v>
          </cell>
        </row>
        <row r="2356">
          <cell r="D2356" t="str">
            <v>BC</v>
          </cell>
          <cell r="F2356" t="str">
            <v>03/04/2017</v>
          </cell>
          <cell r="G2356" t="str">
            <v/>
          </cell>
          <cell r="J2356" t="str">
            <v>19/07/2017</v>
          </cell>
          <cell r="K2356" t="str">
            <v>Enquête</v>
          </cell>
        </row>
        <row r="2357">
          <cell r="D2357" t="str">
            <v>DD</v>
          </cell>
          <cell r="F2357" t="str">
            <v>04/04/2017</v>
          </cell>
          <cell r="G2357" t="str">
            <v>10/04/2017</v>
          </cell>
          <cell r="J2357" t="str">
            <v>14/06/2017</v>
          </cell>
          <cell r="K2357" t="str">
            <v>Normale</v>
          </cell>
        </row>
        <row r="2358">
          <cell r="D2358" t="str">
            <v>HCJ</v>
          </cell>
          <cell r="F2358" t="str">
            <v>04/04/2017</v>
          </cell>
          <cell r="G2358" t="str">
            <v>06/04/2017</v>
          </cell>
          <cell r="J2358" t="str">
            <v>20/05/2017</v>
          </cell>
          <cell r="K2358" t="str">
            <v>Normale</v>
          </cell>
        </row>
        <row r="2359">
          <cell r="D2359" t="str">
            <v>NH</v>
          </cell>
          <cell r="F2359" t="str">
            <v>04/04/2017</v>
          </cell>
          <cell r="G2359" t="str">
            <v>25/04/2017</v>
          </cell>
          <cell r="J2359" t="str">
            <v>22/06/2017</v>
          </cell>
          <cell r="K2359" t="str">
            <v>Normale</v>
          </cell>
        </row>
        <row r="2360">
          <cell r="D2360" t="str">
            <v>HCJ</v>
          </cell>
          <cell r="F2360" t="str">
            <v>04/04/2017</v>
          </cell>
          <cell r="G2360" t="str">
            <v>06/04/2017</v>
          </cell>
          <cell r="J2360" t="str">
            <v>18/05/2017</v>
          </cell>
          <cell r="K2360" t="str">
            <v>Normale</v>
          </cell>
        </row>
        <row r="2361">
          <cell r="D2361" t="str">
            <v>LF</v>
          </cell>
          <cell r="F2361" t="str">
            <v>04/04/2017</v>
          </cell>
          <cell r="G2361" t="str">
            <v>06/04/2017</v>
          </cell>
          <cell r="J2361" t="str">
            <v>31/05/2017</v>
          </cell>
          <cell r="K2361" t="str">
            <v>Normale</v>
          </cell>
        </row>
        <row r="2362">
          <cell r="D2362" t="str">
            <v>CF</v>
          </cell>
          <cell r="F2362" t="str">
            <v>04/04/2017</v>
          </cell>
          <cell r="G2362" t="str">
            <v>05/04/2017</v>
          </cell>
          <cell r="J2362" t="str">
            <v>18/05/2017</v>
          </cell>
          <cell r="K2362" t="str">
            <v>Normale</v>
          </cell>
        </row>
        <row r="2363">
          <cell r="D2363" t="str">
            <v>LF</v>
          </cell>
          <cell r="F2363" t="str">
            <v>04/04/2017</v>
          </cell>
          <cell r="G2363" t="str">
            <v>06/04/2017</v>
          </cell>
          <cell r="J2363" t="str">
            <v>05/05/2017</v>
          </cell>
          <cell r="K2363" t="str">
            <v>Normale</v>
          </cell>
        </row>
        <row r="2364">
          <cell r="D2364" t="str">
            <v>CF</v>
          </cell>
          <cell r="F2364" t="str">
            <v>04/04/2017</v>
          </cell>
          <cell r="G2364" t="str">
            <v>04/04/2017</v>
          </cell>
          <cell r="J2364" t="str">
            <v>30/05/2017</v>
          </cell>
          <cell r="K2364" t="str">
            <v>Normale</v>
          </cell>
        </row>
        <row r="2365">
          <cell r="D2365" t="str">
            <v>DD</v>
          </cell>
          <cell r="F2365" t="str">
            <v>04/04/2017</v>
          </cell>
          <cell r="G2365" t="str">
            <v>14/04/2017</v>
          </cell>
          <cell r="J2365" t="str">
            <v>11/05/2017</v>
          </cell>
          <cell r="K2365" t="str">
            <v>Normale</v>
          </cell>
        </row>
        <row r="2366">
          <cell r="D2366" t="str">
            <v>DD</v>
          </cell>
          <cell r="F2366" t="str">
            <v>04/04/2017</v>
          </cell>
          <cell r="G2366" t="str">
            <v>19/04/2017</v>
          </cell>
          <cell r="J2366" t="str">
            <v>02/05/2017</v>
          </cell>
          <cell r="K2366" t="str">
            <v>Véh. éco. irréparable V.E.I.</v>
          </cell>
        </row>
        <row r="2367">
          <cell r="D2367" t="str">
            <v>DD</v>
          </cell>
          <cell r="F2367" t="str">
            <v>04/04/2017</v>
          </cell>
          <cell r="G2367" t="str">
            <v>07/04/2017</v>
          </cell>
          <cell r="J2367" t="str">
            <v>22/06/2017</v>
          </cell>
          <cell r="K2367" t="str">
            <v>Normale</v>
          </cell>
        </row>
        <row r="2368">
          <cell r="D2368" t="str">
            <v>DD</v>
          </cell>
          <cell r="F2368" t="str">
            <v>04/04/2017</v>
          </cell>
          <cell r="G2368" t="str">
            <v>06/04/2017</v>
          </cell>
          <cell r="J2368" t="str">
            <v>31/05/2017</v>
          </cell>
          <cell r="K2368" t="str">
            <v>Normale</v>
          </cell>
        </row>
        <row r="2369">
          <cell r="D2369" t="str">
            <v>DD</v>
          </cell>
          <cell r="F2369" t="str">
            <v>04/04/2017</v>
          </cell>
          <cell r="G2369" t="str">
            <v>04/05/2017</v>
          </cell>
          <cell r="J2369" t="str">
            <v>17/05/2017</v>
          </cell>
          <cell r="K2369" t="str">
            <v>Télé-chiffrage</v>
          </cell>
        </row>
        <row r="2370">
          <cell r="D2370" t="str">
            <v>CF</v>
          </cell>
          <cell r="F2370" t="str">
            <v>04/04/2017</v>
          </cell>
          <cell r="G2370" t="str">
            <v>05/04/2017</v>
          </cell>
          <cell r="J2370" t="str">
            <v>18/05/2017</v>
          </cell>
          <cell r="K2370" t="str">
            <v>Normale</v>
          </cell>
        </row>
        <row r="2371">
          <cell r="D2371" t="str">
            <v>LF</v>
          </cell>
          <cell r="F2371" t="str">
            <v>04/04/2017</v>
          </cell>
          <cell r="G2371" t="str">
            <v>06/04/2017</v>
          </cell>
          <cell r="J2371" t="str">
            <v>25/09/2017</v>
          </cell>
          <cell r="K2371" t="str">
            <v>Normale</v>
          </cell>
        </row>
        <row r="2372">
          <cell r="D2372" t="str">
            <v>HCJ</v>
          </cell>
          <cell r="F2372" t="str">
            <v>04/04/2017</v>
          </cell>
          <cell r="G2372" t="str">
            <v>06/04/2017</v>
          </cell>
          <cell r="J2372" t="str">
            <v>20/05/2017</v>
          </cell>
          <cell r="K2372" t="str">
            <v>Normale</v>
          </cell>
        </row>
        <row r="2373">
          <cell r="D2373" t="str">
            <v>HCJ</v>
          </cell>
          <cell r="F2373" t="str">
            <v>04/04/2017</v>
          </cell>
          <cell r="G2373" t="str">
            <v>08/04/2017</v>
          </cell>
          <cell r="J2373" t="str">
            <v>25/06/2017</v>
          </cell>
          <cell r="K2373" t="str">
            <v>Normale</v>
          </cell>
        </row>
        <row r="2374">
          <cell r="D2374" t="str">
            <v>HCJ</v>
          </cell>
          <cell r="F2374" t="str">
            <v>04/04/2017</v>
          </cell>
          <cell r="G2374" t="str">
            <v>07/04/2017</v>
          </cell>
          <cell r="J2374" t="str">
            <v>14/04/2017</v>
          </cell>
          <cell r="K2374" t="str">
            <v>Normale</v>
          </cell>
        </row>
        <row r="2375">
          <cell r="D2375" t="str">
            <v>HCJ</v>
          </cell>
          <cell r="F2375" t="str">
            <v>04/04/2017</v>
          </cell>
          <cell r="G2375" t="str">
            <v>06/04/2017</v>
          </cell>
          <cell r="J2375" t="str">
            <v>18/04/2017</v>
          </cell>
          <cell r="K2375" t="str">
            <v>Normale</v>
          </cell>
        </row>
        <row r="2376">
          <cell r="D2376" t="str">
            <v>DD</v>
          </cell>
          <cell r="F2376" t="str">
            <v>04/04/2017</v>
          </cell>
          <cell r="G2376" t="str">
            <v>05/04/2017</v>
          </cell>
          <cell r="J2376" t="str">
            <v>28/04/2017</v>
          </cell>
          <cell r="K2376" t="str">
            <v>Normale</v>
          </cell>
        </row>
        <row r="2377">
          <cell r="D2377" t="str">
            <v>LF</v>
          </cell>
          <cell r="F2377" t="str">
            <v>11/04/2017</v>
          </cell>
          <cell r="G2377" t="str">
            <v>02/05/2017</v>
          </cell>
          <cell r="J2377" t="str">
            <v>31/12/2017</v>
          </cell>
          <cell r="K2377" t="str">
            <v>Normale</v>
          </cell>
        </row>
        <row r="2378">
          <cell r="D2378" t="str">
            <v>CF</v>
          </cell>
          <cell r="F2378" t="str">
            <v>11/04/2017</v>
          </cell>
          <cell r="G2378" t="str">
            <v>07/04/2017</v>
          </cell>
          <cell r="J2378" t="str">
            <v>22/05/2017</v>
          </cell>
          <cell r="K2378" t="str">
            <v>Normale</v>
          </cell>
        </row>
        <row r="2379">
          <cell r="D2379" t="str">
            <v>DD</v>
          </cell>
          <cell r="F2379" t="str">
            <v>04/04/2017</v>
          </cell>
          <cell r="G2379" t="str">
            <v>07/04/2017</v>
          </cell>
          <cell r="J2379" t="str">
            <v>11/04/2017</v>
          </cell>
          <cell r="K2379" t="str">
            <v>Normale</v>
          </cell>
        </row>
        <row r="2380">
          <cell r="D2380" t="str">
            <v>DD</v>
          </cell>
          <cell r="F2380" t="str">
            <v>05/04/2017</v>
          </cell>
          <cell r="G2380" t="str">
            <v>06/04/2017</v>
          </cell>
          <cell r="J2380" t="str">
            <v>16/06/2017</v>
          </cell>
          <cell r="K2380" t="str">
            <v>Normale</v>
          </cell>
        </row>
        <row r="2381">
          <cell r="D2381" t="str">
            <v>HCJ</v>
          </cell>
          <cell r="F2381" t="str">
            <v>04/04/2017</v>
          </cell>
          <cell r="G2381" t="str">
            <v>07/04/2017</v>
          </cell>
          <cell r="J2381" t="str">
            <v>20/05/2017</v>
          </cell>
          <cell r="K2381" t="str">
            <v>Télé-chiffrage</v>
          </cell>
        </row>
        <row r="2382">
          <cell r="D2382" t="str">
            <v>HCJ</v>
          </cell>
          <cell r="F2382" t="str">
            <v>04/04/2017</v>
          </cell>
          <cell r="G2382" t="str">
            <v>07/04/2017</v>
          </cell>
          <cell r="J2382" t="str">
            <v>20/05/2017</v>
          </cell>
          <cell r="K2382" t="str">
            <v>Normale</v>
          </cell>
        </row>
        <row r="2383">
          <cell r="D2383" t="str">
            <v>CF</v>
          </cell>
          <cell r="F2383" t="str">
            <v>04/04/2017</v>
          </cell>
          <cell r="G2383" t="str">
            <v>05/04/2017</v>
          </cell>
          <cell r="J2383" t="str">
            <v>18/05/2017</v>
          </cell>
          <cell r="K2383" t="str">
            <v>Normale</v>
          </cell>
        </row>
        <row r="2384">
          <cell r="D2384" t="str">
            <v>LF</v>
          </cell>
          <cell r="F2384" t="str">
            <v>04/04/2017</v>
          </cell>
          <cell r="G2384" t="str">
            <v>06/04/2017</v>
          </cell>
          <cell r="J2384" t="str">
            <v>12/04/2017</v>
          </cell>
          <cell r="K2384" t="str">
            <v>Véh. éco. irréparable V.E.I.</v>
          </cell>
        </row>
        <row r="2385">
          <cell r="D2385" t="str">
            <v>CF</v>
          </cell>
          <cell r="F2385" t="str">
            <v>04/04/2017</v>
          </cell>
          <cell r="G2385" t="str">
            <v>06/04/2017</v>
          </cell>
          <cell r="J2385" t="str">
            <v>23/05/2017</v>
          </cell>
          <cell r="K2385" t="str">
            <v>Normale</v>
          </cell>
        </row>
        <row r="2386">
          <cell r="D2386" t="str">
            <v>HCJ</v>
          </cell>
          <cell r="F2386" t="str">
            <v>04/04/2017</v>
          </cell>
          <cell r="G2386" t="str">
            <v/>
          </cell>
          <cell r="J2386" t="str">
            <v/>
          </cell>
          <cell r="K2386" t="str">
            <v>Carence</v>
          </cell>
        </row>
        <row r="2387">
          <cell r="D2387" t="str">
            <v>DD</v>
          </cell>
          <cell r="F2387" t="str">
            <v>04/04/2017</v>
          </cell>
          <cell r="G2387" t="str">
            <v>05/04/2017</v>
          </cell>
          <cell r="J2387" t="str">
            <v>16/06/2017</v>
          </cell>
          <cell r="K2387" t="str">
            <v>Télé-chiffrage</v>
          </cell>
        </row>
        <row r="2388">
          <cell r="D2388" t="str">
            <v>CF</v>
          </cell>
          <cell r="F2388" t="str">
            <v>04/04/2017</v>
          </cell>
          <cell r="G2388" t="str">
            <v>06/04/2017</v>
          </cell>
          <cell r="J2388" t="str">
            <v>09/10/2017</v>
          </cell>
          <cell r="K2388" t="str">
            <v>Normale</v>
          </cell>
        </row>
        <row r="2389">
          <cell r="D2389" t="str">
            <v>HCJ</v>
          </cell>
          <cell r="F2389" t="str">
            <v>04/04/2017</v>
          </cell>
          <cell r="G2389" t="str">
            <v>12/04/2017</v>
          </cell>
          <cell r="J2389" t="str">
            <v>24/04/2017</v>
          </cell>
          <cell r="K2389" t="str">
            <v>Télé-chiffrage</v>
          </cell>
        </row>
        <row r="2390">
          <cell r="D2390" t="str">
            <v>NH</v>
          </cell>
          <cell r="F2390" t="str">
            <v>04/04/2017</v>
          </cell>
          <cell r="G2390" t="str">
            <v>26/04/2017</v>
          </cell>
          <cell r="J2390" t="str">
            <v>27/11/2017</v>
          </cell>
          <cell r="K2390" t="str">
            <v>Estimation réparation ADE</v>
          </cell>
        </row>
        <row r="2391">
          <cell r="D2391" t="str">
            <v>HCJ</v>
          </cell>
          <cell r="F2391" t="str">
            <v>04/04/2017</v>
          </cell>
          <cell r="G2391" t="str">
            <v>06/04/2017</v>
          </cell>
          <cell r="J2391" t="str">
            <v>01/06/2017</v>
          </cell>
          <cell r="K2391" t="str">
            <v>Normale</v>
          </cell>
        </row>
        <row r="2392">
          <cell r="D2392" t="str">
            <v>CF</v>
          </cell>
          <cell r="F2392" t="str">
            <v>04/04/2017</v>
          </cell>
          <cell r="G2392" t="str">
            <v>07/04/2017</v>
          </cell>
          <cell r="J2392" t="str">
            <v>05/09/2017</v>
          </cell>
          <cell r="K2392" t="str">
            <v>Normale</v>
          </cell>
        </row>
        <row r="2393">
          <cell r="D2393" t="str">
            <v>DD</v>
          </cell>
          <cell r="F2393" t="str">
            <v>04/04/2017</v>
          </cell>
          <cell r="G2393" t="str">
            <v>21/04/2017</v>
          </cell>
          <cell r="J2393" t="str">
            <v>28/04/2017</v>
          </cell>
          <cell r="K2393" t="str">
            <v>Enquête</v>
          </cell>
        </row>
        <row r="2394">
          <cell r="D2394" t="str">
            <v>AG</v>
          </cell>
          <cell r="F2394" t="str">
            <v>04/04/2017</v>
          </cell>
          <cell r="G2394" t="str">
            <v>10/04/2017</v>
          </cell>
          <cell r="J2394" t="str">
            <v>29/08/2017</v>
          </cell>
          <cell r="K2394" t="str">
            <v>Estimation réparation ADE</v>
          </cell>
        </row>
        <row r="2395">
          <cell r="D2395" t="str">
            <v>HCJ</v>
          </cell>
          <cell r="F2395" t="str">
            <v>04/04/2017</v>
          </cell>
          <cell r="G2395" t="str">
            <v>06/04/2017</v>
          </cell>
          <cell r="J2395" t="str">
            <v>19/05/2017</v>
          </cell>
          <cell r="K2395" t="str">
            <v>Normale</v>
          </cell>
        </row>
        <row r="2396">
          <cell r="D2396" t="str">
            <v>DD</v>
          </cell>
          <cell r="F2396" t="str">
            <v>05/04/2017</v>
          </cell>
          <cell r="G2396" t="str">
            <v>05/04/2017</v>
          </cell>
          <cell r="J2396" t="str">
            <v>10/04/2017</v>
          </cell>
          <cell r="K2396" t="str">
            <v>Normale</v>
          </cell>
        </row>
        <row r="2397">
          <cell r="D2397" t="str">
            <v>HCJ</v>
          </cell>
          <cell r="F2397" t="str">
            <v>10/04/2017</v>
          </cell>
          <cell r="G2397" t="str">
            <v>14/04/2017</v>
          </cell>
          <cell r="J2397" t="str">
            <v>25/06/2017</v>
          </cell>
          <cell r="K2397" t="str">
            <v>Normale</v>
          </cell>
        </row>
        <row r="2398">
          <cell r="D2398" t="str">
            <v>DD</v>
          </cell>
          <cell r="F2398" t="str">
            <v>11/04/2017</v>
          </cell>
          <cell r="G2398" t="str">
            <v>07/04/2017</v>
          </cell>
          <cell r="J2398" t="str">
            <v>11/05/2017</v>
          </cell>
          <cell r="K2398" t="str">
            <v>Télé-chiffrage</v>
          </cell>
        </row>
        <row r="2399">
          <cell r="D2399" t="str">
            <v>LF</v>
          </cell>
          <cell r="F2399" t="str">
            <v>04/04/2017</v>
          </cell>
          <cell r="G2399" t="str">
            <v>20/06/2017</v>
          </cell>
          <cell r="J2399" t="str">
            <v>05/10/2017</v>
          </cell>
          <cell r="K2399" t="str">
            <v>Normale</v>
          </cell>
        </row>
        <row r="2400">
          <cell r="D2400" t="str">
            <v>SCL</v>
          </cell>
          <cell r="F2400" t="str">
            <v>04/04/2017</v>
          </cell>
          <cell r="G2400" t="str">
            <v/>
          </cell>
          <cell r="J2400" t="str">
            <v>23/08/2017</v>
          </cell>
          <cell r="K2400" t="str">
            <v>Carence</v>
          </cell>
        </row>
        <row r="2401">
          <cell r="D2401" t="str">
            <v>LF</v>
          </cell>
          <cell r="F2401" t="str">
            <v>04/04/2017</v>
          </cell>
          <cell r="G2401" t="str">
            <v>11/04/2017</v>
          </cell>
          <cell r="J2401" t="str">
            <v>27/07/2017</v>
          </cell>
          <cell r="K2401" t="str">
            <v>Normale</v>
          </cell>
        </row>
        <row r="2402">
          <cell r="D2402" t="str">
            <v>CF</v>
          </cell>
          <cell r="F2402" t="str">
            <v>05/04/2017</v>
          </cell>
          <cell r="G2402" t="str">
            <v>19/04/2017</v>
          </cell>
          <cell r="J2402" t="str">
            <v>05/07/2017</v>
          </cell>
          <cell r="K2402" t="str">
            <v>Normale</v>
          </cell>
        </row>
        <row r="2403">
          <cell r="D2403" t="str">
            <v>LF</v>
          </cell>
          <cell r="F2403" t="str">
            <v>05/04/2017</v>
          </cell>
          <cell r="G2403" t="str">
            <v>06/04/2017</v>
          </cell>
          <cell r="J2403" t="str">
            <v>07/06/2017</v>
          </cell>
          <cell r="K2403" t="str">
            <v>Normale</v>
          </cell>
        </row>
        <row r="2404">
          <cell r="D2404" t="str">
            <v>CF</v>
          </cell>
          <cell r="F2404" t="str">
            <v>05/04/2017</v>
          </cell>
          <cell r="G2404" t="str">
            <v>12/04/2017</v>
          </cell>
          <cell r="J2404" t="str">
            <v>09/06/2017</v>
          </cell>
          <cell r="K2404" t="str">
            <v>Normale</v>
          </cell>
        </row>
        <row r="2405">
          <cell r="D2405" t="str">
            <v>DD</v>
          </cell>
          <cell r="F2405" t="str">
            <v>05/04/2017</v>
          </cell>
          <cell r="G2405" t="str">
            <v>07/04/2017</v>
          </cell>
          <cell r="J2405" t="str">
            <v>26/04/2017</v>
          </cell>
          <cell r="K2405" t="str">
            <v>Télé-chiffrage</v>
          </cell>
        </row>
        <row r="2406">
          <cell r="D2406" t="str">
            <v>DD</v>
          </cell>
          <cell r="F2406" t="str">
            <v>05/04/2017</v>
          </cell>
          <cell r="G2406" t="str">
            <v/>
          </cell>
          <cell r="J2406" t="str">
            <v>31/05/2017</v>
          </cell>
          <cell r="K2406" t="str">
            <v>Carence</v>
          </cell>
        </row>
        <row r="2407">
          <cell r="D2407" t="str">
            <v>CF</v>
          </cell>
          <cell r="F2407" t="str">
            <v>05/04/2017</v>
          </cell>
          <cell r="G2407" t="str">
            <v>05/04/2017</v>
          </cell>
          <cell r="J2407" t="str">
            <v>30/05/2017</v>
          </cell>
          <cell r="K2407" t="str">
            <v>Normale</v>
          </cell>
        </row>
        <row r="2408">
          <cell r="D2408" t="str">
            <v>DD</v>
          </cell>
          <cell r="F2408" t="str">
            <v>05/04/2017</v>
          </cell>
          <cell r="G2408" t="str">
            <v>12/04/2017</v>
          </cell>
          <cell r="J2408" t="str">
            <v>09/06/2017</v>
          </cell>
          <cell r="K2408" t="str">
            <v>Normale</v>
          </cell>
        </row>
        <row r="2409">
          <cell r="D2409" t="str">
            <v>DD</v>
          </cell>
          <cell r="F2409" t="str">
            <v>05/04/2017</v>
          </cell>
          <cell r="G2409" t="str">
            <v>11/04/2017</v>
          </cell>
          <cell r="J2409" t="str">
            <v>16/06/2017</v>
          </cell>
          <cell r="K2409" t="str">
            <v>Normale</v>
          </cell>
        </row>
        <row r="2410">
          <cell r="D2410" t="str">
            <v>NH</v>
          </cell>
          <cell r="F2410" t="str">
            <v>05/04/2017</v>
          </cell>
          <cell r="G2410" t="str">
            <v>13/04/2017</v>
          </cell>
          <cell r="J2410" t="str">
            <v>25/07/2017</v>
          </cell>
          <cell r="K2410" t="str">
            <v>Normale</v>
          </cell>
        </row>
        <row r="2411">
          <cell r="D2411" t="str">
            <v>NH</v>
          </cell>
          <cell r="F2411" t="str">
            <v>05/04/2017</v>
          </cell>
          <cell r="G2411" t="str">
            <v>27/04/2017</v>
          </cell>
          <cell r="J2411" t="str">
            <v>27/11/2017</v>
          </cell>
          <cell r="K2411" t="str">
            <v>Estimation réparation ADE</v>
          </cell>
        </row>
        <row r="2412">
          <cell r="D2412" t="str">
            <v>DD</v>
          </cell>
          <cell r="F2412" t="str">
            <v>05/04/2017</v>
          </cell>
          <cell r="G2412" t="str">
            <v>06/04/2017</v>
          </cell>
          <cell r="J2412" t="str">
            <v>12/05/2017</v>
          </cell>
          <cell r="K2412" t="str">
            <v>Estimation réparation ADE</v>
          </cell>
        </row>
        <row r="2413">
          <cell r="D2413" t="str">
            <v>LF</v>
          </cell>
          <cell r="F2413" t="str">
            <v>05/04/2017</v>
          </cell>
          <cell r="G2413" t="str">
            <v>25/04/2017</v>
          </cell>
          <cell r="J2413" t="str">
            <v>22/06/2017</v>
          </cell>
          <cell r="K2413" t="str">
            <v>Télé-chiffrage</v>
          </cell>
        </row>
        <row r="2414">
          <cell r="D2414" t="str">
            <v>DD</v>
          </cell>
          <cell r="F2414" t="str">
            <v>05/04/2017</v>
          </cell>
          <cell r="G2414" t="str">
            <v>07/04/2017</v>
          </cell>
          <cell r="J2414" t="str">
            <v>07/06/2017</v>
          </cell>
          <cell r="K2414" t="str">
            <v>Normale</v>
          </cell>
        </row>
        <row r="2415">
          <cell r="D2415" t="str">
            <v>LF</v>
          </cell>
          <cell r="F2415" t="str">
            <v>05/04/2017</v>
          </cell>
          <cell r="G2415" t="str">
            <v>06/04/2017</v>
          </cell>
          <cell r="J2415" t="str">
            <v>27/04/2017</v>
          </cell>
          <cell r="K2415" t="str">
            <v>Normale</v>
          </cell>
        </row>
        <row r="2416">
          <cell r="D2416" t="str">
            <v>BC</v>
          </cell>
          <cell r="F2416" t="str">
            <v>05/04/2017</v>
          </cell>
          <cell r="G2416" t="str">
            <v/>
          </cell>
          <cell r="J2416" t="str">
            <v>22/05/2017</v>
          </cell>
          <cell r="K2416" t="str">
            <v>Enquête</v>
          </cell>
        </row>
        <row r="2417">
          <cell r="D2417" t="str">
            <v>CF</v>
          </cell>
          <cell r="F2417" t="str">
            <v>05/04/2017</v>
          </cell>
          <cell r="G2417" t="str">
            <v>06/04/2017</v>
          </cell>
          <cell r="J2417" t="str">
            <v>29/06/2017</v>
          </cell>
          <cell r="K2417" t="str">
            <v>Normale</v>
          </cell>
        </row>
        <row r="2418">
          <cell r="D2418" t="str">
            <v>LF</v>
          </cell>
          <cell r="F2418" t="str">
            <v>05/04/2017</v>
          </cell>
          <cell r="G2418" t="str">
            <v>20/04/2017</v>
          </cell>
          <cell r="J2418" t="str">
            <v>12/06/2017</v>
          </cell>
          <cell r="K2418" t="str">
            <v>Normale</v>
          </cell>
        </row>
        <row r="2419">
          <cell r="D2419" t="str">
            <v>CF</v>
          </cell>
          <cell r="F2419" t="str">
            <v>06/04/2017</v>
          </cell>
          <cell r="G2419" t="str">
            <v>06/04/2017</v>
          </cell>
          <cell r="J2419" t="str">
            <v>28/09/2017</v>
          </cell>
          <cell r="K2419" t="str">
            <v>Normale</v>
          </cell>
        </row>
        <row r="2420">
          <cell r="D2420" t="str">
            <v>LF</v>
          </cell>
          <cell r="F2420" t="str">
            <v>05/04/2017</v>
          </cell>
          <cell r="G2420" t="str">
            <v>06/04/2017</v>
          </cell>
          <cell r="J2420" t="str">
            <v>09/05/2017</v>
          </cell>
          <cell r="K2420" t="str">
            <v>Normale</v>
          </cell>
        </row>
        <row r="2421">
          <cell r="D2421" t="str">
            <v>HCJ</v>
          </cell>
          <cell r="F2421" t="str">
            <v>05/04/2017</v>
          </cell>
          <cell r="G2421" t="str">
            <v>07/04/2017</v>
          </cell>
          <cell r="J2421" t="str">
            <v>20/05/2017</v>
          </cell>
          <cell r="K2421" t="str">
            <v>Normale</v>
          </cell>
        </row>
        <row r="2422">
          <cell r="D2422" t="str">
            <v>AG</v>
          </cell>
          <cell r="F2422" t="str">
            <v>05/04/2017</v>
          </cell>
          <cell r="G2422" t="str">
            <v>11/04/2017</v>
          </cell>
          <cell r="J2422" t="str">
            <v>09/06/2017</v>
          </cell>
          <cell r="K2422" t="str">
            <v>Normale</v>
          </cell>
        </row>
        <row r="2423">
          <cell r="D2423" t="str">
            <v>DD</v>
          </cell>
          <cell r="F2423" t="str">
            <v>05/04/2017</v>
          </cell>
          <cell r="G2423" t="str">
            <v>06/04/2017</v>
          </cell>
          <cell r="J2423" t="str">
            <v>24/04/2017</v>
          </cell>
          <cell r="K2423" t="str">
            <v>Normale</v>
          </cell>
        </row>
        <row r="2424">
          <cell r="D2424" t="str">
            <v>DD</v>
          </cell>
          <cell r="F2424" t="str">
            <v>05/04/2017</v>
          </cell>
          <cell r="G2424" t="str">
            <v>11/04/2017</v>
          </cell>
          <cell r="J2424" t="str">
            <v>13/06/2017</v>
          </cell>
          <cell r="K2424" t="str">
            <v>Normale</v>
          </cell>
        </row>
        <row r="2425">
          <cell r="D2425" t="str">
            <v>CF</v>
          </cell>
          <cell r="F2425" t="str">
            <v>05/04/2017</v>
          </cell>
          <cell r="G2425" t="str">
            <v>06/04/2017</v>
          </cell>
          <cell r="J2425" t="str">
            <v>19/05/2017</v>
          </cell>
          <cell r="K2425" t="str">
            <v>Normale</v>
          </cell>
        </row>
        <row r="2426">
          <cell r="D2426" t="str">
            <v>NH</v>
          </cell>
          <cell r="F2426" t="str">
            <v>05/04/2017</v>
          </cell>
          <cell r="G2426" t="str">
            <v>11/04/2017</v>
          </cell>
          <cell r="J2426" t="str">
            <v>03/05/2017</v>
          </cell>
          <cell r="K2426" t="str">
            <v>Différence des Valeurs</v>
          </cell>
        </row>
        <row r="2427">
          <cell r="D2427" t="str">
            <v>HCJ</v>
          </cell>
          <cell r="F2427" t="str">
            <v>05/04/2017</v>
          </cell>
          <cell r="G2427" t="str">
            <v/>
          </cell>
          <cell r="J2427" t="str">
            <v>08/08/2017</v>
          </cell>
          <cell r="K2427" t="str">
            <v>Carence</v>
          </cell>
        </row>
        <row r="2428">
          <cell r="D2428" t="str">
            <v>CF</v>
          </cell>
          <cell r="F2428" t="str">
            <v>05/04/2017</v>
          </cell>
          <cell r="G2428" t="str">
            <v>08/06/2017</v>
          </cell>
          <cell r="J2428" t="str">
            <v>29/06/2017</v>
          </cell>
          <cell r="K2428" t="str">
            <v>Télé-chiffrage</v>
          </cell>
        </row>
        <row r="2429">
          <cell r="D2429" t="str">
            <v>NH</v>
          </cell>
          <cell r="F2429" t="str">
            <v>05/04/2017</v>
          </cell>
          <cell r="G2429" t="str">
            <v>18/04/2017</v>
          </cell>
          <cell r="J2429" t="str">
            <v>09/05/2017</v>
          </cell>
          <cell r="K2429" t="str">
            <v>Véh. éco. irréparable V.E.I.</v>
          </cell>
        </row>
        <row r="2430">
          <cell r="D2430" t="str">
            <v>DD</v>
          </cell>
          <cell r="F2430" t="str">
            <v>05/04/2017</v>
          </cell>
          <cell r="G2430" t="str">
            <v>04/04/2017</v>
          </cell>
          <cell r="J2430" t="str">
            <v>28/06/2017</v>
          </cell>
          <cell r="K2430" t="str">
            <v>Normale</v>
          </cell>
        </row>
        <row r="2431">
          <cell r="D2431" t="str">
            <v>CF</v>
          </cell>
          <cell r="F2431" t="str">
            <v>05/04/2017</v>
          </cell>
          <cell r="G2431" t="str">
            <v>15/12/2016</v>
          </cell>
          <cell r="J2431" t="str">
            <v>28/04/2017</v>
          </cell>
          <cell r="K2431" t="str">
            <v>Normale</v>
          </cell>
        </row>
        <row r="2432">
          <cell r="D2432" t="str">
            <v>CF</v>
          </cell>
          <cell r="F2432" t="str">
            <v>05/04/2017</v>
          </cell>
          <cell r="G2432" t="str">
            <v>07/04/2017</v>
          </cell>
          <cell r="J2432" t="str">
            <v>20/05/2017</v>
          </cell>
          <cell r="K2432" t="str">
            <v>Normale</v>
          </cell>
        </row>
        <row r="2433">
          <cell r="D2433" t="str">
            <v>CF</v>
          </cell>
          <cell r="F2433" t="str">
            <v>05/04/2017</v>
          </cell>
          <cell r="G2433" t="str">
            <v>06/04/2017</v>
          </cell>
          <cell r="J2433" t="str">
            <v>04/07/2017</v>
          </cell>
          <cell r="K2433" t="str">
            <v>Estimation réparation ADE</v>
          </cell>
        </row>
        <row r="2434">
          <cell r="D2434" t="str">
            <v>AG</v>
          </cell>
          <cell r="F2434" t="str">
            <v>05/04/2017</v>
          </cell>
          <cell r="G2434" t="str">
            <v>11/04/2017</v>
          </cell>
          <cell r="J2434" t="str">
            <v>05/07/2017</v>
          </cell>
          <cell r="K2434" t="str">
            <v>Normale</v>
          </cell>
        </row>
        <row r="2435">
          <cell r="D2435" t="str">
            <v>DD</v>
          </cell>
          <cell r="F2435" t="str">
            <v>05/04/2017</v>
          </cell>
          <cell r="G2435" t="str">
            <v>06/04/2017</v>
          </cell>
          <cell r="J2435" t="str">
            <v>24/04/2017</v>
          </cell>
          <cell r="K2435" t="str">
            <v>Normale</v>
          </cell>
        </row>
        <row r="2436">
          <cell r="D2436" t="str">
            <v>DD</v>
          </cell>
          <cell r="F2436" t="str">
            <v>05/04/2017</v>
          </cell>
          <cell r="G2436" t="str">
            <v>10/04/2017</v>
          </cell>
          <cell r="J2436" t="str">
            <v>29/05/2017</v>
          </cell>
          <cell r="K2436" t="str">
            <v>Normale</v>
          </cell>
        </row>
        <row r="2437">
          <cell r="D2437" t="str">
            <v>DD</v>
          </cell>
          <cell r="F2437" t="str">
            <v>05/04/2017</v>
          </cell>
          <cell r="G2437" t="str">
            <v>20/04/2017</v>
          </cell>
          <cell r="J2437" t="str">
            <v>04/05/2017</v>
          </cell>
          <cell r="K2437" t="str">
            <v>Véh. éco. irréparable V.E.I.</v>
          </cell>
        </row>
        <row r="2438">
          <cell r="D2438" t="str">
            <v>CF</v>
          </cell>
          <cell r="F2438" t="str">
            <v>05/04/2017</v>
          </cell>
          <cell r="G2438" t="str">
            <v>07/04/2017</v>
          </cell>
          <cell r="J2438" t="str">
            <v>21/06/2017</v>
          </cell>
          <cell r="K2438" t="str">
            <v>Normale</v>
          </cell>
        </row>
        <row r="2439">
          <cell r="D2439" t="str">
            <v>DD</v>
          </cell>
          <cell r="F2439" t="str">
            <v>05/04/2017</v>
          </cell>
          <cell r="G2439" t="str">
            <v>14/04/2017</v>
          </cell>
          <cell r="J2439" t="str">
            <v>03/08/2017</v>
          </cell>
          <cell r="K2439" t="str">
            <v>Télé-chiffrage</v>
          </cell>
        </row>
        <row r="2440">
          <cell r="D2440" t="str">
            <v>DD</v>
          </cell>
          <cell r="F2440" t="str">
            <v>05/04/2017</v>
          </cell>
          <cell r="G2440" t="str">
            <v>10/04/2017</v>
          </cell>
          <cell r="J2440" t="str">
            <v>03/05/2017</v>
          </cell>
          <cell r="K2440" t="str">
            <v>Véh. éco. irréparable V.E.I.</v>
          </cell>
        </row>
        <row r="2441">
          <cell r="D2441" t="str">
            <v>HCJ</v>
          </cell>
          <cell r="F2441" t="str">
            <v>05/04/2017</v>
          </cell>
          <cell r="G2441" t="str">
            <v>06/04/2017</v>
          </cell>
          <cell r="J2441" t="str">
            <v>28/04/2017</v>
          </cell>
          <cell r="K2441" t="str">
            <v>Normale</v>
          </cell>
        </row>
        <row r="2442">
          <cell r="D2442" t="str">
            <v>NH</v>
          </cell>
          <cell r="F2442" t="str">
            <v>05/04/2017</v>
          </cell>
          <cell r="G2442" t="str">
            <v>07/04/2017</v>
          </cell>
          <cell r="J2442" t="str">
            <v>24/06/2017</v>
          </cell>
          <cell r="K2442" t="str">
            <v>Normale</v>
          </cell>
        </row>
        <row r="2443">
          <cell r="D2443" t="str">
            <v>AG</v>
          </cell>
          <cell r="F2443" t="str">
            <v>05/04/2017</v>
          </cell>
          <cell r="G2443" t="str">
            <v>11/04/2017</v>
          </cell>
          <cell r="J2443" t="str">
            <v>28/06/2017</v>
          </cell>
          <cell r="K2443" t="str">
            <v>Normale</v>
          </cell>
        </row>
        <row r="2444">
          <cell r="D2444" t="str">
            <v>BC</v>
          </cell>
          <cell r="F2444" t="str">
            <v>05/04/2017</v>
          </cell>
          <cell r="G2444" t="str">
            <v/>
          </cell>
          <cell r="J2444" t="str">
            <v>22/05/2017</v>
          </cell>
          <cell r="K2444" t="str">
            <v>Enquête</v>
          </cell>
        </row>
        <row r="2445">
          <cell r="D2445" t="str">
            <v>BC</v>
          </cell>
          <cell r="F2445" t="str">
            <v>05/04/2017</v>
          </cell>
          <cell r="G2445" t="str">
            <v/>
          </cell>
          <cell r="J2445" t="str">
            <v>20/09/2018</v>
          </cell>
          <cell r="K2445" t="str">
            <v>Annulé</v>
          </cell>
        </row>
        <row r="2446">
          <cell r="D2446" t="str">
            <v>BC</v>
          </cell>
          <cell r="F2446" t="str">
            <v>05/04/2017</v>
          </cell>
          <cell r="G2446" t="str">
            <v/>
          </cell>
          <cell r="J2446" t="str">
            <v>29/05/2017</v>
          </cell>
          <cell r="K2446" t="str">
            <v>Enquête</v>
          </cell>
        </row>
        <row r="2447">
          <cell r="D2447" t="str">
            <v>BS</v>
          </cell>
          <cell r="F2447" t="str">
            <v>05/04/2017</v>
          </cell>
          <cell r="G2447" t="str">
            <v/>
          </cell>
          <cell r="J2447" t="str">
            <v>12/10/2017</v>
          </cell>
          <cell r="K2447" t="str">
            <v>Enquête</v>
          </cell>
        </row>
        <row r="2448">
          <cell r="D2448" t="str">
            <v>DD</v>
          </cell>
          <cell r="F2448" t="str">
            <v>06/04/2017</v>
          </cell>
          <cell r="G2448" t="str">
            <v>11/04/2017</v>
          </cell>
          <cell r="J2448" t="str">
            <v>27/04/2017</v>
          </cell>
          <cell r="K2448" t="str">
            <v>Normale</v>
          </cell>
        </row>
        <row r="2449">
          <cell r="D2449" t="str">
            <v>LF</v>
          </cell>
          <cell r="F2449" t="str">
            <v>06/04/2017</v>
          </cell>
          <cell r="G2449" t="str">
            <v>11/04/2017</v>
          </cell>
          <cell r="J2449" t="str">
            <v>10/05/2017</v>
          </cell>
          <cell r="K2449" t="str">
            <v>Télé-chiffrage</v>
          </cell>
        </row>
        <row r="2450">
          <cell r="D2450" t="str">
            <v>HCJ</v>
          </cell>
          <cell r="F2450" t="str">
            <v>06/04/2017</v>
          </cell>
          <cell r="G2450" t="str">
            <v>07/04/2017</v>
          </cell>
          <cell r="J2450" t="str">
            <v>19/05/2017</v>
          </cell>
          <cell r="K2450" t="str">
            <v>Télé-chiffrage</v>
          </cell>
        </row>
        <row r="2451">
          <cell r="D2451" t="str">
            <v>AG</v>
          </cell>
          <cell r="F2451" t="str">
            <v>06/04/2017</v>
          </cell>
          <cell r="G2451" t="str">
            <v>11/04/2017</v>
          </cell>
          <cell r="J2451" t="str">
            <v>20/05/2017</v>
          </cell>
          <cell r="K2451" t="str">
            <v>Normale</v>
          </cell>
        </row>
        <row r="2452">
          <cell r="D2452" t="str">
            <v>LF</v>
          </cell>
          <cell r="F2452" t="str">
            <v>06/04/2017</v>
          </cell>
          <cell r="G2452" t="str">
            <v>11/04/2017</v>
          </cell>
          <cell r="J2452" t="str">
            <v>18/05/2017</v>
          </cell>
          <cell r="K2452" t="str">
            <v>Normale</v>
          </cell>
        </row>
        <row r="2453">
          <cell r="D2453" t="str">
            <v>CF</v>
          </cell>
          <cell r="F2453" t="str">
            <v>06/04/2017</v>
          </cell>
          <cell r="G2453" t="str">
            <v>18/04/2017</v>
          </cell>
          <cell r="J2453" t="str">
            <v>22/06/2017</v>
          </cell>
          <cell r="K2453" t="str">
            <v>Télé-chiffrage</v>
          </cell>
        </row>
        <row r="2454">
          <cell r="D2454" t="str">
            <v>SCL</v>
          </cell>
          <cell r="F2454" t="str">
            <v>06/04/2017</v>
          </cell>
          <cell r="G2454" t="str">
            <v/>
          </cell>
          <cell r="J2454" t="str">
            <v>27/06/2017</v>
          </cell>
          <cell r="K2454" t="str">
            <v>Carence</v>
          </cell>
        </row>
        <row r="2455">
          <cell r="D2455" t="str">
            <v>DD</v>
          </cell>
          <cell r="F2455" t="str">
            <v>06/04/2017</v>
          </cell>
          <cell r="G2455" t="str">
            <v>06/04/2017</v>
          </cell>
          <cell r="J2455" t="str">
            <v>31/05/2017</v>
          </cell>
          <cell r="K2455" t="str">
            <v>Télé-chiffrage</v>
          </cell>
        </row>
        <row r="2456">
          <cell r="D2456" t="str">
            <v>DD</v>
          </cell>
          <cell r="F2456" t="str">
            <v>06/04/2017</v>
          </cell>
          <cell r="G2456" t="str">
            <v>14/04/2017</v>
          </cell>
          <cell r="J2456" t="str">
            <v>22/05/2017</v>
          </cell>
          <cell r="K2456" t="str">
            <v>Télé-chiffrage</v>
          </cell>
        </row>
        <row r="2457">
          <cell r="D2457" t="str">
            <v>AG</v>
          </cell>
          <cell r="F2457" t="str">
            <v>06/04/2017</v>
          </cell>
          <cell r="G2457" t="str">
            <v>11/04/2017</v>
          </cell>
          <cell r="J2457" t="str">
            <v>25/04/2017</v>
          </cell>
          <cell r="K2457" t="str">
            <v>Normale</v>
          </cell>
        </row>
        <row r="2458">
          <cell r="D2458" t="str">
            <v>NH</v>
          </cell>
          <cell r="F2458" t="str">
            <v>06/04/2017</v>
          </cell>
          <cell r="G2458" t="str">
            <v>18/04/2017</v>
          </cell>
          <cell r="J2458" t="str">
            <v>30/05/2017</v>
          </cell>
          <cell r="K2458" t="str">
            <v>Normale</v>
          </cell>
        </row>
        <row r="2459">
          <cell r="D2459" t="str">
            <v>AG</v>
          </cell>
          <cell r="F2459" t="str">
            <v>06/04/2017</v>
          </cell>
          <cell r="G2459" t="str">
            <v>10/04/2017</v>
          </cell>
          <cell r="J2459" t="str">
            <v>27/07/2017</v>
          </cell>
          <cell r="K2459" t="str">
            <v>Normale</v>
          </cell>
        </row>
        <row r="2460">
          <cell r="D2460" t="str">
            <v>DD</v>
          </cell>
          <cell r="F2460" t="str">
            <v>06/04/2017</v>
          </cell>
          <cell r="G2460" t="str">
            <v>10/04/2017</v>
          </cell>
          <cell r="J2460" t="str">
            <v>05/05/2017</v>
          </cell>
          <cell r="K2460" t="str">
            <v>Normale</v>
          </cell>
        </row>
        <row r="2461">
          <cell r="D2461" t="str">
            <v>DD</v>
          </cell>
          <cell r="F2461" t="str">
            <v>06/04/2017</v>
          </cell>
          <cell r="G2461" t="str">
            <v>05/05/2017</v>
          </cell>
          <cell r="J2461" t="str">
            <v>14/06/2017</v>
          </cell>
          <cell r="K2461" t="str">
            <v>Normale</v>
          </cell>
        </row>
        <row r="2462">
          <cell r="D2462" t="str">
            <v>CF</v>
          </cell>
          <cell r="F2462" t="str">
            <v>06/04/2017</v>
          </cell>
          <cell r="G2462" t="str">
            <v>11/04/2017</v>
          </cell>
          <cell r="J2462" t="str">
            <v>27/02/2018</v>
          </cell>
          <cell r="K2462" t="str">
            <v>Estimation réparation ADE</v>
          </cell>
        </row>
        <row r="2463">
          <cell r="D2463" t="str">
            <v>NH</v>
          </cell>
          <cell r="F2463" t="str">
            <v>06/04/2017</v>
          </cell>
          <cell r="G2463" t="str">
            <v>10/04/2017</v>
          </cell>
          <cell r="J2463" t="str">
            <v>27/11/2017</v>
          </cell>
          <cell r="K2463" t="str">
            <v>Estimation réparation ADE</v>
          </cell>
        </row>
        <row r="2464">
          <cell r="D2464" t="str">
            <v>DD</v>
          </cell>
          <cell r="F2464" t="str">
            <v>06/04/2017</v>
          </cell>
          <cell r="G2464" t="str">
            <v>10/04/2017</v>
          </cell>
          <cell r="J2464" t="str">
            <v>28/04/2017</v>
          </cell>
          <cell r="K2464" t="str">
            <v>Normale</v>
          </cell>
        </row>
        <row r="2465">
          <cell r="D2465" t="str">
            <v>CF</v>
          </cell>
          <cell r="F2465" t="str">
            <v>11/04/2017</v>
          </cell>
          <cell r="G2465" t="str">
            <v>14/04/2017</v>
          </cell>
          <cell r="J2465" t="str">
            <v>04/05/2017</v>
          </cell>
          <cell r="K2465" t="str">
            <v>Véh. éco. irréparable V.E.I.</v>
          </cell>
        </row>
        <row r="2466">
          <cell r="D2466" t="str">
            <v>CF</v>
          </cell>
          <cell r="F2466" t="str">
            <v>06/04/2017</v>
          </cell>
          <cell r="G2466" t="str">
            <v>11/04/2017</v>
          </cell>
          <cell r="J2466" t="str">
            <v>15/06/2017</v>
          </cell>
          <cell r="K2466" t="str">
            <v>Normale</v>
          </cell>
        </row>
        <row r="2467">
          <cell r="D2467" t="str">
            <v>CF</v>
          </cell>
          <cell r="F2467" t="str">
            <v>06/04/2017</v>
          </cell>
          <cell r="G2467" t="str">
            <v>13/04/2017</v>
          </cell>
          <cell r="J2467" t="str">
            <v>25/04/2017</v>
          </cell>
          <cell r="K2467" t="str">
            <v>Véh. éco. irréparable V.E.I.</v>
          </cell>
        </row>
        <row r="2468">
          <cell r="D2468" t="str">
            <v>NH</v>
          </cell>
          <cell r="F2468" t="str">
            <v>06/04/2017</v>
          </cell>
          <cell r="G2468" t="str">
            <v>07/04/2017</v>
          </cell>
          <cell r="J2468" t="str">
            <v>31/05/2017</v>
          </cell>
          <cell r="K2468" t="str">
            <v>Normale</v>
          </cell>
        </row>
        <row r="2469">
          <cell r="D2469" t="str">
            <v>DD</v>
          </cell>
          <cell r="F2469" t="str">
            <v>06/04/2017</v>
          </cell>
          <cell r="G2469" t="str">
            <v>11/04/2017</v>
          </cell>
          <cell r="J2469" t="str">
            <v>16/06/2017</v>
          </cell>
          <cell r="K2469" t="str">
            <v>Normale</v>
          </cell>
        </row>
        <row r="2470">
          <cell r="D2470" t="str">
            <v>NH</v>
          </cell>
          <cell r="F2470" t="str">
            <v>06/04/2017</v>
          </cell>
          <cell r="G2470" t="str">
            <v>14/04/2017</v>
          </cell>
          <cell r="J2470" t="str">
            <v>21/04/2017</v>
          </cell>
          <cell r="K2470" t="str">
            <v>Estimation réparation ADE</v>
          </cell>
        </row>
        <row r="2471">
          <cell r="D2471" t="str">
            <v>DD</v>
          </cell>
          <cell r="F2471" t="str">
            <v>06/04/2017</v>
          </cell>
          <cell r="G2471" t="str">
            <v>07/04/2017</v>
          </cell>
          <cell r="J2471" t="str">
            <v>07/06/2017</v>
          </cell>
          <cell r="K2471" t="str">
            <v>Normale</v>
          </cell>
        </row>
        <row r="2472">
          <cell r="D2472" t="str">
            <v>DD</v>
          </cell>
          <cell r="F2472" t="str">
            <v>06/04/2017</v>
          </cell>
          <cell r="G2472" t="str">
            <v>14/04/2017</v>
          </cell>
          <cell r="J2472" t="str">
            <v>22/05/2017</v>
          </cell>
          <cell r="K2472" t="str">
            <v>Télé-chiffrage</v>
          </cell>
        </row>
        <row r="2473">
          <cell r="D2473" t="str">
            <v>HCJ</v>
          </cell>
          <cell r="F2473" t="str">
            <v>06/04/2017</v>
          </cell>
          <cell r="G2473" t="str">
            <v>10/04/2017</v>
          </cell>
          <cell r="J2473" t="str">
            <v>14/04/2017</v>
          </cell>
          <cell r="K2473" t="str">
            <v>Normale</v>
          </cell>
        </row>
        <row r="2474">
          <cell r="D2474" t="str">
            <v>HCJ</v>
          </cell>
          <cell r="F2474" t="str">
            <v>06/04/2017</v>
          </cell>
          <cell r="G2474" t="str">
            <v>07/04/2017</v>
          </cell>
          <cell r="J2474" t="str">
            <v>28/04/2017</v>
          </cell>
          <cell r="K2474" t="str">
            <v>Télé-chiffrage</v>
          </cell>
        </row>
        <row r="2475">
          <cell r="D2475" t="str">
            <v>NH</v>
          </cell>
          <cell r="F2475" t="str">
            <v>07/04/2017</v>
          </cell>
          <cell r="G2475" t="str">
            <v>07/04/2017</v>
          </cell>
          <cell r="J2475" t="str">
            <v>12/04/2017</v>
          </cell>
          <cell r="K2475" t="str">
            <v>Normale</v>
          </cell>
        </row>
        <row r="2476">
          <cell r="D2476" t="str">
            <v>AG</v>
          </cell>
          <cell r="F2476" t="str">
            <v>06/04/2017</v>
          </cell>
          <cell r="G2476" t="str">
            <v>11/04/2017</v>
          </cell>
          <cell r="J2476" t="str">
            <v>30/05/2017</v>
          </cell>
          <cell r="K2476" t="str">
            <v>Normale</v>
          </cell>
        </row>
        <row r="2477">
          <cell r="D2477" t="str">
            <v>BC</v>
          </cell>
          <cell r="F2477" t="str">
            <v>06/04/2017</v>
          </cell>
          <cell r="G2477" t="str">
            <v/>
          </cell>
          <cell r="J2477" t="str">
            <v>22/05/2017</v>
          </cell>
          <cell r="K2477" t="str">
            <v>Enquête</v>
          </cell>
        </row>
        <row r="2478">
          <cell r="D2478" t="str">
            <v>BC</v>
          </cell>
          <cell r="F2478" t="str">
            <v>06/04/2017</v>
          </cell>
          <cell r="G2478" t="str">
            <v/>
          </cell>
          <cell r="J2478" t="str">
            <v>11/04/2017</v>
          </cell>
          <cell r="K2478" t="str">
            <v>Enquête</v>
          </cell>
        </row>
        <row r="2479">
          <cell r="D2479" t="str">
            <v>CF</v>
          </cell>
          <cell r="F2479" t="str">
            <v>07/04/2017</v>
          </cell>
          <cell r="G2479" t="str">
            <v>11/04/2017</v>
          </cell>
          <cell r="J2479" t="str">
            <v>27/02/2018</v>
          </cell>
          <cell r="K2479" t="str">
            <v>Estimation réparation ADE</v>
          </cell>
        </row>
        <row r="2480">
          <cell r="D2480" t="str">
            <v>LF</v>
          </cell>
          <cell r="F2480" t="str">
            <v>07/04/2017</v>
          </cell>
          <cell r="G2480" t="str">
            <v>02/05/2017</v>
          </cell>
          <cell r="J2480" t="str">
            <v>16/06/2017</v>
          </cell>
          <cell r="K2480" t="str">
            <v>Normale</v>
          </cell>
        </row>
        <row r="2481">
          <cell r="D2481" t="str">
            <v>DD</v>
          </cell>
          <cell r="F2481" t="str">
            <v>07/04/2017</v>
          </cell>
          <cell r="G2481" t="str">
            <v>14/04/2017</v>
          </cell>
          <cell r="J2481" t="str">
            <v>03/08/2017</v>
          </cell>
          <cell r="K2481" t="str">
            <v>Télé-chiffrage</v>
          </cell>
        </row>
        <row r="2482">
          <cell r="D2482" t="str">
            <v>HCJ</v>
          </cell>
          <cell r="F2482" t="str">
            <v>07/04/2017</v>
          </cell>
          <cell r="G2482" t="str">
            <v>26/07/2017</v>
          </cell>
          <cell r="J2482" t="str">
            <v>03/08/2017</v>
          </cell>
          <cell r="K2482" t="str">
            <v>Télé-chiffrage</v>
          </cell>
        </row>
        <row r="2483">
          <cell r="D2483" t="str">
            <v>DD</v>
          </cell>
          <cell r="F2483" t="str">
            <v>07/04/2017</v>
          </cell>
          <cell r="G2483" t="str">
            <v>12/04/2017</v>
          </cell>
          <cell r="J2483" t="str">
            <v>18/04/2017</v>
          </cell>
          <cell r="K2483" t="str">
            <v>Estimation réparation ADE</v>
          </cell>
        </row>
        <row r="2484">
          <cell r="D2484" t="str">
            <v>HCJ</v>
          </cell>
          <cell r="F2484" t="str">
            <v>07/04/2017</v>
          </cell>
          <cell r="G2484" t="str">
            <v>07/04/2017</v>
          </cell>
          <cell r="J2484" t="str">
            <v>20/05/2017</v>
          </cell>
          <cell r="K2484" t="str">
            <v>Normale</v>
          </cell>
        </row>
        <row r="2485">
          <cell r="D2485" t="str">
            <v>AG</v>
          </cell>
          <cell r="F2485" t="str">
            <v>07/04/2017</v>
          </cell>
          <cell r="G2485" t="str">
            <v>10/04/2017</v>
          </cell>
          <cell r="J2485" t="str">
            <v>30/05/2017</v>
          </cell>
          <cell r="K2485" t="str">
            <v>Normale</v>
          </cell>
        </row>
        <row r="2486">
          <cell r="D2486" t="str">
            <v>DD</v>
          </cell>
          <cell r="F2486" t="str">
            <v>07/04/2017</v>
          </cell>
          <cell r="G2486" t="str">
            <v>12/04/2017</v>
          </cell>
          <cell r="J2486" t="str">
            <v>22/05/2017</v>
          </cell>
          <cell r="K2486" t="str">
            <v>Normale</v>
          </cell>
        </row>
        <row r="2487">
          <cell r="D2487" t="str">
            <v>DD</v>
          </cell>
          <cell r="F2487" t="str">
            <v>07/04/2017</v>
          </cell>
          <cell r="G2487" t="str">
            <v>10/04/2017</v>
          </cell>
          <cell r="J2487" t="str">
            <v>19/04/2017</v>
          </cell>
          <cell r="K2487" t="str">
            <v>Estimation réparation ADE</v>
          </cell>
        </row>
        <row r="2488">
          <cell r="D2488" t="str">
            <v>SCL</v>
          </cell>
          <cell r="F2488" t="str">
            <v>07/04/2017</v>
          </cell>
          <cell r="G2488" t="str">
            <v/>
          </cell>
          <cell r="J2488" t="str">
            <v>14/06/2017</v>
          </cell>
          <cell r="K2488" t="str">
            <v>Carence</v>
          </cell>
        </row>
        <row r="2489">
          <cell r="D2489" t="str">
            <v>HCJ</v>
          </cell>
          <cell r="F2489" t="str">
            <v>07/04/2017</v>
          </cell>
          <cell r="G2489" t="str">
            <v>14/04/2017</v>
          </cell>
          <cell r="J2489" t="str">
            <v>22/05/2017</v>
          </cell>
          <cell r="K2489" t="str">
            <v>Normale</v>
          </cell>
        </row>
        <row r="2490">
          <cell r="D2490" t="str">
            <v>CF</v>
          </cell>
          <cell r="F2490" t="str">
            <v>07/04/2017</v>
          </cell>
          <cell r="G2490" t="str">
            <v>13/04/2017</v>
          </cell>
          <cell r="J2490" t="str">
            <v>30/05/2017</v>
          </cell>
          <cell r="K2490" t="str">
            <v>Normale</v>
          </cell>
        </row>
        <row r="2491">
          <cell r="D2491" t="str">
            <v>LF</v>
          </cell>
          <cell r="F2491" t="str">
            <v>07/04/2017</v>
          </cell>
          <cell r="G2491" t="str">
            <v>25/04/2017</v>
          </cell>
          <cell r="J2491" t="str">
            <v>29/06/2017</v>
          </cell>
          <cell r="K2491" t="str">
            <v>Télé-chiffrage</v>
          </cell>
        </row>
        <row r="2492">
          <cell r="D2492" t="str">
            <v>AG</v>
          </cell>
          <cell r="F2492" t="str">
            <v>07/04/2017</v>
          </cell>
          <cell r="G2492" t="str">
            <v>11/04/2017</v>
          </cell>
          <cell r="J2492" t="str">
            <v>01/06/2017</v>
          </cell>
          <cell r="K2492" t="str">
            <v>Normale</v>
          </cell>
        </row>
        <row r="2493">
          <cell r="D2493" t="str">
            <v>CF</v>
          </cell>
          <cell r="F2493" t="str">
            <v>07/04/2017</v>
          </cell>
          <cell r="G2493" t="str">
            <v>07/04/2017</v>
          </cell>
          <cell r="J2493" t="str">
            <v>11/04/2017</v>
          </cell>
          <cell r="K2493" t="str">
            <v>Estimation réparation ADE</v>
          </cell>
        </row>
        <row r="2494">
          <cell r="D2494" t="str">
            <v>DD</v>
          </cell>
          <cell r="F2494" t="str">
            <v>07/04/2017</v>
          </cell>
          <cell r="G2494" t="str">
            <v>09/06/2017</v>
          </cell>
          <cell r="J2494" t="str">
            <v>23/08/2017</v>
          </cell>
          <cell r="K2494" t="str">
            <v>Estimation réparation ADE</v>
          </cell>
        </row>
        <row r="2495">
          <cell r="D2495" t="str">
            <v>AG</v>
          </cell>
          <cell r="F2495" t="str">
            <v>13/04/2017</v>
          </cell>
          <cell r="G2495" t="str">
            <v>10/04/2017</v>
          </cell>
          <cell r="J2495" t="str">
            <v>30/05/2017</v>
          </cell>
          <cell r="K2495" t="str">
            <v>Normale</v>
          </cell>
        </row>
        <row r="2496">
          <cell r="D2496" t="str">
            <v>DD</v>
          </cell>
          <cell r="F2496" t="str">
            <v>07/04/2017</v>
          </cell>
          <cell r="G2496" t="str">
            <v>10/05/2017</v>
          </cell>
          <cell r="J2496" t="str">
            <v>14/06/2017</v>
          </cell>
          <cell r="K2496" t="str">
            <v>Normale</v>
          </cell>
        </row>
        <row r="2497">
          <cell r="D2497" t="str">
            <v>CF</v>
          </cell>
          <cell r="F2497" t="str">
            <v>07/04/2017</v>
          </cell>
          <cell r="G2497" t="str">
            <v>12/04/2017</v>
          </cell>
          <cell r="J2497" t="str">
            <v>23/06/2017</v>
          </cell>
          <cell r="K2497" t="str">
            <v>Normale</v>
          </cell>
        </row>
        <row r="2498">
          <cell r="D2498" t="str">
            <v>CF</v>
          </cell>
          <cell r="F2498" t="str">
            <v>07/04/2017</v>
          </cell>
          <cell r="G2498" t="str">
            <v>17/04/2017</v>
          </cell>
          <cell r="J2498" t="str">
            <v>10/10/2017</v>
          </cell>
          <cell r="K2498" t="str">
            <v>Enquête</v>
          </cell>
        </row>
        <row r="2499">
          <cell r="D2499" t="str">
            <v>CF</v>
          </cell>
          <cell r="F2499" t="str">
            <v>07/04/2017</v>
          </cell>
          <cell r="G2499" t="str">
            <v>12/04/2017</v>
          </cell>
          <cell r="J2499" t="str">
            <v>10/07/2017</v>
          </cell>
          <cell r="K2499" t="str">
            <v>Normale</v>
          </cell>
        </row>
        <row r="2500">
          <cell r="D2500" t="str">
            <v>DD</v>
          </cell>
          <cell r="F2500" t="str">
            <v>07/04/2017</v>
          </cell>
          <cell r="G2500" t="str">
            <v>19/04/2017</v>
          </cell>
          <cell r="J2500" t="str">
            <v>26/04/2017</v>
          </cell>
          <cell r="K2500" t="str">
            <v>Estimation réparation ADE</v>
          </cell>
        </row>
        <row r="2501">
          <cell r="D2501" t="str">
            <v>LF</v>
          </cell>
          <cell r="F2501" t="str">
            <v>07/04/2017</v>
          </cell>
          <cell r="G2501" t="str">
            <v/>
          </cell>
          <cell r="J2501" t="str">
            <v>09/05/2017</v>
          </cell>
          <cell r="K2501" t="str">
            <v>Carence</v>
          </cell>
        </row>
        <row r="2502">
          <cell r="D2502" t="str">
            <v>DD</v>
          </cell>
          <cell r="F2502" t="str">
            <v>07/04/2017</v>
          </cell>
          <cell r="G2502" t="str">
            <v>10/04/2017</v>
          </cell>
          <cell r="J2502" t="str">
            <v>20/04/2017</v>
          </cell>
          <cell r="K2502" t="str">
            <v>Normale</v>
          </cell>
        </row>
        <row r="2503">
          <cell r="D2503" t="str">
            <v>DD</v>
          </cell>
          <cell r="F2503" t="str">
            <v>07/04/2017</v>
          </cell>
          <cell r="G2503" t="str">
            <v>14/04/2017</v>
          </cell>
          <cell r="J2503" t="str">
            <v>11/07/2017</v>
          </cell>
          <cell r="K2503" t="str">
            <v>Normale</v>
          </cell>
        </row>
        <row r="2504">
          <cell r="D2504" t="str">
            <v>HCJ</v>
          </cell>
          <cell r="F2504" t="str">
            <v>07/04/2017</v>
          </cell>
          <cell r="G2504" t="str">
            <v>14/04/2017</v>
          </cell>
          <cell r="J2504" t="str">
            <v>26/06/2017</v>
          </cell>
          <cell r="K2504" t="str">
            <v>Normale</v>
          </cell>
        </row>
        <row r="2505">
          <cell r="D2505" t="str">
            <v>NH</v>
          </cell>
          <cell r="F2505" t="str">
            <v>07/04/2017</v>
          </cell>
          <cell r="G2505" t="str">
            <v>10/04/2017</v>
          </cell>
          <cell r="J2505" t="str">
            <v>31/05/2017</v>
          </cell>
          <cell r="K2505" t="str">
            <v>Normale</v>
          </cell>
        </row>
        <row r="2506">
          <cell r="D2506" t="str">
            <v>NH</v>
          </cell>
          <cell r="F2506" t="str">
            <v>07/04/2017</v>
          </cell>
          <cell r="G2506" t="str">
            <v>25/04/2017</v>
          </cell>
          <cell r="J2506" t="str">
            <v>08/06/2017</v>
          </cell>
          <cell r="K2506" t="str">
            <v>Estimation réparation ADE</v>
          </cell>
        </row>
        <row r="2507">
          <cell r="D2507" t="str">
            <v>CF</v>
          </cell>
          <cell r="F2507" t="str">
            <v>19/04/2017</v>
          </cell>
          <cell r="G2507" t="str">
            <v>12/04/2017</v>
          </cell>
          <cell r="J2507" t="str">
            <v>30/06/2017</v>
          </cell>
          <cell r="K2507" t="str">
            <v>Normale</v>
          </cell>
        </row>
        <row r="2508">
          <cell r="D2508" t="str">
            <v>LF</v>
          </cell>
          <cell r="F2508" t="str">
            <v>07/04/2017</v>
          </cell>
          <cell r="G2508" t="str">
            <v>22/12/2016</v>
          </cell>
          <cell r="J2508" t="str">
            <v>19/05/2017</v>
          </cell>
          <cell r="K2508" t="str">
            <v>Véh. éco. irréparable V.E.I.</v>
          </cell>
        </row>
        <row r="2509">
          <cell r="D2509" t="str">
            <v>LF</v>
          </cell>
          <cell r="F2509" t="str">
            <v>07/04/2017</v>
          </cell>
          <cell r="G2509" t="str">
            <v>22/12/2016</v>
          </cell>
          <cell r="J2509" t="str">
            <v>07/04/2017</v>
          </cell>
          <cell r="K2509" t="str">
            <v>Estimation réparation ADE</v>
          </cell>
        </row>
        <row r="2510">
          <cell r="D2510" t="str">
            <v>BC</v>
          </cell>
          <cell r="F2510" t="str">
            <v>07/04/2017</v>
          </cell>
          <cell r="G2510" t="str">
            <v/>
          </cell>
          <cell r="J2510" t="str">
            <v>13/04/2017</v>
          </cell>
          <cell r="K2510" t="str">
            <v>Enquête</v>
          </cell>
        </row>
        <row r="2511">
          <cell r="D2511" t="str">
            <v>CF</v>
          </cell>
          <cell r="F2511" t="str">
            <v>10/04/2017</v>
          </cell>
          <cell r="G2511" t="str">
            <v>12/04/2017</v>
          </cell>
          <cell r="J2511" t="str">
            <v>16/05/2017</v>
          </cell>
          <cell r="K2511" t="str">
            <v>Différence des Valeurs</v>
          </cell>
        </row>
        <row r="2512">
          <cell r="D2512" t="str">
            <v>HCJ</v>
          </cell>
          <cell r="F2512" t="str">
            <v>10/04/2017</v>
          </cell>
          <cell r="G2512" t="str">
            <v>11/04/2017</v>
          </cell>
          <cell r="J2512" t="str">
            <v>27/04/2017</v>
          </cell>
          <cell r="K2512" t="str">
            <v>Véh. éco. irréparable V.E.I.</v>
          </cell>
        </row>
        <row r="2513">
          <cell r="D2513" t="str">
            <v>LF</v>
          </cell>
          <cell r="F2513" t="str">
            <v>10/04/2017</v>
          </cell>
          <cell r="G2513" t="str">
            <v>13/04/2017</v>
          </cell>
          <cell r="J2513" t="str">
            <v>20/08/2017</v>
          </cell>
          <cell r="K2513" t="str">
            <v>Normale</v>
          </cell>
        </row>
        <row r="2514">
          <cell r="D2514" t="str">
            <v>AG</v>
          </cell>
          <cell r="F2514" t="str">
            <v>10/04/2017</v>
          </cell>
          <cell r="G2514" t="str">
            <v>11/04/2017</v>
          </cell>
          <cell r="J2514" t="str">
            <v>28/07/2017</v>
          </cell>
          <cell r="K2514" t="str">
            <v>Véh. éco. irréparable V.E.I.</v>
          </cell>
        </row>
        <row r="2515">
          <cell r="D2515" t="str">
            <v>DD</v>
          </cell>
          <cell r="F2515" t="str">
            <v>10/04/2017</v>
          </cell>
          <cell r="G2515" t="str">
            <v>14/04/2017</v>
          </cell>
          <cell r="J2515" t="str">
            <v>15/05/2017</v>
          </cell>
          <cell r="K2515" t="str">
            <v>Télé-chiffrage</v>
          </cell>
        </row>
        <row r="2516">
          <cell r="D2516" t="str">
            <v>CF</v>
          </cell>
          <cell r="F2516" t="str">
            <v>10/04/2017</v>
          </cell>
          <cell r="G2516" t="str">
            <v>11/04/2017</v>
          </cell>
          <cell r="J2516" t="str">
            <v>09/06/2017</v>
          </cell>
          <cell r="K2516" t="str">
            <v>Normale</v>
          </cell>
        </row>
        <row r="2517">
          <cell r="D2517" t="str">
            <v>HCJ</v>
          </cell>
          <cell r="F2517" t="str">
            <v>10/04/2017</v>
          </cell>
          <cell r="G2517" t="str">
            <v>14/04/2017</v>
          </cell>
          <cell r="J2517" t="str">
            <v>01/06/2017</v>
          </cell>
          <cell r="K2517" t="str">
            <v>Normale</v>
          </cell>
        </row>
        <row r="2518">
          <cell r="D2518" t="str">
            <v>SCL</v>
          </cell>
          <cell r="F2518" t="str">
            <v>10/04/2017</v>
          </cell>
          <cell r="G2518" t="str">
            <v/>
          </cell>
          <cell r="J2518" t="str">
            <v>23/05/2017</v>
          </cell>
          <cell r="K2518" t="str">
            <v>Carence</v>
          </cell>
        </row>
        <row r="2519">
          <cell r="D2519" t="str">
            <v>NH</v>
          </cell>
          <cell r="F2519" t="str">
            <v>10/04/2017</v>
          </cell>
          <cell r="G2519" t="str">
            <v>12/04/2017</v>
          </cell>
          <cell r="J2519" t="str">
            <v>22/06/2017</v>
          </cell>
          <cell r="K2519" t="str">
            <v>Normale</v>
          </cell>
        </row>
        <row r="2520">
          <cell r="D2520" t="str">
            <v>DD</v>
          </cell>
          <cell r="F2520" t="str">
            <v>10/04/2017</v>
          </cell>
          <cell r="G2520" t="str">
            <v>24/04/2017</v>
          </cell>
          <cell r="J2520" t="str">
            <v>26/04/2017</v>
          </cell>
          <cell r="K2520" t="str">
            <v>Normale</v>
          </cell>
        </row>
        <row r="2521">
          <cell r="D2521" t="str">
            <v>NH</v>
          </cell>
          <cell r="F2521" t="str">
            <v>13/04/2017</v>
          </cell>
          <cell r="G2521" t="str">
            <v>10/04/2017</v>
          </cell>
          <cell r="J2521" t="str">
            <v>31/05/2017</v>
          </cell>
          <cell r="K2521" t="str">
            <v>Normale</v>
          </cell>
        </row>
        <row r="2522">
          <cell r="D2522" t="str">
            <v>NH</v>
          </cell>
          <cell r="F2522" t="str">
            <v>10/04/2017</v>
          </cell>
          <cell r="G2522" t="str">
            <v>02/05/2017</v>
          </cell>
          <cell r="J2522" t="str">
            <v>27/07/2017</v>
          </cell>
          <cell r="K2522" t="str">
            <v>Normale</v>
          </cell>
        </row>
        <row r="2523">
          <cell r="D2523" t="str">
            <v>HCJ</v>
          </cell>
          <cell r="F2523" t="str">
            <v>10/04/2017</v>
          </cell>
          <cell r="G2523" t="str">
            <v>10/04/2017</v>
          </cell>
          <cell r="J2523" t="str">
            <v>27/04/2017</v>
          </cell>
          <cell r="K2523" t="str">
            <v>Normale</v>
          </cell>
        </row>
        <row r="2524">
          <cell r="D2524" t="str">
            <v>HCJ</v>
          </cell>
          <cell r="F2524" t="str">
            <v>10/04/2017</v>
          </cell>
          <cell r="G2524" t="str">
            <v>11/04/2017</v>
          </cell>
          <cell r="J2524" t="str">
            <v>20/04/2017</v>
          </cell>
          <cell r="K2524" t="str">
            <v>Télé-chiffrage</v>
          </cell>
        </row>
        <row r="2525">
          <cell r="D2525" t="str">
            <v>DD</v>
          </cell>
          <cell r="F2525" t="str">
            <v>10/04/2017</v>
          </cell>
          <cell r="G2525" t="str">
            <v>16/05/2017</v>
          </cell>
          <cell r="J2525" t="str">
            <v>29/05/2017</v>
          </cell>
          <cell r="K2525" t="str">
            <v>Télé-chiffrage</v>
          </cell>
        </row>
        <row r="2526">
          <cell r="D2526" t="str">
            <v>DD</v>
          </cell>
          <cell r="F2526" t="str">
            <v>10/04/2017</v>
          </cell>
          <cell r="G2526" t="str">
            <v>12/04/2017</v>
          </cell>
          <cell r="J2526" t="str">
            <v>12/04/2017</v>
          </cell>
          <cell r="K2526" t="str">
            <v>Estimation réparation ADE</v>
          </cell>
        </row>
        <row r="2527">
          <cell r="D2527" t="str">
            <v>DD</v>
          </cell>
          <cell r="F2527" t="str">
            <v>10/04/2017</v>
          </cell>
          <cell r="G2527" t="str">
            <v>11/04/2017</v>
          </cell>
          <cell r="J2527" t="str">
            <v>01/08/2017</v>
          </cell>
          <cell r="K2527" t="str">
            <v>Normale</v>
          </cell>
        </row>
        <row r="2528">
          <cell r="D2528" t="str">
            <v>NH</v>
          </cell>
          <cell r="F2528" t="str">
            <v>10/04/2017</v>
          </cell>
          <cell r="G2528" t="str">
            <v>10/04/2017</v>
          </cell>
          <cell r="J2528" t="str">
            <v>25/07/2017</v>
          </cell>
          <cell r="K2528" t="str">
            <v>Normale</v>
          </cell>
        </row>
        <row r="2529">
          <cell r="D2529" t="str">
            <v>DD</v>
          </cell>
          <cell r="F2529" t="str">
            <v>12/04/2017</v>
          </cell>
          <cell r="G2529" t="str">
            <v>11/04/2017</v>
          </cell>
          <cell r="J2529" t="str">
            <v>29/06/2017</v>
          </cell>
          <cell r="K2529" t="str">
            <v>Normale</v>
          </cell>
        </row>
        <row r="2530">
          <cell r="D2530" t="str">
            <v>DD</v>
          </cell>
          <cell r="F2530" t="str">
            <v>10/04/2017</v>
          </cell>
          <cell r="G2530" t="str">
            <v>13/04/2017</v>
          </cell>
          <cell r="J2530" t="str">
            <v>03/05/2017</v>
          </cell>
          <cell r="K2530" t="str">
            <v>Normale</v>
          </cell>
        </row>
        <row r="2531">
          <cell r="D2531" t="str">
            <v>AG</v>
          </cell>
          <cell r="F2531" t="str">
            <v>13/04/2017</v>
          </cell>
          <cell r="G2531" t="str">
            <v>11/04/2017</v>
          </cell>
          <cell r="J2531" t="str">
            <v>05/05/2017</v>
          </cell>
          <cell r="K2531" t="str">
            <v>Normale</v>
          </cell>
        </row>
        <row r="2532">
          <cell r="D2532" t="str">
            <v>DD</v>
          </cell>
          <cell r="F2532" t="str">
            <v>10/04/2017</v>
          </cell>
          <cell r="G2532" t="str">
            <v>13/04/2017</v>
          </cell>
          <cell r="J2532" t="str">
            <v>29/05/2017</v>
          </cell>
          <cell r="K2532" t="str">
            <v>Normale</v>
          </cell>
        </row>
        <row r="2533">
          <cell r="D2533" t="str">
            <v>BC</v>
          </cell>
          <cell r="F2533" t="str">
            <v>10/04/2017</v>
          </cell>
          <cell r="G2533" t="str">
            <v/>
          </cell>
          <cell r="J2533" t="str">
            <v>19/12/2017</v>
          </cell>
          <cell r="K2533" t="str">
            <v>Enquête</v>
          </cell>
        </row>
        <row r="2534">
          <cell r="D2534" t="str">
            <v>NH</v>
          </cell>
          <cell r="F2534" t="str">
            <v>10/04/2017</v>
          </cell>
          <cell r="G2534" t="str">
            <v>26/04/2017</v>
          </cell>
          <cell r="J2534" t="str">
            <v>31/07/2017</v>
          </cell>
          <cell r="K2534" t="str">
            <v>Normale</v>
          </cell>
        </row>
        <row r="2535">
          <cell r="D2535" t="str">
            <v>BS</v>
          </cell>
          <cell r="F2535" t="str">
            <v>10/04/2017</v>
          </cell>
          <cell r="G2535" t="str">
            <v/>
          </cell>
          <cell r="J2535" t="str">
            <v>22/05/2017</v>
          </cell>
          <cell r="K2535" t="str">
            <v>Enquête</v>
          </cell>
        </row>
        <row r="2536">
          <cell r="D2536" t="str">
            <v>DD</v>
          </cell>
          <cell r="F2536" t="str">
            <v>10/04/2017</v>
          </cell>
          <cell r="G2536" t="str">
            <v>13/04/2017</v>
          </cell>
          <cell r="J2536" t="str">
            <v>18/04/2017</v>
          </cell>
          <cell r="K2536" t="str">
            <v>Normale</v>
          </cell>
        </row>
        <row r="2537">
          <cell r="D2537" t="str">
            <v>LF</v>
          </cell>
          <cell r="F2537" t="str">
            <v>10/04/2017</v>
          </cell>
          <cell r="G2537" t="str">
            <v>11/04/2017</v>
          </cell>
          <cell r="J2537" t="str">
            <v>16/06/2017</v>
          </cell>
          <cell r="K2537" t="str">
            <v>Normale</v>
          </cell>
        </row>
        <row r="2538">
          <cell r="D2538" t="str">
            <v>CF</v>
          </cell>
          <cell r="F2538" t="str">
            <v>10/04/2017</v>
          </cell>
          <cell r="G2538" t="str">
            <v>13/04/2017</v>
          </cell>
          <cell r="J2538" t="str">
            <v>12/05/2017</v>
          </cell>
          <cell r="K2538" t="str">
            <v>Véh. éco. irréparable V.E.I.</v>
          </cell>
        </row>
        <row r="2539">
          <cell r="D2539" t="str">
            <v>DD</v>
          </cell>
          <cell r="F2539" t="str">
            <v>10/04/2017</v>
          </cell>
          <cell r="G2539" t="str">
            <v>12/04/2017</v>
          </cell>
          <cell r="J2539" t="str">
            <v>18/04/2017</v>
          </cell>
          <cell r="K2539" t="str">
            <v>Estimation réparation ADE</v>
          </cell>
        </row>
        <row r="2540">
          <cell r="D2540" t="str">
            <v>CF</v>
          </cell>
          <cell r="F2540" t="str">
            <v>10/04/2017</v>
          </cell>
          <cell r="G2540" t="str">
            <v>02/05/2017</v>
          </cell>
          <cell r="J2540" t="str">
            <v>26/07/2017</v>
          </cell>
          <cell r="K2540" t="str">
            <v>Normale</v>
          </cell>
        </row>
        <row r="2541">
          <cell r="D2541" t="str">
            <v>DD</v>
          </cell>
          <cell r="F2541" t="str">
            <v>10/04/2017</v>
          </cell>
          <cell r="G2541" t="str">
            <v>13/04/2017</v>
          </cell>
          <cell r="J2541" t="str">
            <v>26/04/2017</v>
          </cell>
          <cell r="K2541" t="str">
            <v>Véh. éco. irréparable V.E.I.</v>
          </cell>
        </row>
        <row r="2542">
          <cell r="D2542" t="str">
            <v>HCJ</v>
          </cell>
          <cell r="F2542" t="str">
            <v>10/04/2017</v>
          </cell>
          <cell r="G2542" t="str">
            <v>15/04/2017</v>
          </cell>
          <cell r="J2542" t="str">
            <v>10/06/2017</v>
          </cell>
          <cell r="K2542" t="str">
            <v>Télé-chiffrage</v>
          </cell>
        </row>
        <row r="2543">
          <cell r="D2543" t="str">
            <v>CF</v>
          </cell>
          <cell r="F2543" t="str">
            <v>10/04/2017</v>
          </cell>
          <cell r="G2543" t="str">
            <v>12/04/2017</v>
          </cell>
          <cell r="J2543" t="str">
            <v>28/04/2017</v>
          </cell>
          <cell r="K2543" t="str">
            <v>Normale</v>
          </cell>
        </row>
        <row r="2544">
          <cell r="D2544" t="str">
            <v>CF</v>
          </cell>
          <cell r="F2544" t="str">
            <v>10/04/2017</v>
          </cell>
          <cell r="G2544" t="str">
            <v>12/04/2017</v>
          </cell>
          <cell r="J2544" t="str">
            <v>12/02/2018</v>
          </cell>
          <cell r="K2544" t="str">
            <v>Estimation réparation ADE</v>
          </cell>
        </row>
        <row r="2545">
          <cell r="D2545" t="str">
            <v>NH</v>
          </cell>
          <cell r="F2545" t="str">
            <v>10/04/2017</v>
          </cell>
          <cell r="G2545" t="str">
            <v>14/04/2017</v>
          </cell>
          <cell r="J2545" t="str">
            <v>23/06/2017</v>
          </cell>
          <cell r="K2545" t="str">
            <v>Normale</v>
          </cell>
        </row>
        <row r="2546">
          <cell r="D2546" t="str">
            <v>NH</v>
          </cell>
          <cell r="F2546" t="str">
            <v>10/04/2017</v>
          </cell>
          <cell r="G2546" t="str">
            <v>21/04/2017</v>
          </cell>
          <cell r="J2546" t="str">
            <v>25/07/2017</v>
          </cell>
          <cell r="K2546" t="str">
            <v>Normale</v>
          </cell>
        </row>
        <row r="2547">
          <cell r="D2547" t="str">
            <v>CF</v>
          </cell>
          <cell r="F2547" t="str">
            <v>10/04/2017</v>
          </cell>
          <cell r="G2547" t="str">
            <v>12/04/2017</v>
          </cell>
          <cell r="J2547" t="str">
            <v>02/05/2017</v>
          </cell>
          <cell r="K2547" t="str">
            <v>Véh. éco. irréparable V.E.I.</v>
          </cell>
        </row>
        <row r="2548">
          <cell r="D2548" t="str">
            <v>NH</v>
          </cell>
          <cell r="F2548" t="str">
            <v>10/05/2017</v>
          </cell>
          <cell r="G2548" t="str">
            <v>12/04/2017</v>
          </cell>
          <cell r="J2548" t="str">
            <v>22/06/2017</v>
          </cell>
          <cell r="K2548" t="str">
            <v>Normale</v>
          </cell>
        </row>
        <row r="2549">
          <cell r="D2549" t="str">
            <v>CF</v>
          </cell>
          <cell r="F2549" t="str">
            <v>10/04/2017</v>
          </cell>
          <cell r="G2549" t="str">
            <v>13/04/2017</v>
          </cell>
          <cell r="J2549" t="str">
            <v>29/05/2017</v>
          </cell>
          <cell r="K2549" t="str">
            <v>Normale</v>
          </cell>
        </row>
        <row r="2550">
          <cell r="D2550" t="str">
            <v>DD</v>
          </cell>
          <cell r="F2550" t="str">
            <v>10/04/2017</v>
          </cell>
          <cell r="G2550" t="str">
            <v>19/04/2017</v>
          </cell>
          <cell r="J2550" t="str">
            <v>03/08/2017</v>
          </cell>
          <cell r="K2550" t="str">
            <v>Estimation réparation ADE</v>
          </cell>
        </row>
        <row r="2551">
          <cell r="D2551" t="str">
            <v>HCJ</v>
          </cell>
          <cell r="F2551" t="str">
            <v>10/04/2017</v>
          </cell>
          <cell r="G2551" t="str">
            <v>06/07/2017</v>
          </cell>
          <cell r="J2551" t="str">
            <v>16/08/2017</v>
          </cell>
          <cell r="K2551" t="str">
            <v>Normale</v>
          </cell>
        </row>
        <row r="2552">
          <cell r="D2552" t="str">
            <v>HCJ</v>
          </cell>
          <cell r="F2552" t="str">
            <v>10/04/2017</v>
          </cell>
          <cell r="G2552" t="str">
            <v>15/05/2017</v>
          </cell>
          <cell r="J2552" t="str">
            <v>04/09/2017</v>
          </cell>
          <cell r="K2552" t="str">
            <v>Télé-chiffrage</v>
          </cell>
        </row>
        <row r="2553">
          <cell r="D2553" t="str">
            <v>BC</v>
          </cell>
          <cell r="F2553" t="str">
            <v>10/04/2017</v>
          </cell>
          <cell r="G2553" t="str">
            <v/>
          </cell>
          <cell r="J2553" t="str">
            <v>22/05/2017</v>
          </cell>
          <cell r="K2553" t="str">
            <v>Enquête</v>
          </cell>
        </row>
        <row r="2554">
          <cell r="D2554" t="str">
            <v>CF</v>
          </cell>
          <cell r="F2554" t="str">
            <v>11/04/2017</v>
          </cell>
          <cell r="G2554" t="str">
            <v>12/04/2017</v>
          </cell>
          <cell r="J2554" t="str">
            <v>31/05/2017</v>
          </cell>
          <cell r="K2554" t="str">
            <v>Véh. éco. irréparable V.E.I.</v>
          </cell>
        </row>
        <row r="2555">
          <cell r="D2555" t="str">
            <v>NH</v>
          </cell>
          <cell r="F2555" t="str">
            <v>11/04/2017</v>
          </cell>
          <cell r="G2555" t="str">
            <v>13/04/2017</v>
          </cell>
          <cell r="J2555" t="str">
            <v>20/05/2017</v>
          </cell>
          <cell r="K2555" t="str">
            <v>Normale</v>
          </cell>
        </row>
        <row r="2556">
          <cell r="D2556" t="str">
            <v>DD</v>
          </cell>
          <cell r="F2556" t="str">
            <v>11/04/2017</v>
          </cell>
          <cell r="G2556" t="str">
            <v>19/04/2017</v>
          </cell>
          <cell r="J2556" t="str">
            <v>29/05/2017</v>
          </cell>
          <cell r="K2556" t="str">
            <v>Normale</v>
          </cell>
        </row>
        <row r="2557">
          <cell r="D2557" t="str">
            <v>DD</v>
          </cell>
          <cell r="F2557" t="str">
            <v>11/04/2017</v>
          </cell>
          <cell r="G2557" t="str">
            <v>13/04/2017</v>
          </cell>
          <cell r="J2557" t="str">
            <v>12/05/2017</v>
          </cell>
          <cell r="K2557" t="str">
            <v>Normale</v>
          </cell>
        </row>
        <row r="2558">
          <cell r="D2558" t="str">
            <v>LF</v>
          </cell>
          <cell r="F2558" t="str">
            <v>11/04/2017</v>
          </cell>
          <cell r="G2558" t="str">
            <v>05/05/2017</v>
          </cell>
          <cell r="J2558" t="str">
            <v>29/06/2017</v>
          </cell>
          <cell r="K2558" t="str">
            <v>Télé-chiffrage</v>
          </cell>
        </row>
        <row r="2559">
          <cell r="D2559" t="str">
            <v>AG</v>
          </cell>
          <cell r="F2559" t="str">
            <v>11/04/2017</v>
          </cell>
          <cell r="G2559" t="str">
            <v>18/04/2017</v>
          </cell>
          <cell r="J2559" t="str">
            <v>18/05/2017</v>
          </cell>
          <cell r="K2559" t="str">
            <v>Normale</v>
          </cell>
        </row>
        <row r="2560">
          <cell r="D2560" t="str">
            <v>HCJ</v>
          </cell>
          <cell r="F2560" t="str">
            <v>11/04/2017</v>
          </cell>
          <cell r="G2560" t="str">
            <v>12/04/2017</v>
          </cell>
          <cell r="J2560" t="str">
            <v>22/06/2017</v>
          </cell>
          <cell r="K2560" t="str">
            <v>Télé-chiffrage</v>
          </cell>
        </row>
        <row r="2561">
          <cell r="D2561" t="str">
            <v>CF</v>
          </cell>
          <cell r="F2561" t="str">
            <v>11/04/2017</v>
          </cell>
          <cell r="G2561" t="str">
            <v>13/04/2017</v>
          </cell>
          <cell r="J2561" t="str">
            <v>02/08/2017</v>
          </cell>
          <cell r="K2561" t="str">
            <v>Estimation réparation ADE</v>
          </cell>
        </row>
        <row r="2562">
          <cell r="D2562" t="str">
            <v>NH</v>
          </cell>
          <cell r="F2562" t="str">
            <v>11/04/2017</v>
          </cell>
          <cell r="G2562" t="str">
            <v>11/04/2017</v>
          </cell>
          <cell r="J2562" t="str">
            <v>06/07/2017</v>
          </cell>
          <cell r="K2562" t="str">
            <v>Normale</v>
          </cell>
        </row>
        <row r="2563">
          <cell r="D2563" t="str">
            <v>HCJ</v>
          </cell>
          <cell r="F2563" t="str">
            <v>11/04/2017</v>
          </cell>
          <cell r="G2563" t="str">
            <v>11/04/2017</v>
          </cell>
          <cell r="J2563" t="str">
            <v>21/04/2017</v>
          </cell>
          <cell r="K2563" t="str">
            <v>Télé-chiffrage</v>
          </cell>
        </row>
        <row r="2564">
          <cell r="D2564" t="str">
            <v>HCJ</v>
          </cell>
          <cell r="F2564" t="str">
            <v>11/04/2017</v>
          </cell>
          <cell r="G2564" t="str">
            <v>12/04/2017</v>
          </cell>
          <cell r="J2564" t="str">
            <v>28/04/2017</v>
          </cell>
          <cell r="K2564" t="str">
            <v>Normale</v>
          </cell>
        </row>
        <row r="2565">
          <cell r="D2565" t="str">
            <v>CF</v>
          </cell>
          <cell r="F2565" t="str">
            <v>11/04/2017</v>
          </cell>
          <cell r="G2565" t="str">
            <v>13/04/2017</v>
          </cell>
          <cell r="J2565" t="str">
            <v>04/07/2017</v>
          </cell>
          <cell r="K2565" t="str">
            <v>Normale</v>
          </cell>
        </row>
        <row r="2566">
          <cell r="D2566" t="str">
            <v>DD</v>
          </cell>
          <cell r="F2566" t="str">
            <v>11/04/2017</v>
          </cell>
          <cell r="G2566" t="str">
            <v>25/04/2017</v>
          </cell>
          <cell r="J2566" t="str">
            <v>11/05/2017</v>
          </cell>
          <cell r="K2566" t="str">
            <v>Télé-chiffrage</v>
          </cell>
        </row>
        <row r="2567">
          <cell r="D2567" t="str">
            <v>DD</v>
          </cell>
          <cell r="F2567" t="str">
            <v>11/04/2017</v>
          </cell>
          <cell r="G2567" t="str">
            <v>27/04/2017</v>
          </cell>
          <cell r="J2567" t="str">
            <v>28/06/2017</v>
          </cell>
          <cell r="K2567" t="str">
            <v>Normale</v>
          </cell>
        </row>
        <row r="2568">
          <cell r="D2568" t="str">
            <v>DD</v>
          </cell>
          <cell r="F2568" t="str">
            <v>11/04/2017</v>
          </cell>
          <cell r="G2568" t="str">
            <v>13/04/2017</v>
          </cell>
          <cell r="J2568" t="str">
            <v>06/07/2017</v>
          </cell>
          <cell r="K2568" t="str">
            <v>Normale</v>
          </cell>
        </row>
        <row r="2569">
          <cell r="D2569" t="str">
            <v>DD</v>
          </cell>
          <cell r="F2569" t="str">
            <v>11/04/2017</v>
          </cell>
          <cell r="G2569" t="str">
            <v>12/04/2017</v>
          </cell>
          <cell r="J2569" t="str">
            <v>31/05/2017</v>
          </cell>
          <cell r="K2569" t="str">
            <v>Normale</v>
          </cell>
        </row>
        <row r="2570">
          <cell r="D2570" t="str">
            <v>DD</v>
          </cell>
          <cell r="F2570" t="str">
            <v>11/04/2017</v>
          </cell>
          <cell r="G2570" t="str">
            <v>12/04/2017</v>
          </cell>
          <cell r="J2570" t="str">
            <v>15/05/2017</v>
          </cell>
          <cell r="K2570" t="str">
            <v>Normale</v>
          </cell>
        </row>
        <row r="2571">
          <cell r="D2571" t="str">
            <v>DD</v>
          </cell>
          <cell r="F2571" t="str">
            <v>11/04/2017</v>
          </cell>
          <cell r="G2571" t="str">
            <v>23/05/2017</v>
          </cell>
          <cell r="J2571" t="str">
            <v>29/05/2017</v>
          </cell>
          <cell r="K2571" t="str">
            <v>Normale</v>
          </cell>
        </row>
        <row r="2572">
          <cell r="D2572" t="str">
            <v>DD</v>
          </cell>
          <cell r="F2572" t="str">
            <v>11/04/2017</v>
          </cell>
          <cell r="G2572" t="str">
            <v>11/04/2017</v>
          </cell>
          <cell r="J2572" t="str">
            <v>24/04/2017</v>
          </cell>
          <cell r="K2572" t="str">
            <v>Véh. éco. irréparable V.E.I.</v>
          </cell>
        </row>
        <row r="2573">
          <cell r="D2573" t="str">
            <v>DD</v>
          </cell>
          <cell r="F2573" t="str">
            <v>11/04/2017</v>
          </cell>
          <cell r="G2573" t="str">
            <v>26/04/2017</v>
          </cell>
          <cell r="J2573" t="str">
            <v>27/06/2017</v>
          </cell>
          <cell r="K2573" t="str">
            <v>Normale</v>
          </cell>
        </row>
        <row r="2574">
          <cell r="D2574" t="str">
            <v>DD</v>
          </cell>
          <cell r="F2574" t="str">
            <v>11/04/2017</v>
          </cell>
          <cell r="G2574" t="str">
            <v>14/04/2017</v>
          </cell>
          <cell r="J2574" t="str">
            <v>18/04/2017</v>
          </cell>
          <cell r="K2574" t="str">
            <v>Estimation réparation ADE</v>
          </cell>
        </row>
        <row r="2575">
          <cell r="D2575" t="str">
            <v>DD</v>
          </cell>
          <cell r="F2575" t="str">
            <v>11/04/2017</v>
          </cell>
          <cell r="G2575" t="str">
            <v>19/04/2017</v>
          </cell>
          <cell r="J2575" t="str">
            <v>30/06/2017</v>
          </cell>
          <cell r="K2575" t="str">
            <v>Estimation réparation ADE</v>
          </cell>
        </row>
        <row r="2576">
          <cell r="D2576" t="str">
            <v>CF</v>
          </cell>
          <cell r="F2576" t="str">
            <v>11/04/2017</v>
          </cell>
          <cell r="G2576" t="str">
            <v>13/04/2017</v>
          </cell>
          <cell r="J2576" t="str">
            <v>07/06/2017</v>
          </cell>
          <cell r="K2576" t="str">
            <v>Normale</v>
          </cell>
        </row>
        <row r="2577">
          <cell r="D2577" t="str">
            <v>AG</v>
          </cell>
          <cell r="F2577" t="str">
            <v>11/04/2017</v>
          </cell>
          <cell r="G2577" t="str">
            <v>12/04/2017</v>
          </cell>
          <cell r="J2577" t="str">
            <v>28/04/2017</v>
          </cell>
          <cell r="K2577" t="str">
            <v>Normale</v>
          </cell>
        </row>
        <row r="2578">
          <cell r="D2578" t="str">
            <v>CF</v>
          </cell>
          <cell r="F2578" t="str">
            <v>11/04/2017</v>
          </cell>
          <cell r="G2578" t="str">
            <v>12/04/2017</v>
          </cell>
          <cell r="J2578" t="str">
            <v>09/05/2017</v>
          </cell>
          <cell r="K2578" t="str">
            <v>Véh. éco. irréparable V.E.I.</v>
          </cell>
        </row>
        <row r="2579">
          <cell r="D2579" t="str">
            <v>BC</v>
          </cell>
          <cell r="F2579" t="str">
            <v>11/04/2017</v>
          </cell>
          <cell r="G2579" t="str">
            <v/>
          </cell>
          <cell r="J2579" t="str">
            <v>25/09/2017</v>
          </cell>
          <cell r="K2579" t="str">
            <v>Enquête</v>
          </cell>
        </row>
        <row r="2580">
          <cell r="D2580" t="str">
            <v>SCL</v>
          </cell>
          <cell r="F2580" t="str">
            <v>11/04/2017</v>
          </cell>
          <cell r="G2580" t="str">
            <v/>
          </cell>
          <cell r="J2580" t="str">
            <v>09/02/2018</v>
          </cell>
          <cell r="K2580" t="str">
            <v>Carence</v>
          </cell>
        </row>
        <row r="2581">
          <cell r="D2581" t="str">
            <v>CF</v>
          </cell>
          <cell r="F2581" t="str">
            <v>11/04/2017</v>
          </cell>
          <cell r="G2581" t="str">
            <v>21/04/2017</v>
          </cell>
          <cell r="J2581" t="str">
            <v>27/04/2017</v>
          </cell>
          <cell r="K2581" t="str">
            <v>Estimation réparation ADE</v>
          </cell>
        </row>
        <row r="2582">
          <cell r="D2582" t="str">
            <v>DD</v>
          </cell>
          <cell r="F2582" t="str">
            <v>11/04/2017</v>
          </cell>
          <cell r="G2582" t="str">
            <v>12/04/2017</v>
          </cell>
          <cell r="J2582" t="str">
            <v>29/05/2017</v>
          </cell>
          <cell r="K2582" t="str">
            <v>Normale</v>
          </cell>
        </row>
        <row r="2583">
          <cell r="D2583" t="str">
            <v>DD</v>
          </cell>
          <cell r="F2583" t="str">
            <v>11/04/2017</v>
          </cell>
          <cell r="G2583" t="str">
            <v>18/04/2017</v>
          </cell>
          <cell r="J2583" t="str">
            <v>01/08/2017</v>
          </cell>
          <cell r="K2583" t="str">
            <v>Normale</v>
          </cell>
        </row>
        <row r="2584">
          <cell r="D2584" t="str">
            <v>NH</v>
          </cell>
          <cell r="F2584" t="str">
            <v>11/04/2017</v>
          </cell>
          <cell r="G2584" t="str">
            <v>12/04/2017</v>
          </cell>
          <cell r="J2584" t="str">
            <v>19/05/2017</v>
          </cell>
          <cell r="K2584" t="str">
            <v>Normale</v>
          </cell>
        </row>
        <row r="2585">
          <cell r="D2585" t="str">
            <v>CF</v>
          </cell>
          <cell r="F2585" t="str">
            <v>11/04/2017</v>
          </cell>
          <cell r="G2585" t="str">
            <v>13/04/2017</v>
          </cell>
          <cell r="J2585" t="str">
            <v>02/05/2017</v>
          </cell>
          <cell r="K2585" t="str">
            <v>Véh. éco. irréparable V.E.I.</v>
          </cell>
        </row>
        <row r="2586">
          <cell r="D2586" t="str">
            <v>HCJ</v>
          </cell>
          <cell r="F2586" t="str">
            <v>11/04/2017</v>
          </cell>
          <cell r="G2586" t="str">
            <v/>
          </cell>
          <cell r="J2586" t="str">
            <v>17/07/2017</v>
          </cell>
          <cell r="K2586" t="str">
            <v>Carence</v>
          </cell>
        </row>
        <row r="2587">
          <cell r="D2587" t="str">
            <v>NH</v>
          </cell>
          <cell r="F2587" t="str">
            <v>11/04/2017</v>
          </cell>
          <cell r="G2587" t="str">
            <v>26/04/2017</v>
          </cell>
          <cell r="J2587" t="str">
            <v>27/11/2017</v>
          </cell>
          <cell r="K2587" t="str">
            <v>Estimation réparation ADE</v>
          </cell>
        </row>
        <row r="2588">
          <cell r="D2588" t="str">
            <v>CF</v>
          </cell>
          <cell r="F2588" t="str">
            <v>11/04/2017</v>
          </cell>
          <cell r="G2588" t="str">
            <v>13/04/2017</v>
          </cell>
          <cell r="J2588" t="str">
            <v>28/04/2017</v>
          </cell>
          <cell r="K2588" t="str">
            <v>Normale</v>
          </cell>
        </row>
        <row r="2589">
          <cell r="D2589" t="str">
            <v>CF</v>
          </cell>
          <cell r="F2589" t="str">
            <v>12/04/2017</v>
          </cell>
          <cell r="G2589" t="str">
            <v>25/04/2017</v>
          </cell>
          <cell r="J2589" t="str">
            <v>12/05/2017</v>
          </cell>
          <cell r="K2589" t="str">
            <v>Véh. éco. irréparable V.E.I.</v>
          </cell>
        </row>
        <row r="2590">
          <cell r="D2590" t="str">
            <v>DD</v>
          </cell>
          <cell r="F2590" t="str">
            <v>12/04/2017</v>
          </cell>
          <cell r="G2590" t="str">
            <v>13/04/2017</v>
          </cell>
          <cell r="J2590" t="str">
            <v>27/06/2017</v>
          </cell>
          <cell r="K2590" t="str">
            <v>Normale</v>
          </cell>
        </row>
        <row r="2591">
          <cell r="D2591" t="str">
            <v>AG</v>
          </cell>
          <cell r="F2591" t="str">
            <v>12/04/2017</v>
          </cell>
          <cell r="G2591" t="str">
            <v>13/04/2017</v>
          </cell>
          <cell r="J2591" t="str">
            <v>13/04/2017</v>
          </cell>
          <cell r="K2591" t="str">
            <v>Normale</v>
          </cell>
        </row>
        <row r="2592">
          <cell r="D2592" t="str">
            <v>CF</v>
          </cell>
          <cell r="F2592" t="str">
            <v>12/04/2017</v>
          </cell>
          <cell r="G2592" t="str">
            <v>21/04/2017</v>
          </cell>
          <cell r="J2592" t="str">
            <v>11/12/2017</v>
          </cell>
          <cell r="K2592" t="str">
            <v>Normale</v>
          </cell>
        </row>
        <row r="2593">
          <cell r="D2593" t="str">
            <v>DD</v>
          </cell>
          <cell r="F2593" t="str">
            <v>12/04/2017</v>
          </cell>
          <cell r="G2593" t="str">
            <v>19/04/2017</v>
          </cell>
          <cell r="J2593" t="str">
            <v>27/04/2017</v>
          </cell>
          <cell r="K2593" t="str">
            <v>Télé-chiffrage</v>
          </cell>
        </row>
        <row r="2594">
          <cell r="D2594" t="str">
            <v>DD</v>
          </cell>
          <cell r="F2594" t="str">
            <v>12/04/2017</v>
          </cell>
          <cell r="G2594" t="str">
            <v>13/04/2017</v>
          </cell>
          <cell r="J2594" t="str">
            <v>16/06/2017</v>
          </cell>
          <cell r="K2594" t="str">
            <v>Normale</v>
          </cell>
        </row>
        <row r="2595">
          <cell r="D2595" t="str">
            <v>CF</v>
          </cell>
          <cell r="F2595" t="str">
            <v>12/04/2017</v>
          </cell>
          <cell r="G2595" t="str">
            <v>25/04/2017</v>
          </cell>
          <cell r="J2595" t="str">
            <v>11/07/2017</v>
          </cell>
          <cell r="K2595" t="str">
            <v>Télé-chiffrage</v>
          </cell>
        </row>
        <row r="2596">
          <cell r="D2596" t="str">
            <v>LF</v>
          </cell>
          <cell r="F2596" t="str">
            <v>12/04/2017</v>
          </cell>
          <cell r="G2596" t="str">
            <v>20/04/2017</v>
          </cell>
          <cell r="J2596" t="str">
            <v>27/04/2017</v>
          </cell>
          <cell r="K2596" t="str">
            <v>Normale</v>
          </cell>
        </row>
        <row r="2597">
          <cell r="D2597" t="str">
            <v>AG</v>
          </cell>
          <cell r="F2597" t="str">
            <v>12/04/2017</v>
          </cell>
          <cell r="G2597" t="str">
            <v>12/04/2017</v>
          </cell>
          <cell r="J2597" t="str">
            <v>13/04/2017</v>
          </cell>
          <cell r="K2597" t="str">
            <v>Estimation réparation ADE</v>
          </cell>
        </row>
        <row r="2598">
          <cell r="D2598" t="str">
            <v>AG</v>
          </cell>
          <cell r="F2598" t="str">
            <v>12/04/2017</v>
          </cell>
          <cell r="G2598" t="str">
            <v>12/04/2017</v>
          </cell>
          <cell r="J2598" t="str">
            <v>13/04/2017</v>
          </cell>
          <cell r="K2598" t="str">
            <v>Estimation réparation ADE</v>
          </cell>
        </row>
        <row r="2599">
          <cell r="D2599" t="str">
            <v>AG</v>
          </cell>
          <cell r="F2599" t="str">
            <v>12/04/2017</v>
          </cell>
          <cell r="G2599" t="str">
            <v>12/04/2017</v>
          </cell>
          <cell r="J2599" t="str">
            <v>13/04/2017</v>
          </cell>
          <cell r="K2599" t="str">
            <v>Estimation réparation ADE</v>
          </cell>
        </row>
        <row r="2600">
          <cell r="D2600" t="str">
            <v>AG</v>
          </cell>
          <cell r="F2600" t="str">
            <v>12/04/2017</v>
          </cell>
          <cell r="G2600" t="str">
            <v>12/04/2017</v>
          </cell>
          <cell r="J2600" t="str">
            <v>13/04/2017</v>
          </cell>
          <cell r="K2600" t="str">
            <v>Estimation réparation ADE</v>
          </cell>
        </row>
        <row r="2601">
          <cell r="D2601" t="str">
            <v>AG</v>
          </cell>
          <cell r="F2601" t="str">
            <v>12/04/2017</v>
          </cell>
          <cell r="G2601" t="str">
            <v>12/04/2017</v>
          </cell>
          <cell r="J2601" t="str">
            <v>13/04/2017</v>
          </cell>
          <cell r="K2601" t="str">
            <v>Estimation réparation ADE</v>
          </cell>
        </row>
        <row r="2602">
          <cell r="D2602" t="str">
            <v>AG</v>
          </cell>
          <cell r="F2602" t="str">
            <v>12/04/2017</v>
          </cell>
          <cell r="G2602" t="str">
            <v>12/04/2017</v>
          </cell>
          <cell r="J2602" t="str">
            <v>13/04/2017</v>
          </cell>
          <cell r="K2602" t="str">
            <v>Estimation réparation ADE</v>
          </cell>
        </row>
        <row r="2603">
          <cell r="D2603" t="str">
            <v>AG</v>
          </cell>
          <cell r="F2603" t="str">
            <v>12/04/2017</v>
          </cell>
          <cell r="G2603" t="str">
            <v>12/04/2017</v>
          </cell>
          <cell r="J2603" t="str">
            <v>13/04/2017</v>
          </cell>
          <cell r="K2603" t="str">
            <v>Estimation réparation ADE</v>
          </cell>
        </row>
        <row r="2604">
          <cell r="D2604" t="str">
            <v>AG</v>
          </cell>
          <cell r="F2604" t="str">
            <v>12/04/2017</v>
          </cell>
          <cell r="G2604" t="str">
            <v>12/04/2017</v>
          </cell>
          <cell r="J2604" t="str">
            <v>13/04/2017</v>
          </cell>
          <cell r="K2604" t="str">
            <v>Estimation réparation ADE</v>
          </cell>
        </row>
        <row r="2605">
          <cell r="D2605" t="str">
            <v>AG</v>
          </cell>
          <cell r="F2605" t="str">
            <v>12/04/2017</v>
          </cell>
          <cell r="G2605" t="str">
            <v>12/04/2017</v>
          </cell>
          <cell r="J2605" t="str">
            <v>13/04/2017</v>
          </cell>
          <cell r="K2605" t="str">
            <v>Estimation réparation ADE</v>
          </cell>
        </row>
        <row r="2606">
          <cell r="D2606" t="str">
            <v>DD</v>
          </cell>
          <cell r="F2606" t="str">
            <v>12/04/2017</v>
          </cell>
          <cell r="G2606" t="str">
            <v>11/04/2017</v>
          </cell>
          <cell r="J2606" t="str">
            <v>12/04/2017</v>
          </cell>
          <cell r="K2606" t="str">
            <v>Normale</v>
          </cell>
        </row>
        <row r="2607">
          <cell r="D2607" t="str">
            <v>SCL</v>
          </cell>
          <cell r="F2607" t="str">
            <v>12/04/2017</v>
          </cell>
          <cell r="G2607" t="str">
            <v/>
          </cell>
          <cell r="J2607" t="str">
            <v>29/05/2017</v>
          </cell>
          <cell r="K2607" t="str">
            <v>Normale</v>
          </cell>
        </row>
        <row r="2608">
          <cell r="D2608" t="str">
            <v>CF</v>
          </cell>
          <cell r="F2608" t="str">
            <v>12/04/2017</v>
          </cell>
          <cell r="G2608" t="str">
            <v>13/04/2017</v>
          </cell>
          <cell r="J2608" t="str">
            <v>03/05/2017</v>
          </cell>
          <cell r="K2608" t="str">
            <v>Véh. éco. irréparable V.E.I.</v>
          </cell>
        </row>
        <row r="2609">
          <cell r="D2609" t="str">
            <v>DD</v>
          </cell>
          <cell r="F2609" t="str">
            <v>12/04/2017</v>
          </cell>
          <cell r="G2609" t="str">
            <v>18/04/2017</v>
          </cell>
          <cell r="J2609" t="str">
            <v>16/06/2017</v>
          </cell>
          <cell r="K2609" t="str">
            <v>Normale</v>
          </cell>
        </row>
        <row r="2610">
          <cell r="D2610" t="str">
            <v>DD</v>
          </cell>
          <cell r="F2610" t="str">
            <v>12/04/2017</v>
          </cell>
          <cell r="G2610" t="str">
            <v>18/04/2017</v>
          </cell>
          <cell r="J2610" t="str">
            <v>10/05/2017</v>
          </cell>
          <cell r="K2610" t="str">
            <v>Véh. éco. irréparable V.E.I.</v>
          </cell>
        </row>
        <row r="2611">
          <cell r="D2611" t="str">
            <v>DD</v>
          </cell>
          <cell r="F2611" t="str">
            <v>12/04/2017</v>
          </cell>
          <cell r="G2611" t="str">
            <v>23/05/2017</v>
          </cell>
          <cell r="J2611" t="str">
            <v>24/05/2017</v>
          </cell>
          <cell r="K2611" t="str">
            <v>Télé-chiffrage</v>
          </cell>
        </row>
        <row r="2612">
          <cell r="D2612" t="str">
            <v>DD</v>
          </cell>
          <cell r="F2612" t="str">
            <v>12/04/2017</v>
          </cell>
          <cell r="G2612" t="str">
            <v>05/05/2017</v>
          </cell>
          <cell r="J2612" t="str">
            <v>05/05/2017</v>
          </cell>
          <cell r="K2612" t="str">
            <v>Normale</v>
          </cell>
        </row>
        <row r="2613">
          <cell r="D2613" t="str">
            <v>DD</v>
          </cell>
          <cell r="F2613" t="str">
            <v>12/04/2017</v>
          </cell>
          <cell r="G2613" t="str">
            <v>14/04/2017</v>
          </cell>
          <cell r="J2613" t="str">
            <v>28/04/2017</v>
          </cell>
          <cell r="K2613" t="str">
            <v>Télé-chiffrage</v>
          </cell>
        </row>
        <row r="2614">
          <cell r="D2614" t="str">
            <v>DD</v>
          </cell>
          <cell r="F2614" t="str">
            <v>12/04/2017</v>
          </cell>
          <cell r="G2614" t="str">
            <v>18/04/2017</v>
          </cell>
          <cell r="J2614" t="str">
            <v>11/05/2017</v>
          </cell>
          <cell r="K2614" t="str">
            <v>Normale</v>
          </cell>
        </row>
        <row r="2615">
          <cell r="D2615" t="str">
            <v>DD</v>
          </cell>
          <cell r="F2615" t="str">
            <v>19/04/2017</v>
          </cell>
          <cell r="G2615" t="str">
            <v>20/04/2017</v>
          </cell>
          <cell r="J2615" t="str">
            <v>23/06/2017</v>
          </cell>
          <cell r="K2615" t="str">
            <v>Normale</v>
          </cell>
        </row>
        <row r="2616">
          <cell r="D2616" t="str">
            <v>CF</v>
          </cell>
          <cell r="F2616" t="str">
            <v>12/04/2017</v>
          </cell>
          <cell r="G2616" t="str">
            <v>25/04/2017</v>
          </cell>
          <cell r="J2616" t="str">
            <v>30/05/2017</v>
          </cell>
          <cell r="K2616" t="str">
            <v>Suivi V.G.E.</v>
          </cell>
        </row>
        <row r="2617">
          <cell r="D2617" t="str">
            <v>BC</v>
          </cell>
          <cell r="F2617" t="str">
            <v>12/04/2017</v>
          </cell>
          <cell r="G2617" t="str">
            <v/>
          </cell>
          <cell r="J2617" t="str">
            <v>30/05/2017</v>
          </cell>
          <cell r="K2617" t="str">
            <v>Enquête</v>
          </cell>
        </row>
        <row r="2618">
          <cell r="D2618" t="str">
            <v>DD</v>
          </cell>
          <cell r="F2618" t="str">
            <v>12/04/2017</v>
          </cell>
          <cell r="G2618" t="str">
            <v>14/04/2017</v>
          </cell>
          <cell r="J2618" t="str">
            <v>05/05/2017</v>
          </cell>
          <cell r="K2618" t="str">
            <v>Normale</v>
          </cell>
        </row>
        <row r="2619">
          <cell r="D2619" t="str">
            <v>DD</v>
          </cell>
          <cell r="F2619" t="str">
            <v>12/04/2017</v>
          </cell>
          <cell r="G2619" t="str">
            <v>24/04/2017</v>
          </cell>
          <cell r="J2619" t="str">
            <v>28/04/2017</v>
          </cell>
          <cell r="K2619" t="str">
            <v>Normale</v>
          </cell>
        </row>
        <row r="2620">
          <cell r="D2620" t="str">
            <v>NH</v>
          </cell>
          <cell r="F2620" t="str">
            <v>12/04/2017</v>
          </cell>
          <cell r="G2620" t="str">
            <v>14/04/2017</v>
          </cell>
          <cell r="J2620" t="str">
            <v>22/06/2017</v>
          </cell>
          <cell r="K2620" t="str">
            <v>Normale</v>
          </cell>
        </row>
        <row r="2621">
          <cell r="D2621" t="str">
            <v>CF</v>
          </cell>
          <cell r="F2621" t="str">
            <v>12/04/2017</v>
          </cell>
          <cell r="G2621" t="str">
            <v>13/04/2017</v>
          </cell>
          <cell r="J2621" t="str">
            <v>20/05/2017</v>
          </cell>
          <cell r="K2621" t="str">
            <v>Normale</v>
          </cell>
        </row>
        <row r="2622">
          <cell r="D2622" t="str">
            <v>CF</v>
          </cell>
          <cell r="F2622" t="str">
            <v>12/04/2017</v>
          </cell>
          <cell r="G2622" t="str">
            <v/>
          </cell>
          <cell r="J2622" t="str">
            <v>24/04/2017</v>
          </cell>
          <cell r="K2622" t="str">
            <v>Eval. véh. volé non retrouvé</v>
          </cell>
        </row>
        <row r="2623">
          <cell r="D2623" t="str">
            <v>DD</v>
          </cell>
          <cell r="F2623" t="str">
            <v>12/04/2017</v>
          </cell>
          <cell r="G2623" t="str">
            <v>14/04/2017</v>
          </cell>
          <cell r="J2623" t="str">
            <v>18/04/2017</v>
          </cell>
          <cell r="K2623" t="str">
            <v>Estimation réparation ADE</v>
          </cell>
        </row>
        <row r="2624">
          <cell r="D2624" t="str">
            <v>LF</v>
          </cell>
          <cell r="F2624" t="str">
            <v>12/04/2017</v>
          </cell>
          <cell r="G2624" t="str">
            <v>18/04/2017</v>
          </cell>
          <cell r="J2624" t="str">
            <v>19/05/2017</v>
          </cell>
          <cell r="K2624" t="str">
            <v>Estimation réparation ADE</v>
          </cell>
        </row>
        <row r="2625">
          <cell r="D2625" t="str">
            <v>DD</v>
          </cell>
          <cell r="F2625" t="str">
            <v>12/04/2017</v>
          </cell>
          <cell r="G2625" t="str">
            <v>24/04/2017</v>
          </cell>
          <cell r="J2625" t="str">
            <v>05/05/2017</v>
          </cell>
          <cell r="K2625" t="str">
            <v>Télé-chiffrage</v>
          </cell>
        </row>
        <row r="2626">
          <cell r="D2626" t="str">
            <v>HCJ</v>
          </cell>
          <cell r="F2626" t="str">
            <v>12/04/2017</v>
          </cell>
          <cell r="G2626" t="str">
            <v>13/04/2017</v>
          </cell>
          <cell r="J2626" t="str">
            <v>22/06/2017</v>
          </cell>
          <cell r="K2626" t="str">
            <v>Normale</v>
          </cell>
        </row>
        <row r="2627">
          <cell r="D2627" t="str">
            <v>CF</v>
          </cell>
          <cell r="F2627" t="str">
            <v>12/04/2017</v>
          </cell>
          <cell r="G2627" t="str">
            <v>13/04/2017</v>
          </cell>
          <cell r="J2627" t="str">
            <v>24/05/2017</v>
          </cell>
          <cell r="K2627" t="str">
            <v>Normale</v>
          </cell>
        </row>
        <row r="2628">
          <cell r="D2628" t="str">
            <v>NH</v>
          </cell>
          <cell r="F2628" t="str">
            <v>12/04/2017</v>
          </cell>
          <cell r="G2628" t="str">
            <v>19/04/2017</v>
          </cell>
          <cell r="J2628" t="str">
            <v>30/05/2017</v>
          </cell>
          <cell r="K2628" t="str">
            <v>Normale</v>
          </cell>
        </row>
        <row r="2629">
          <cell r="D2629" t="str">
            <v>HCJ</v>
          </cell>
          <cell r="F2629" t="str">
            <v>12/04/2017</v>
          </cell>
          <cell r="G2629" t="str">
            <v>18/04/2017</v>
          </cell>
          <cell r="J2629" t="str">
            <v>29/05/2017</v>
          </cell>
          <cell r="K2629" t="str">
            <v>Télé-chiffrage</v>
          </cell>
        </row>
        <row r="2630">
          <cell r="D2630" t="str">
            <v>CF</v>
          </cell>
          <cell r="F2630" t="str">
            <v>12/04/2017</v>
          </cell>
          <cell r="G2630" t="str">
            <v>19/04/2017</v>
          </cell>
          <cell r="J2630" t="str">
            <v>27/07/2017</v>
          </cell>
          <cell r="K2630" t="str">
            <v>Normale</v>
          </cell>
        </row>
        <row r="2631">
          <cell r="D2631" t="str">
            <v>LF</v>
          </cell>
          <cell r="F2631" t="str">
            <v>12/04/2017</v>
          </cell>
          <cell r="G2631" t="str">
            <v>19/04/2017</v>
          </cell>
          <cell r="J2631" t="str">
            <v>07/06/2017</v>
          </cell>
          <cell r="K2631" t="str">
            <v>Télé-chiffrage</v>
          </cell>
        </row>
        <row r="2632">
          <cell r="D2632" t="str">
            <v>CF</v>
          </cell>
          <cell r="F2632" t="str">
            <v>12/04/2017</v>
          </cell>
          <cell r="G2632" t="str">
            <v>20/04/2017</v>
          </cell>
          <cell r="J2632" t="str">
            <v>26/01/2018</v>
          </cell>
          <cell r="K2632" t="str">
            <v>Normale</v>
          </cell>
        </row>
        <row r="2633">
          <cell r="D2633" t="str">
            <v>SCL</v>
          </cell>
          <cell r="F2633" t="str">
            <v>12/04/2017</v>
          </cell>
          <cell r="G2633" t="str">
            <v/>
          </cell>
          <cell r="J2633" t="str">
            <v/>
          </cell>
          <cell r="K2633" t="str">
            <v/>
          </cell>
        </row>
        <row r="2634">
          <cell r="D2634" t="str">
            <v>CF</v>
          </cell>
          <cell r="F2634" t="str">
            <v>12/04/2017</v>
          </cell>
          <cell r="G2634" t="str">
            <v>19/05/2017</v>
          </cell>
          <cell r="J2634" t="str">
            <v>23/07/2017</v>
          </cell>
          <cell r="K2634" t="str">
            <v>Normale</v>
          </cell>
        </row>
        <row r="2635">
          <cell r="D2635" t="str">
            <v>BC</v>
          </cell>
          <cell r="F2635" t="str">
            <v>12/04/2017</v>
          </cell>
          <cell r="G2635" t="str">
            <v/>
          </cell>
          <cell r="J2635" t="str">
            <v>30/05/2017</v>
          </cell>
          <cell r="K2635" t="str">
            <v>Enquête</v>
          </cell>
        </row>
        <row r="2636">
          <cell r="D2636" t="str">
            <v>DD</v>
          </cell>
          <cell r="F2636" t="str">
            <v>13/04/2017</v>
          </cell>
          <cell r="G2636" t="str">
            <v>14/04/2017</v>
          </cell>
          <cell r="J2636" t="str">
            <v>28/04/2017</v>
          </cell>
          <cell r="K2636" t="str">
            <v>Normale</v>
          </cell>
        </row>
        <row r="2637">
          <cell r="D2637" t="str">
            <v>DD</v>
          </cell>
          <cell r="F2637" t="str">
            <v>13/04/2017</v>
          </cell>
          <cell r="G2637" t="str">
            <v>13/04/2017</v>
          </cell>
          <cell r="J2637" t="str">
            <v>22/05/2017</v>
          </cell>
          <cell r="K2637" t="str">
            <v>Télé-chiffrage</v>
          </cell>
        </row>
        <row r="2638">
          <cell r="D2638" t="str">
            <v>DD</v>
          </cell>
          <cell r="F2638" t="str">
            <v>13/04/2017</v>
          </cell>
          <cell r="G2638" t="str">
            <v>20/04/2017</v>
          </cell>
          <cell r="J2638" t="str">
            <v>15/05/2017</v>
          </cell>
          <cell r="K2638" t="str">
            <v>Télé-chiffrage</v>
          </cell>
        </row>
        <row r="2639">
          <cell r="D2639" t="str">
            <v>SCL</v>
          </cell>
          <cell r="F2639" t="str">
            <v>13/04/2017</v>
          </cell>
          <cell r="G2639" t="str">
            <v/>
          </cell>
          <cell r="J2639" t="str">
            <v>25/04/2017</v>
          </cell>
          <cell r="K2639" t="str">
            <v>Annulé</v>
          </cell>
        </row>
        <row r="2640">
          <cell r="D2640" t="str">
            <v>LF</v>
          </cell>
          <cell r="F2640" t="str">
            <v>13/04/2017</v>
          </cell>
          <cell r="G2640" t="str">
            <v>22/05/2017</v>
          </cell>
          <cell r="J2640" t="str">
            <v>26/06/2017</v>
          </cell>
          <cell r="K2640" t="str">
            <v>Normale</v>
          </cell>
        </row>
        <row r="2641">
          <cell r="D2641" t="str">
            <v>CF</v>
          </cell>
          <cell r="F2641" t="str">
            <v>09/10/2017</v>
          </cell>
          <cell r="G2641" t="str">
            <v>13/04/2017</v>
          </cell>
          <cell r="J2641" t="str">
            <v>23/09/2017</v>
          </cell>
          <cell r="K2641" t="str">
            <v>Normale</v>
          </cell>
        </row>
        <row r="2642">
          <cell r="D2642" t="str">
            <v>AG</v>
          </cell>
          <cell r="F2642" t="str">
            <v>13/04/2017</v>
          </cell>
          <cell r="G2642" t="str">
            <v>18/04/2017</v>
          </cell>
          <cell r="J2642" t="str">
            <v>22/06/2017</v>
          </cell>
          <cell r="K2642" t="str">
            <v>Normale</v>
          </cell>
        </row>
        <row r="2643">
          <cell r="D2643" t="str">
            <v>NH</v>
          </cell>
          <cell r="F2643" t="str">
            <v>13/04/2017</v>
          </cell>
          <cell r="G2643" t="str">
            <v>18/04/2017</v>
          </cell>
          <cell r="J2643" t="str">
            <v>31/05/2017</v>
          </cell>
          <cell r="K2643" t="str">
            <v>Normale</v>
          </cell>
        </row>
        <row r="2644">
          <cell r="D2644" t="str">
            <v>DD</v>
          </cell>
          <cell r="F2644" t="str">
            <v>13/04/2017</v>
          </cell>
          <cell r="G2644" t="str">
            <v>18/04/2017</v>
          </cell>
          <cell r="J2644" t="str">
            <v>05/05/2017</v>
          </cell>
          <cell r="K2644" t="str">
            <v>Normale</v>
          </cell>
        </row>
        <row r="2645">
          <cell r="D2645" t="str">
            <v>DD</v>
          </cell>
          <cell r="F2645" t="str">
            <v>13/04/2017</v>
          </cell>
          <cell r="G2645" t="str">
            <v>09/05/2017</v>
          </cell>
          <cell r="J2645" t="str">
            <v>26/07/2017</v>
          </cell>
          <cell r="K2645" t="str">
            <v>Télé-chiffrage</v>
          </cell>
        </row>
        <row r="2646">
          <cell r="D2646" t="str">
            <v>DD</v>
          </cell>
          <cell r="F2646" t="str">
            <v>13/04/2017</v>
          </cell>
          <cell r="G2646" t="str">
            <v>27/04/2017</v>
          </cell>
          <cell r="J2646" t="str">
            <v>17/05/2017</v>
          </cell>
          <cell r="K2646" t="str">
            <v>Normale</v>
          </cell>
        </row>
        <row r="2647">
          <cell r="D2647" t="str">
            <v>CF</v>
          </cell>
          <cell r="F2647" t="str">
            <v>13/04/2017</v>
          </cell>
          <cell r="G2647" t="str">
            <v>15/05/2017</v>
          </cell>
          <cell r="J2647" t="str">
            <v>30/05/2017</v>
          </cell>
          <cell r="K2647" t="str">
            <v>Télé-chiffrage</v>
          </cell>
        </row>
        <row r="2648">
          <cell r="D2648" t="str">
            <v>DD</v>
          </cell>
          <cell r="F2648" t="str">
            <v>13/04/2017</v>
          </cell>
          <cell r="G2648" t="str">
            <v>19/04/2017</v>
          </cell>
          <cell r="J2648" t="str">
            <v>03/08/2017</v>
          </cell>
          <cell r="K2648" t="str">
            <v>Normale</v>
          </cell>
        </row>
        <row r="2649">
          <cell r="D2649" t="str">
            <v>NH</v>
          </cell>
          <cell r="F2649" t="str">
            <v>13/04/2017</v>
          </cell>
          <cell r="G2649" t="str">
            <v>20/04/2017</v>
          </cell>
          <cell r="J2649" t="str">
            <v>25/07/2017</v>
          </cell>
          <cell r="K2649" t="str">
            <v>Normale</v>
          </cell>
        </row>
        <row r="2650">
          <cell r="D2650" t="str">
            <v>LF</v>
          </cell>
          <cell r="F2650" t="str">
            <v>13/04/2017</v>
          </cell>
          <cell r="G2650" t="str">
            <v>18/04/2017</v>
          </cell>
          <cell r="J2650" t="str">
            <v>14/06/2017</v>
          </cell>
          <cell r="K2650" t="str">
            <v>Normale</v>
          </cell>
        </row>
        <row r="2651">
          <cell r="D2651" t="str">
            <v>AG</v>
          </cell>
          <cell r="F2651" t="str">
            <v>13/04/2017</v>
          </cell>
          <cell r="G2651" t="str">
            <v>12/04/2017</v>
          </cell>
          <cell r="J2651" t="str">
            <v>13/04/2017</v>
          </cell>
          <cell r="K2651" t="str">
            <v>Estimation réparation ADE</v>
          </cell>
        </row>
        <row r="2652">
          <cell r="D2652" t="str">
            <v>DD</v>
          </cell>
          <cell r="F2652" t="str">
            <v>13/04/2017</v>
          </cell>
          <cell r="G2652" t="str">
            <v>21/04/2017</v>
          </cell>
          <cell r="J2652" t="str">
            <v>11/07/2017</v>
          </cell>
          <cell r="K2652" t="str">
            <v>Normale</v>
          </cell>
        </row>
        <row r="2653">
          <cell r="D2653" t="str">
            <v>DD</v>
          </cell>
          <cell r="F2653" t="str">
            <v>13/04/2017</v>
          </cell>
          <cell r="G2653" t="str">
            <v>08/06/2017</v>
          </cell>
          <cell r="J2653" t="str">
            <v>02/08/2017</v>
          </cell>
          <cell r="K2653" t="str">
            <v>Normale</v>
          </cell>
        </row>
        <row r="2654">
          <cell r="D2654" t="str">
            <v>DD</v>
          </cell>
          <cell r="F2654" t="str">
            <v>13/04/2017</v>
          </cell>
          <cell r="G2654" t="str">
            <v>08/06/2017</v>
          </cell>
          <cell r="J2654" t="str">
            <v>03/08/2017</v>
          </cell>
          <cell r="K2654" t="str">
            <v>Normale</v>
          </cell>
        </row>
        <row r="2655">
          <cell r="D2655" t="str">
            <v>DD</v>
          </cell>
          <cell r="F2655" t="str">
            <v>13/04/2017</v>
          </cell>
          <cell r="G2655" t="str">
            <v>14/04/2017</v>
          </cell>
          <cell r="J2655" t="str">
            <v>07/06/2017</v>
          </cell>
          <cell r="K2655" t="str">
            <v>Télé-chiffrage</v>
          </cell>
        </row>
        <row r="2656">
          <cell r="D2656" t="str">
            <v>DD</v>
          </cell>
          <cell r="F2656" t="str">
            <v>13/04/2017</v>
          </cell>
          <cell r="G2656" t="str">
            <v>19/04/2017</v>
          </cell>
          <cell r="J2656" t="str">
            <v>23/06/2017</v>
          </cell>
          <cell r="K2656" t="str">
            <v>Normale</v>
          </cell>
        </row>
        <row r="2657">
          <cell r="D2657" t="str">
            <v>LF</v>
          </cell>
          <cell r="F2657" t="str">
            <v>13/04/2017</v>
          </cell>
          <cell r="G2657" t="str">
            <v>03/05/2017</v>
          </cell>
          <cell r="J2657" t="str">
            <v>02/06/2017</v>
          </cell>
          <cell r="K2657" t="str">
            <v>Télé-chiffrage</v>
          </cell>
        </row>
        <row r="2658">
          <cell r="D2658" t="str">
            <v>NH</v>
          </cell>
          <cell r="F2658" t="str">
            <v>13/04/2017</v>
          </cell>
          <cell r="G2658" t="str">
            <v>14/04/2017</v>
          </cell>
          <cell r="J2658" t="str">
            <v>28/04/2017</v>
          </cell>
          <cell r="K2658" t="str">
            <v>Normale</v>
          </cell>
        </row>
        <row r="2659">
          <cell r="D2659" t="str">
            <v>SCL</v>
          </cell>
          <cell r="F2659" t="str">
            <v>13/04/2017</v>
          </cell>
          <cell r="G2659" t="str">
            <v/>
          </cell>
          <cell r="J2659" t="str">
            <v>19/04/2017</v>
          </cell>
          <cell r="K2659" t="str">
            <v>Annulé</v>
          </cell>
        </row>
        <row r="2660">
          <cell r="D2660" t="str">
            <v>SCL</v>
          </cell>
          <cell r="F2660" t="str">
            <v>13/04/2017</v>
          </cell>
          <cell r="G2660" t="str">
            <v/>
          </cell>
          <cell r="J2660" t="str">
            <v>21/04/2017</v>
          </cell>
          <cell r="K2660" t="str">
            <v>Carence</v>
          </cell>
        </row>
        <row r="2661">
          <cell r="D2661" t="str">
            <v>NH</v>
          </cell>
          <cell r="F2661" t="str">
            <v>19/04/2017</v>
          </cell>
          <cell r="G2661" t="str">
            <v>18/04/2017</v>
          </cell>
          <cell r="J2661" t="str">
            <v>26/08/2017</v>
          </cell>
          <cell r="K2661" t="str">
            <v>Normale</v>
          </cell>
        </row>
        <row r="2662">
          <cell r="D2662" t="str">
            <v>CF</v>
          </cell>
          <cell r="F2662" t="str">
            <v>18/04/2017</v>
          </cell>
          <cell r="G2662" t="str">
            <v>14/04/2017</v>
          </cell>
          <cell r="J2662" t="str">
            <v>15/06/2017</v>
          </cell>
          <cell r="K2662" t="str">
            <v>Normale</v>
          </cell>
        </row>
        <row r="2663">
          <cell r="D2663" t="str">
            <v>DD</v>
          </cell>
          <cell r="F2663" t="str">
            <v>13/04/2017</v>
          </cell>
          <cell r="G2663" t="str">
            <v>18/04/2017</v>
          </cell>
          <cell r="J2663" t="str">
            <v>12/06/2017</v>
          </cell>
          <cell r="K2663" t="str">
            <v>Estimation réparation ADE</v>
          </cell>
        </row>
        <row r="2664">
          <cell r="D2664" t="str">
            <v>CF</v>
          </cell>
          <cell r="F2664" t="str">
            <v>13/04/2017</v>
          </cell>
          <cell r="G2664" t="str">
            <v/>
          </cell>
          <cell r="J2664" t="str">
            <v>31/01/2018</v>
          </cell>
          <cell r="K2664" t="str">
            <v>Enquête</v>
          </cell>
        </row>
        <row r="2665">
          <cell r="D2665" t="str">
            <v>CF</v>
          </cell>
          <cell r="F2665" t="str">
            <v>14/04/2017</v>
          </cell>
          <cell r="G2665" t="str">
            <v>19/04/2017</v>
          </cell>
          <cell r="J2665" t="str">
            <v>29/05/2017</v>
          </cell>
          <cell r="K2665" t="str">
            <v>Normale</v>
          </cell>
        </row>
        <row r="2666">
          <cell r="D2666" t="str">
            <v>LF</v>
          </cell>
          <cell r="F2666" t="str">
            <v>14/04/2017</v>
          </cell>
          <cell r="G2666" t="str">
            <v>22/05/2017</v>
          </cell>
          <cell r="J2666" t="str">
            <v>06/10/2017</v>
          </cell>
          <cell r="K2666" t="str">
            <v>Estimation réparation ADE</v>
          </cell>
        </row>
        <row r="2667">
          <cell r="D2667" t="str">
            <v>NH</v>
          </cell>
          <cell r="F2667" t="str">
            <v>14/04/2017</v>
          </cell>
          <cell r="G2667" t="str">
            <v>28/04/2017</v>
          </cell>
          <cell r="J2667" t="str">
            <v>26/08/2017</v>
          </cell>
          <cell r="K2667" t="str">
            <v>Normale</v>
          </cell>
        </row>
        <row r="2668">
          <cell r="D2668" t="str">
            <v>CF</v>
          </cell>
          <cell r="F2668" t="str">
            <v>14/04/2017</v>
          </cell>
          <cell r="G2668" t="str">
            <v>08/06/2017</v>
          </cell>
          <cell r="J2668" t="str">
            <v>29/07/2017</v>
          </cell>
          <cell r="K2668" t="str">
            <v>Normale</v>
          </cell>
        </row>
        <row r="2669">
          <cell r="D2669" t="str">
            <v>CF</v>
          </cell>
          <cell r="F2669" t="str">
            <v>14/04/2017</v>
          </cell>
          <cell r="G2669" t="str">
            <v>19/04/2017</v>
          </cell>
          <cell r="J2669" t="str">
            <v>19/06/2017</v>
          </cell>
          <cell r="K2669" t="str">
            <v>Normale</v>
          </cell>
        </row>
        <row r="2670">
          <cell r="D2670" t="str">
            <v>NH</v>
          </cell>
          <cell r="F2670" t="str">
            <v>14/04/2017</v>
          </cell>
          <cell r="G2670" t="str">
            <v>18/04/2017</v>
          </cell>
          <cell r="J2670" t="str">
            <v>31/05/2017</v>
          </cell>
          <cell r="K2670" t="str">
            <v>Normale</v>
          </cell>
        </row>
        <row r="2671">
          <cell r="D2671" t="str">
            <v>NH</v>
          </cell>
          <cell r="F2671" t="str">
            <v>14/04/2017</v>
          </cell>
          <cell r="G2671" t="str">
            <v>21/04/2017</v>
          </cell>
          <cell r="J2671" t="str">
            <v>23/06/2017</v>
          </cell>
          <cell r="K2671" t="str">
            <v>Normale</v>
          </cell>
        </row>
        <row r="2672">
          <cell r="D2672" t="str">
            <v>NH</v>
          </cell>
          <cell r="F2672" t="str">
            <v>14/04/2017</v>
          </cell>
          <cell r="G2672" t="str">
            <v>21/04/2017</v>
          </cell>
          <cell r="J2672" t="str">
            <v>11/05/2017</v>
          </cell>
          <cell r="K2672" t="str">
            <v>Véh. éco. irréparable V.E.I.</v>
          </cell>
        </row>
        <row r="2673">
          <cell r="D2673" t="str">
            <v>DD</v>
          </cell>
          <cell r="F2673" t="str">
            <v>20/04/2017</v>
          </cell>
          <cell r="G2673" t="str">
            <v>22/05/2017</v>
          </cell>
          <cell r="J2673" t="str">
            <v>24/05/2017</v>
          </cell>
          <cell r="K2673" t="str">
            <v>Normale</v>
          </cell>
        </row>
        <row r="2674">
          <cell r="D2674" t="str">
            <v>DD</v>
          </cell>
          <cell r="F2674" t="str">
            <v>14/04/2017</v>
          </cell>
          <cell r="G2674" t="str">
            <v>19/04/2017</v>
          </cell>
          <cell r="J2674" t="str">
            <v>29/05/2017</v>
          </cell>
          <cell r="K2674" t="str">
            <v>Normale</v>
          </cell>
        </row>
        <row r="2675">
          <cell r="D2675" t="str">
            <v>LF</v>
          </cell>
          <cell r="F2675" t="str">
            <v>14/04/2017</v>
          </cell>
          <cell r="G2675" t="str">
            <v>02/05/2017</v>
          </cell>
          <cell r="J2675" t="str">
            <v>17/08/2017</v>
          </cell>
          <cell r="K2675" t="str">
            <v>Normale</v>
          </cell>
        </row>
        <row r="2676">
          <cell r="D2676" t="str">
            <v>DD</v>
          </cell>
          <cell r="F2676" t="str">
            <v>14/04/2017</v>
          </cell>
          <cell r="G2676" t="str">
            <v>19/04/2017</v>
          </cell>
          <cell r="J2676" t="str">
            <v>20/06/2017</v>
          </cell>
          <cell r="K2676" t="str">
            <v>Télé-chiffrage</v>
          </cell>
        </row>
        <row r="2677">
          <cell r="D2677" t="str">
            <v>DD</v>
          </cell>
          <cell r="F2677" t="str">
            <v>14/04/2017</v>
          </cell>
          <cell r="G2677" t="str">
            <v>18/04/2017</v>
          </cell>
          <cell r="J2677" t="str">
            <v>05/05/2017</v>
          </cell>
          <cell r="K2677" t="str">
            <v>Normale</v>
          </cell>
        </row>
        <row r="2678">
          <cell r="D2678" t="str">
            <v>DD</v>
          </cell>
          <cell r="F2678" t="str">
            <v>14/04/2017</v>
          </cell>
          <cell r="G2678" t="str">
            <v>24/04/2017</v>
          </cell>
          <cell r="J2678" t="str">
            <v>26/04/2017</v>
          </cell>
          <cell r="K2678" t="str">
            <v>Normale</v>
          </cell>
        </row>
        <row r="2679">
          <cell r="D2679" t="str">
            <v>DD</v>
          </cell>
          <cell r="F2679" t="str">
            <v>14/04/2017</v>
          </cell>
          <cell r="G2679" t="str">
            <v>18/04/2017</v>
          </cell>
          <cell r="J2679" t="str">
            <v>15/06/2017</v>
          </cell>
          <cell r="K2679" t="str">
            <v>Normale</v>
          </cell>
        </row>
        <row r="2680">
          <cell r="D2680" t="str">
            <v>LF</v>
          </cell>
          <cell r="F2680" t="str">
            <v>14/04/2017</v>
          </cell>
          <cell r="G2680" t="str">
            <v>20/04/2017</v>
          </cell>
          <cell r="J2680" t="str">
            <v>31/05/2017</v>
          </cell>
          <cell r="K2680" t="str">
            <v>Normale</v>
          </cell>
        </row>
        <row r="2681">
          <cell r="D2681" t="str">
            <v>LF</v>
          </cell>
          <cell r="F2681" t="str">
            <v>14/04/2017</v>
          </cell>
          <cell r="G2681" t="str">
            <v>20/04/2017</v>
          </cell>
          <cell r="J2681" t="str">
            <v>31/05/2017</v>
          </cell>
          <cell r="K2681" t="str">
            <v>Véh. éco. irréparable V.E.I.</v>
          </cell>
        </row>
        <row r="2682">
          <cell r="D2682" t="str">
            <v>LF</v>
          </cell>
          <cell r="F2682" t="str">
            <v>14/04/2017</v>
          </cell>
          <cell r="G2682" t="str">
            <v>25/04/2017</v>
          </cell>
          <cell r="J2682" t="str">
            <v>03/07/2017</v>
          </cell>
          <cell r="K2682" t="str">
            <v>Normale</v>
          </cell>
        </row>
        <row r="2683">
          <cell r="D2683" t="str">
            <v>DD</v>
          </cell>
          <cell r="F2683" t="str">
            <v>27/04/2017</v>
          </cell>
          <cell r="G2683" t="str">
            <v>14/04/2017</v>
          </cell>
          <cell r="J2683" t="str">
            <v>24/04/2017</v>
          </cell>
          <cell r="K2683" t="str">
            <v>Télé-chiffrage</v>
          </cell>
        </row>
        <row r="2684">
          <cell r="D2684" t="str">
            <v>LF</v>
          </cell>
          <cell r="F2684" t="str">
            <v>14/04/2017</v>
          </cell>
          <cell r="G2684" t="str">
            <v>03/05/2017</v>
          </cell>
          <cell r="J2684" t="str">
            <v>31/05/2017</v>
          </cell>
          <cell r="K2684" t="str">
            <v>Télé-chiffrage</v>
          </cell>
        </row>
        <row r="2685">
          <cell r="D2685" t="str">
            <v>DD</v>
          </cell>
          <cell r="F2685" t="str">
            <v>19/04/2017</v>
          </cell>
          <cell r="G2685" t="str">
            <v>19/04/2017</v>
          </cell>
          <cell r="J2685" t="str">
            <v>17/05/2017</v>
          </cell>
          <cell r="K2685" t="str">
            <v>Normale</v>
          </cell>
        </row>
        <row r="2686">
          <cell r="D2686" t="str">
            <v>CF</v>
          </cell>
          <cell r="F2686" t="str">
            <v>14/04/2017</v>
          </cell>
          <cell r="G2686" t="str">
            <v>25/04/2017</v>
          </cell>
          <cell r="J2686" t="str">
            <v>20/05/2017</v>
          </cell>
          <cell r="K2686" t="str">
            <v>Normale</v>
          </cell>
        </row>
        <row r="2687">
          <cell r="D2687" t="str">
            <v>HCJ</v>
          </cell>
          <cell r="F2687" t="str">
            <v>14/04/2017</v>
          </cell>
          <cell r="G2687" t="str">
            <v>15/04/2017</v>
          </cell>
          <cell r="J2687" t="str">
            <v>25/06/2017</v>
          </cell>
          <cell r="K2687" t="str">
            <v>Normale</v>
          </cell>
        </row>
        <row r="2688">
          <cell r="D2688" t="str">
            <v>BC</v>
          </cell>
          <cell r="F2688" t="str">
            <v>14/04/2017</v>
          </cell>
          <cell r="G2688" t="str">
            <v/>
          </cell>
          <cell r="J2688" t="str">
            <v>22/05/2017</v>
          </cell>
          <cell r="K2688" t="str">
            <v>Enquête</v>
          </cell>
        </row>
        <row r="2689">
          <cell r="D2689" t="str">
            <v>LF</v>
          </cell>
          <cell r="F2689" t="str">
            <v>14/04/2017</v>
          </cell>
          <cell r="G2689" t="str">
            <v>05/05/2017</v>
          </cell>
          <cell r="J2689" t="str">
            <v>06/10/2017</v>
          </cell>
          <cell r="K2689" t="str">
            <v>Normale</v>
          </cell>
        </row>
        <row r="2690">
          <cell r="D2690" t="str">
            <v>HCJ</v>
          </cell>
          <cell r="F2690" t="str">
            <v>15/04/2017</v>
          </cell>
          <cell r="G2690" t="str">
            <v>11/05/2017</v>
          </cell>
          <cell r="J2690" t="str">
            <v>12/08/2018</v>
          </cell>
          <cell r="K2690" t="str">
            <v>Normale</v>
          </cell>
        </row>
        <row r="2691">
          <cell r="D2691" t="str">
            <v>CF</v>
          </cell>
          <cell r="F2691" t="str">
            <v>18/04/2017</v>
          </cell>
          <cell r="G2691" t="str">
            <v>20/04/2017</v>
          </cell>
          <cell r="J2691" t="str">
            <v>06/06/2017</v>
          </cell>
          <cell r="K2691" t="str">
            <v>Estimation réparation ADE</v>
          </cell>
        </row>
        <row r="2692">
          <cell r="D2692" t="str">
            <v>LF</v>
          </cell>
          <cell r="F2692" t="str">
            <v>18/04/2017</v>
          </cell>
          <cell r="G2692" t="str">
            <v>25/04/2017</v>
          </cell>
          <cell r="J2692" t="str">
            <v>19/05/2017</v>
          </cell>
          <cell r="K2692" t="str">
            <v>Véh. éco. irréparable V.E.I.</v>
          </cell>
        </row>
        <row r="2693">
          <cell r="D2693" t="str">
            <v>DD</v>
          </cell>
          <cell r="F2693" t="str">
            <v>18/04/2017</v>
          </cell>
          <cell r="G2693" t="str">
            <v>24/04/2017</v>
          </cell>
          <cell r="J2693" t="str">
            <v>26/04/2017</v>
          </cell>
          <cell r="K2693" t="str">
            <v>Estimation réparation ADE</v>
          </cell>
        </row>
        <row r="2694">
          <cell r="D2694" t="str">
            <v>DD</v>
          </cell>
          <cell r="F2694" t="str">
            <v>18/04/2017</v>
          </cell>
          <cell r="G2694" t="str">
            <v>20/04/2017</v>
          </cell>
          <cell r="J2694" t="str">
            <v>31/05/2017</v>
          </cell>
          <cell r="K2694" t="str">
            <v>Normale</v>
          </cell>
        </row>
        <row r="2695">
          <cell r="D2695" t="str">
            <v>DD</v>
          </cell>
          <cell r="F2695" t="str">
            <v>18/04/2017</v>
          </cell>
          <cell r="G2695" t="str">
            <v>27/04/2017</v>
          </cell>
          <cell r="J2695" t="str">
            <v>09/06/2017</v>
          </cell>
          <cell r="K2695" t="str">
            <v>Normale</v>
          </cell>
        </row>
        <row r="2696">
          <cell r="D2696" t="str">
            <v>DD</v>
          </cell>
          <cell r="F2696" t="str">
            <v>18/04/2017</v>
          </cell>
          <cell r="G2696" t="str">
            <v>18/04/2017</v>
          </cell>
          <cell r="J2696" t="str">
            <v>22/05/2017</v>
          </cell>
          <cell r="K2696" t="str">
            <v>Véh. éco. irréparable V.E.I.</v>
          </cell>
        </row>
        <row r="2697">
          <cell r="D2697" t="str">
            <v>DD</v>
          </cell>
          <cell r="F2697" t="str">
            <v>18/04/2017</v>
          </cell>
          <cell r="G2697" t="str">
            <v>20/04/2017</v>
          </cell>
          <cell r="J2697" t="str">
            <v>16/05/2017</v>
          </cell>
          <cell r="K2697" t="str">
            <v>Véh. éco. irréparable V.E.I.</v>
          </cell>
        </row>
        <row r="2698">
          <cell r="D2698" t="str">
            <v>CF</v>
          </cell>
          <cell r="F2698" t="str">
            <v>18/04/2017</v>
          </cell>
          <cell r="G2698" t="str">
            <v>25/04/2017</v>
          </cell>
          <cell r="J2698" t="str">
            <v>09/06/2017</v>
          </cell>
          <cell r="K2698" t="str">
            <v>Télé-chiffrage</v>
          </cell>
        </row>
        <row r="2699">
          <cell r="D2699" t="str">
            <v>DD</v>
          </cell>
          <cell r="F2699" t="str">
            <v>18/04/2017</v>
          </cell>
          <cell r="G2699" t="str">
            <v>24/04/2017</v>
          </cell>
          <cell r="J2699" t="str">
            <v>26/04/2017</v>
          </cell>
          <cell r="K2699" t="str">
            <v>Estimation réparation ADE</v>
          </cell>
        </row>
        <row r="2700">
          <cell r="D2700" t="str">
            <v>CF</v>
          </cell>
          <cell r="F2700" t="str">
            <v>18/04/2017</v>
          </cell>
          <cell r="G2700" t="str">
            <v>23/05/2017</v>
          </cell>
          <cell r="J2700" t="str">
            <v>14/09/2017</v>
          </cell>
          <cell r="K2700" t="str">
            <v>Normale</v>
          </cell>
        </row>
        <row r="2701">
          <cell r="D2701" t="str">
            <v>CF</v>
          </cell>
          <cell r="F2701" t="str">
            <v>18/04/2017</v>
          </cell>
          <cell r="G2701" t="str">
            <v>24/04/2017</v>
          </cell>
          <cell r="J2701" t="str">
            <v>10/07/2017</v>
          </cell>
          <cell r="K2701" t="str">
            <v>Normale</v>
          </cell>
        </row>
        <row r="2702">
          <cell r="D2702" t="str">
            <v>DD</v>
          </cell>
          <cell r="F2702" t="str">
            <v>18/04/2017</v>
          </cell>
          <cell r="G2702" t="str">
            <v>20/04/2017</v>
          </cell>
          <cell r="J2702" t="str">
            <v>15/05/2017</v>
          </cell>
          <cell r="K2702" t="str">
            <v>Normale</v>
          </cell>
        </row>
        <row r="2703">
          <cell r="D2703" t="str">
            <v>DD</v>
          </cell>
          <cell r="F2703" t="str">
            <v>18/04/2017</v>
          </cell>
          <cell r="G2703" t="str">
            <v>03/05/2017</v>
          </cell>
          <cell r="J2703" t="str">
            <v>16/05/2017</v>
          </cell>
          <cell r="K2703" t="str">
            <v>Normale</v>
          </cell>
        </row>
        <row r="2704">
          <cell r="D2704" t="str">
            <v>DD</v>
          </cell>
          <cell r="F2704" t="str">
            <v>18/04/2017</v>
          </cell>
          <cell r="G2704" t="str">
            <v>20/04/2017</v>
          </cell>
          <cell r="J2704" t="str">
            <v>23/06/2017</v>
          </cell>
          <cell r="K2704" t="str">
            <v>Normale</v>
          </cell>
        </row>
        <row r="2705">
          <cell r="D2705" t="str">
            <v>DD</v>
          </cell>
          <cell r="F2705" t="str">
            <v>18/04/2017</v>
          </cell>
          <cell r="G2705" t="str">
            <v>12/04/2017</v>
          </cell>
          <cell r="J2705" t="str">
            <v>11/05/2017</v>
          </cell>
          <cell r="K2705" t="str">
            <v>Normale</v>
          </cell>
        </row>
        <row r="2706">
          <cell r="D2706" t="str">
            <v>NH</v>
          </cell>
          <cell r="F2706" t="str">
            <v>18/04/2017</v>
          </cell>
          <cell r="G2706" t="str">
            <v>19/04/2017</v>
          </cell>
          <cell r="J2706" t="str">
            <v>16/05/2017</v>
          </cell>
          <cell r="K2706" t="str">
            <v>Estimation réparation ADE</v>
          </cell>
        </row>
        <row r="2707">
          <cell r="D2707" t="str">
            <v>LF</v>
          </cell>
          <cell r="F2707" t="str">
            <v>18/04/2017</v>
          </cell>
          <cell r="G2707" t="str">
            <v>25/04/2017</v>
          </cell>
          <cell r="J2707" t="str">
            <v>26/07/2017</v>
          </cell>
          <cell r="K2707" t="str">
            <v>Normale</v>
          </cell>
        </row>
        <row r="2708">
          <cell r="D2708" t="str">
            <v>CF</v>
          </cell>
          <cell r="F2708" t="str">
            <v>18/04/2017</v>
          </cell>
          <cell r="G2708" t="str">
            <v>19/04/2017</v>
          </cell>
          <cell r="J2708" t="str">
            <v>20/05/2017</v>
          </cell>
          <cell r="K2708" t="str">
            <v>Normale</v>
          </cell>
        </row>
        <row r="2709">
          <cell r="D2709" t="str">
            <v>DD</v>
          </cell>
          <cell r="F2709" t="str">
            <v>21/04/2017</v>
          </cell>
          <cell r="G2709" t="str">
            <v>19/04/2017</v>
          </cell>
          <cell r="J2709" t="str">
            <v>05/05/2017</v>
          </cell>
          <cell r="K2709" t="str">
            <v>Normale</v>
          </cell>
        </row>
        <row r="2710">
          <cell r="D2710" t="str">
            <v>DD</v>
          </cell>
          <cell r="F2710" t="str">
            <v>18/04/2017</v>
          </cell>
          <cell r="G2710" t="str">
            <v>20/04/2017</v>
          </cell>
          <cell r="J2710" t="str">
            <v>28/04/2017</v>
          </cell>
          <cell r="K2710" t="str">
            <v>Télé-chiffrage</v>
          </cell>
        </row>
        <row r="2711">
          <cell r="D2711" t="str">
            <v>DD</v>
          </cell>
          <cell r="F2711" t="str">
            <v>19/04/2017</v>
          </cell>
          <cell r="G2711" t="str">
            <v>20/04/2017</v>
          </cell>
          <cell r="J2711" t="str">
            <v>22/05/2017</v>
          </cell>
          <cell r="K2711" t="str">
            <v>Normale</v>
          </cell>
        </row>
        <row r="2712">
          <cell r="D2712" t="str">
            <v>CF</v>
          </cell>
          <cell r="F2712" t="str">
            <v>18/04/2017</v>
          </cell>
          <cell r="G2712" t="str">
            <v>20/04/2017</v>
          </cell>
          <cell r="J2712" t="str">
            <v>27/02/2018</v>
          </cell>
          <cell r="K2712" t="str">
            <v>Normale</v>
          </cell>
        </row>
        <row r="2713">
          <cell r="D2713" t="str">
            <v>LF</v>
          </cell>
          <cell r="F2713" t="str">
            <v>18/04/2017</v>
          </cell>
          <cell r="G2713" t="str">
            <v>15/06/2017</v>
          </cell>
          <cell r="J2713" t="str">
            <v>27/07/2017</v>
          </cell>
          <cell r="K2713" t="str">
            <v>Normale</v>
          </cell>
        </row>
        <row r="2714">
          <cell r="D2714" t="str">
            <v>DD</v>
          </cell>
          <cell r="F2714" t="str">
            <v>18/04/2017</v>
          </cell>
          <cell r="G2714" t="str">
            <v>19/04/2017</v>
          </cell>
          <cell r="J2714" t="str">
            <v>28/04/2017</v>
          </cell>
          <cell r="K2714" t="str">
            <v>Véh. éco. irréparable V.E.I.</v>
          </cell>
        </row>
        <row r="2715">
          <cell r="D2715" t="str">
            <v>DD</v>
          </cell>
          <cell r="F2715" t="str">
            <v>26/04/2017</v>
          </cell>
          <cell r="G2715" t="str">
            <v>20/04/2017</v>
          </cell>
          <cell r="J2715" t="str">
            <v>28/04/2017</v>
          </cell>
          <cell r="K2715" t="str">
            <v>Normale</v>
          </cell>
        </row>
        <row r="2716">
          <cell r="D2716" t="str">
            <v>CF</v>
          </cell>
          <cell r="F2716" t="str">
            <v>18/04/2017</v>
          </cell>
          <cell r="G2716" t="str">
            <v>20/04/2017</v>
          </cell>
          <cell r="J2716" t="str">
            <v>18/05/2017</v>
          </cell>
          <cell r="K2716" t="str">
            <v>Normale</v>
          </cell>
        </row>
        <row r="2717">
          <cell r="D2717" t="str">
            <v>HCJ</v>
          </cell>
          <cell r="F2717" t="str">
            <v>18/04/2017</v>
          </cell>
          <cell r="G2717" t="str">
            <v>24/04/2017</v>
          </cell>
          <cell r="J2717" t="str">
            <v>27/07/2017</v>
          </cell>
          <cell r="K2717" t="str">
            <v>Télé-chiffrage</v>
          </cell>
        </row>
        <row r="2718">
          <cell r="D2718" t="str">
            <v>DD</v>
          </cell>
          <cell r="F2718" t="str">
            <v>18/04/2017</v>
          </cell>
          <cell r="G2718" t="str">
            <v>02/05/2017</v>
          </cell>
          <cell r="J2718" t="str">
            <v>20/06/2017</v>
          </cell>
          <cell r="K2718" t="str">
            <v>Véh. éco. irréparable V.E.I.</v>
          </cell>
        </row>
        <row r="2719">
          <cell r="D2719" t="str">
            <v>NH</v>
          </cell>
          <cell r="F2719" t="str">
            <v>18/04/2017</v>
          </cell>
          <cell r="G2719" t="str">
            <v>14/04/2017</v>
          </cell>
          <cell r="J2719" t="str">
            <v>28/04/2017</v>
          </cell>
          <cell r="K2719" t="str">
            <v>Normale</v>
          </cell>
        </row>
        <row r="2720">
          <cell r="D2720" t="str">
            <v>DD</v>
          </cell>
          <cell r="F2720" t="str">
            <v>18/04/2017</v>
          </cell>
          <cell r="G2720" t="str">
            <v>20/04/2017</v>
          </cell>
          <cell r="J2720" t="str">
            <v>06/06/2017</v>
          </cell>
          <cell r="K2720" t="str">
            <v>Télé-chiffrage</v>
          </cell>
        </row>
        <row r="2721">
          <cell r="D2721" t="str">
            <v>DD</v>
          </cell>
          <cell r="F2721" t="str">
            <v>18/04/2017</v>
          </cell>
          <cell r="G2721" t="str">
            <v>24/04/2017</v>
          </cell>
          <cell r="J2721" t="str">
            <v>20/06/2017</v>
          </cell>
          <cell r="K2721" t="str">
            <v>Normale</v>
          </cell>
        </row>
        <row r="2722">
          <cell r="D2722" t="str">
            <v>CF</v>
          </cell>
          <cell r="F2722" t="str">
            <v>18/04/2017</v>
          </cell>
          <cell r="G2722" t="str">
            <v>19/04/2017</v>
          </cell>
          <cell r="J2722" t="str">
            <v>22/06/2017</v>
          </cell>
          <cell r="K2722" t="str">
            <v>Normale</v>
          </cell>
        </row>
        <row r="2723">
          <cell r="D2723" t="str">
            <v>DD</v>
          </cell>
          <cell r="F2723" t="str">
            <v>18/04/2017</v>
          </cell>
          <cell r="G2723" t="str">
            <v>27/04/2017</v>
          </cell>
          <cell r="J2723" t="str">
            <v>07/06/2017</v>
          </cell>
          <cell r="K2723" t="str">
            <v>Normale</v>
          </cell>
        </row>
        <row r="2724">
          <cell r="D2724" t="str">
            <v>DD</v>
          </cell>
          <cell r="F2724" t="str">
            <v>18/04/2017</v>
          </cell>
          <cell r="G2724" t="str">
            <v>26/04/2017</v>
          </cell>
          <cell r="J2724" t="str">
            <v>26/04/2017</v>
          </cell>
          <cell r="K2724" t="str">
            <v>Télé-chiffrage</v>
          </cell>
        </row>
        <row r="2725">
          <cell r="D2725" t="str">
            <v>NH</v>
          </cell>
          <cell r="F2725" t="str">
            <v>18/04/2017</v>
          </cell>
          <cell r="G2725" t="str">
            <v>20/04/2017</v>
          </cell>
          <cell r="J2725" t="str">
            <v>23/06/2017</v>
          </cell>
          <cell r="K2725" t="str">
            <v>Différence des Valeurs</v>
          </cell>
        </row>
        <row r="2726">
          <cell r="D2726" t="str">
            <v>CF</v>
          </cell>
          <cell r="F2726" t="str">
            <v>18/04/2017</v>
          </cell>
          <cell r="G2726" t="str">
            <v>20/04/2017</v>
          </cell>
          <cell r="J2726" t="str">
            <v>30/06/2017</v>
          </cell>
          <cell r="K2726" t="str">
            <v>Normale</v>
          </cell>
        </row>
        <row r="2727">
          <cell r="D2727" t="str">
            <v>CF</v>
          </cell>
          <cell r="F2727" t="str">
            <v>18/04/2017</v>
          </cell>
          <cell r="G2727" t="str">
            <v>26/04/2017</v>
          </cell>
          <cell r="J2727" t="str">
            <v>25/11/2017</v>
          </cell>
          <cell r="K2727" t="str">
            <v>Normale</v>
          </cell>
        </row>
        <row r="2728">
          <cell r="D2728" t="str">
            <v>CF</v>
          </cell>
          <cell r="F2728" t="str">
            <v>18/04/2017</v>
          </cell>
          <cell r="G2728" t="str">
            <v>20/04/2017</v>
          </cell>
          <cell r="J2728" t="str">
            <v>15/05/2017</v>
          </cell>
          <cell r="K2728" t="str">
            <v>Véh. éco. irréparable V.E.I.</v>
          </cell>
        </row>
        <row r="2729">
          <cell r="D2729" t="str">
            <v>CF</v>
          </cell>
          <cell r="F2729" t="str">
            <v>25/04/2017</v>
          </cell>
          <cell r="G2729" t="str">
            <v>19/04/2017</v>
          </cell>
          <cell r="J2729" t="str">
            <v>23/07/2017</v>
          </cell>
          <cell r="K2729" t="str">
            <v>Normale</v>
          </cell>
        </row>
        <row r="2730">
          <cell r="D2730" t="str">
            <v>LF</v>
          </cell>
          <cell r="F2730" t="str">
            <v>18/04/2017</v>
          </cell>
          <cell r="G2730" t="str">
            <v>20/04/2017</v>
          </cell>
          <cell r="J2730" t="str">
            <v>03/05/2017</v>
          </cell>
          <cell r="K2730" t="str">
            <v>Véh. éco. irréparable V.E.I.</v>
          </cell>
        </row>
        <row r="2731">
          <cell r="D2731" t="str">
            <v>CF</v>
          </cell>
          <cell r="F2731" t="str">
            <v>25/04/2017</v>
          </cell>
          <cell r="G2731" t="str">
            <v>19/04/2017</v>
          </cell>
          <cell r="J2731" t="str">
            <v>20/05/2017</v>
          </cell>
          <cell r="K2731" t="str">
            <v>Normale</v>
          </cell>
        </row>
        <row r="2732">
          <cell r="D2732" t="str">
            <v>CF</v>
          </cell>
          <cell r="F2732" t="str">
            <v>18/04/2017</v>
          </cell>
          <cell r="G2732" t="str">
            <v>20/04/2017</v>
          </cell>
          <cell r="J2732" t="str">
            <v>30/06/2017</v>
          </cell>
          <cell r="K2732" t="str">
            <v>Normale</v>
          </cell>
        </row>
        <row r="2733">
          <cell r="D2733" t="str">
            <v>BC</v>
          </cell>
          <cell r="F2733" t="str">
            <v>19/04/2017</v>
          </cell>
          <cell r="G2733" t="str">
            <v/>
          </cell>
          <cell r="J2733" t="str">
            <v>28/06/2017</v>
          </cell>
          <cell r="K2733" t="str">
            <v>Enquête</v>
          </cell>
        </row>
        <row r="2734">
          <cell r="D2734" t="str">
            <v>LF</v>
          </cell>
          <cell r="F2734" t="str">
            <v>19/04/2017</v>
          </cell>
          <cell r="G2734" t="str">
            <v>26/04/2017</v>
          </cell>
          <cell r="J2734" t="str">
            <v>29/05/2017</v>
          </cell>
          <cell r="K2734" t="str">
            <v>Véh. éco. irréparable V.E.I.</v>
          </cell>
        </row>
        <row r="2735">
          <cell r="D2735" t="str">
            <v>NH</v>
          </cell>
          <cell r="F2735" t="str">
            <v>19/04/2017</v>
          </cell>
          <cell r="G2735" t="str">
            <v>19/04/2017</v>
          </cell>
          <cell r="J2735" t="str">
            <v>22/06/2017</v>
          </cell>
          <cell r="K2735" t="str">
            <v>Normale</v>
          </cell>
        </row>
        <row r="2736">
          <cell r="D2736" t="str">
            <v>CF</v>
          </cell>
          <cell r="F2736" t="str">
            <v>19/04/2017</v>
          </cell>
          <cell r="G2736" t="str">
            <v>15/05/2017</v>
          </cell>
          <cell r="J2736" t="str">
            <v>23/07/2017</v>
          </cell>
          <cell r="K2736" t="str">
            <v>Télé-chiffrage</v>
          </cell>
        </row>
        <row r="2737">
          <cell r="D2737" t="str">
            <v>LF</v>
          </cell>
          <cell r="F2737" t="str">
            <v>19/04/2017</v>
          </cell>
          <cell r="G2737" t="str">
            <v>24/04/2017</v>
          </cell>
          <cell r="J2737" t="str">
            <v>25/07/2017</v>
          </cell>
          <cell r="K2737" t="str">
            <v>Normale</v>
          </cell>
        </row>
        <row r="2738">
          <cell r="D2738" t="str">
            <v>CF</v>
          </cell>
          <cell r="F2738" t="str">
            <v>19/04/2017</v>
          </cell>
          <cell r="G2738" t="str">
            <v>24/04/2017</v>
          </cell>
          <cell r="J2738" t="str">
            <v>23/06/2017</v>
          </cell>
          <cell r="K2738" t="str">
            <v>Normale</v>
          </cell>
        </row>
        <row r="2739">
          <cell r="D2739" t="str">
            <v>LF</v>
          </cell>
          <cell r="F2739" t="str">
            <v>19/04/2017</v>
          </cell>
          <cell r="G2739" t="str">
            <v>05/05/2017</v>
          </cell>
          <cell r="J2739" t="str">
            <v>19/05/2017</v>
          </cell>
          <cell r="K2739" t="str">
            <v>Normale</v>
          </cell>
        </row>
        <row r="2740">
          <cell r="D2740" t="str">
            <v>HCJ</v>
          </cell>
          <cell r="F2740" t="str">
            <v>19/04/2017</v>
          </cell>
          <cell r="G2740" t="str">
            <v>24/04/2017</v>
          </cell>
          <cell r="J2740" t="str">
            <v>10/06/2017</v>
          </cell>
          <cell r="K2740" t="str">
            <v>Télé-chiffrage</v>
          </cell>
        </row>
        <row r="2741">
          <cell r="D2741" t="str">
            <v>CF</v>
          </cell>
          <cell r="F2741" t="str">
            <v>19/04/2017</v>
          </cell>
          <cell r="G2741" t="str">
            <v>15/06/2017</v>
          </cell>
          <cell r="J2741" t="str">
            <v>22/06/2017</v>
          </cell>
          <cell r="K2741" t="str">
            <v>Télé-chiffrage</v>
          </cell>
        </row>
        <row r="2742">
          <cell r="D2742" t="str">
            <v>LF</v>
          </cell>
          <cell r="F2742" t="str">
            <v>19/04/2017</v>
          </cell>
          <cell r="G2742" t="str">
            <v>27/04/2017</v>
          </cell>
          <cell r="J2742" t="str">
            <v>11/07/2018</v>
          </cell>
          <cell r="K2742" t="str">
            <v>Normale</v>
          </cell>
        </row>
        <row r="2743">
          <cell r="D2743" t="str">
            <v>LF</v>
          </cell>
          <cell r="F2743" t="str">
            <v>19/04/2017</v>
          </cell>
          <cell r="G2743" t="str">
            <v>09/05/2017</v>
          </cell>
          <cell r="J2743" t="str">
            <v>20/07/2017</v>
          </cell>
          <cell r="K2743" t="str">
            <v>Normale</v>
          </cell>
        </row>
        <row r="2744">
          <cell r="D2744" t="str">
            <v>NH</v>
          </cell>
          <cell r="F2744" t="str">
            <v>19/04/2017</v>
          </cell>
          <cell r="G2744" t="str">
            <v>20/04/2017</v>
          </cell>
          <cell r="J2744" t="str">
            <v>28/04/2017</v>
          </cell>
          <cell r="K2744" t="str">
            <v>Normale</v>
          </cell>
        </row>
        <row r="2745">
          <cell r="D2745" t="str">
            <v>DD</v>
          </cell>
          <cell r="F2745" t="str">
            <v>19/04/2017</v>
          </cell>
          <cell r="G2745" t="str">
            <v>19/04/2017</v>
          </cell>
          <cell r="J2745" t="str">
            <v>24/08/2017</v>
          </cell>
          <cell r="K2745" t="str">
            <v>Télé-chiffrage</v>
          </cell>
        </row>
        <row r="2746">
          <cell r="D2746" t="str">
            <v>DD</v>
          </cell>
          <cell r="F2746" t="str">
            <v>19/04/2017</v>
          </cell>
          <cell r="G2746" t="str">
            <v>20/04/2017</v>
          </cell>
          <cell r="J2746" t="str">
            <v>26/07/2017</v>
          </cell>
          <cell r="K2746" t="str">
            <v>Normale</v>
          </cell>
        </row>
        <row r="2747">
          <cell r="D2747" t="str">
            <v>DD</v>
          </cell>
          <cell r="F2747" t="str">
            <v>19/04/2017</v>
          </cell>
          <cell r="G2747" t="str">
            <v>19/04/2017</v>
          </cell>
          <cell r="J2747" t="str">
            <v>15/05/2017</v>
          </cell>
          <cell r="K2747" t="str">
            <v>Télé-chiffrage</v>
          </cell>
        </row>
        <row r="2748">
          <cell r="D2748" t="str">
            <v>DD</v>
          </cell>
          <cell r="F2748" t="str">
            <v>19/04/2017</v>
          </cell>
          <cell r="G2748" t="str">
            <v>24/04/2017</v>
          </cell>
          <cell r="J2748" t="str">
            <v>22/06/2017</v>
          </cell>
          <cell r="K2748" t="str">
            <v>Normale</v>
          </cell>
        </row>
        <row r="2749">
          <cell r="D2749" t="str">
            <v>DD</v>
          </cell>
          <cell r="F2749" t="str">
            <v>19/04/2017</v>
          </cell>
          <cell r="G2749" t="str">
            <v>20/04/2017</v>
          </cell>
          <cell r="J2749" t="str">
            <v>31/05/2017</v>
          </cell>
          <cell r="K2749" t="str">
            <v>Normale</v>
          </cell>
        </row>
        <row r="2750">
          <cell r="D2750" t="str">
            <v>DD</v>
          </cell>
          <cell r="F2750" t="str">
            <v>19/04/2017</v>
          </cell>
          <cell r="G2750" t="str">
            <v>04/05/2017</v>
          </cell>
          <cell r="J2750" t="str">
            <v>31/05/2017</v>
          </cell>
          <cell r="K2750" t="str">
            <v>Normale</v>
          </cell>
        </row>
        <row r="2751">
          <cell r="D2751" t="str">
            <v>DD</v>
          </cell>
          <cell r="F2751" t="str">
            <v>19/04/2017</v>
          </cell>
          <cell r="G2751" t="str">
            <v>24/04/2017</v>
          </cell>
          <cell r="J2751" t="str">
            <v>06/06/2017</v>
          </cell>
          <cell r="K2751" t="str">
            <v>Normale</v>
          </cell>
        </row>
        <row r="2752">
          <cell r="D2752" t="str">
            <v>LF</v>
          </cell>
          <cell r="F2752" t="str">
            <v>19/04/2017</v>
          </cell>
          <cell r="G2752" t="str">
            <v>28/04/2017</v>
          </cell>
          <cell r="J2752" t="str">
            <v>13/10/2017</v>
          </cell>
          <cell r="K2752" t="str">
            <v>Estimation réparation ADE</v>
          </cell>
        </row>
        <row r="2753">
          <cell r="D2753" t="str">
            <v>DD</v>
          </cell>
          <cell r="F2753" t="str">
            <v>19/04/2017</v>
          </cell>
          <cell r="G2753" t="str">
            <v>18/04/2017</v>
          </cell>
          <cell r="J2753" t="str">
            <v>02/08/2017</v>
          </cell>
          <cell r="K2753" t="str">
            <v>Annulé</v>
          </cell>
        </row>
        <row r="2754">
          <cell r="D2754" t="str">
            <v>DD</v>
          </cell>
          <cell r="F2754" t="str">
            <v>19/04/2017</v>
          </cell>
          <cell r="G2754" t="str">
            <v>24/04/2017</v>
          </cell>
          <cell r="J2754" t="str">
            <v>11/05/2017</v>
          </cell>
          <cell r="K2754" t="str">
            <v>Différence des Valeurs</v>
          </cell>
        </row>
        <row r="2755">
          <cell r="D2755" t="str">
            <v>CF</v>
          </cell>
          <cell r="F2755" t="str">
            <v>19/04/2017</v>
          </cell>
          <cell r="G2755" t="str">
            <v>21/04/2017</v>
          </cell>
          <cell r="J2755" t="str">
            <v>31/05/2017</v>
          </cell>
          <cell r="K2755" t="str">
            <v>Enquête</v>
          </cell>
        </row>
        <row r="2756">
          <cell r="D2756" t="str">
            <v>CF</v>
          </cell>
          <cell r="F2756" t="str">
            <v>19/04/2017</v>
          </cell>
          <cell r="G2756" t="str">
            <v>21/04/2017</v>
          </cell>
          <cell r="J2756" t="str">
            <v>31/05/2017</v>
          </cell>
          <cell r="K2756" t="str">
            <v>Enquête</v>
          </cell>
        </row>
        <row r="2757">
          <cell r="D2757" t="str">
            <v>CF</v>
          </cell>
          <cell r="F2757" t="str">
            <v>19/04/2017</v>
          </cell>
          <cell r="G2757" t="str">
            <v>21/04/2017</v>
          </cell>
          <cell r="J2757" t="str">
            <v>31/05/2017</v>
          </cell>
          <cell r="K2757" t="str">
            <v>Enquête</v>
          </cell>
        </row>
        <row r="2758">
          <cell r="D2758" t="str">
            <v>LF</v>
          </cell>
          <cell r="F2758" t="str">
            <v>19/04/2017</v>
          </cell>
          <cell r="G2758" t="str">
            <v>09/05/2017</v>
          </cell>
          <cell r="J2758" t="str">
            <v>31/05/2017</v>
          </cell>
          <cell r="K2758" t="str">
            <v>Normale</v>
          </cell>
        </row>
        <row r="2759">
          <cell r="D2759" t="str">
            <v>DD</v>
          </cell>
          <cell r="F2759" t="str">
            <v>19/04/2017</v>
          </cell>
          <cell r="G2759" t="str">
            <v>20/04/2017</v>
          </cell>
          <cell r="J2759" t="str">
            <v>07/06/2017</v>
          </cell>
          <cell r="K2759" t="str">
            <v>Normale</v>
          </cell>
        </row>
        <row r="2760">
          <cell r="D2760" t="str">
            <v>DD</v>
          </cell>
          <cell r="F2760" t="str">
            <v>19/04/2017</v>
          </cell>
          <cell r="G2760" t="str">
            <v>24/04/2017</v>
          </cell>
          <cell r="J2760" t="str">
            <v>28/08/2017</v>
          </cell>
          <cell r="K2760" t="str">
            <v>Normale</v>
          </cell>
        </row>
        <row r="2761">
          <cell r="D2761" t="str">
            <v>DD</v>
          </cell>
          <cell r="F2761" t="str">
            <v>19/04/2017</v>
          </cell>
          <cell r="G2761" t="str">
            <v>15/05/2017</v>
          </cell>
          <cell r="J2761" t="str">
            <v>27/07/2017</v>
          </cell>
          <cell r="K2761" t="str">
            <v>Normale</v>
          </cell>
        </row>
        <row r="2762">
          <cell r="D2762" t="str">
            <v>CF</v>
          </cell>
          <cell r="F2762" t="str">
            <v>25/04/2017</v>
          </cell>
          <cell r="G2762" t="str">
            <v>20/04/2017</v>
          </cell>
          <cell r="J2762" t="str">
            <v>20/05/2017</v>
          </cell>
          <cell r="K2762" t="str">
            <v>Normale</v>
          </cell>
        </row>
        <row r="2763">
          <cell r="D2763" t="str">
            <v>CF</v>
          </cell>
          <cell r="F2763" t="str">
            <v>19/04/2017</v>
          </cell>
          <cell r="G2763" t="str">
            <v>26/04/2017</v>
          </cell>
          <cell r="J2763" t="str">
            <v>04/05/2017</v>
          </cell>
          <cell r="K2763" t="str">
            <v>Véh. éco. irréparable V.E.I.</v>
          </cell>
        </row>
        <row r="2764">
          <cell r="D2764" t="str">
            <v>LF</v>
          </cell>
          <cell r="F2764" t="str">
            <v>19/04/2017</v>
          </cell>
          <cell r="G2764" t="str">
            <v>25/04/2017</v>
          </cell>
          <cell r="J2764" t="str">
            <v>13/07/2017</v>
          </cell>
          <cell r="K2764" t="str">
            <v>Véh. éco. irréparable V.E.I.</v>
          </cell>
        </row>
        <row r="2765">
          <cell r="D2765" t="str">
            <v>NH</v>
          </cell>
          <cell r="F2765" t="str">
            <v>19/04/2017</v>
          </cell>
          <cell r="G2765" t="str">
            <v>19/04/2017</v>
          </cell>
          <cell r="J2765" t="str">
            <v>14/11/2017</v>
          </cell>
          <cell r="K2765" t="str">
            <v>Normale</v>
          </cell>
        </row>
        <row r="2766">
          <cell r="D2766" t="str">
            <v>LF</v>
          </cell>
          <cell r="F2766" t="str">
            <v>19/04/2017</v>
          </cell>
          <cell r="G2766" t="str">
            <v>25/04/2017</v>
          </cell>
          <cell r="J2766" t="str">
            <v>09/05/2017</v>
          </cell>
          <cell r="K2766" t="str">
            <v>Véh. éco. irréparable V.E.I.</v>
          </cell>
        </row>
        <row r="2767">
          <cell r="D2767" t="str">
            <v>LF</v>
          </cell>
          <cell r="F2767" t="str">
            <v>19/04/2017</v>
          </cell>
          <cell r="G2767" t="str">
            <v>25/04/2017</v>
          </cell>
          <cell r="J2767" t="str">
            <v>04/07/2017</v>
          </cell>
          <cell r="K2767" t="str">
            <v>Normale</v>
          </cell>
        </row>
        <row r="2768">
          <cell r="D2768" t="str">
            <v>DD</v>
          </cell>
          <cell r="F2768" t="str">
            <v>26/04/2017</v>
          </cell>
          <cell r="G2768" t="str">
            <v>20/04/2017</v>
          </cell>
          <cell r="J2768" t="str">
            <v>15/05/2017</v>
          </cell>
          <cell r="K2768" t="str">
            <v>Normale</v>
          </cell>
        </row>
        <row r="2769">
          <cell r="D2769" t="str">
            <v>CF</v>
          </cell>
          <cell r="F2769" t="str">
            <v>19/04/2017</v>
          </cell>
          <cell r="G2769" t="str">
            <v>20/04/2017</v>
          </cell>
          <cell r="J2769" t="str">
            <v>24/05/2017</v>
          </cell>
          <cell r="K2769" t="str">
            <v>Normale</v>
          </cell>
        </row>
        <row r="2770">
          <cell r="D2770" t="str">
            <v>LF</v>
          </cell>
          <cell r="F2770" t="str">
            <v>19/04/2017</v>
          </cell>
          <cell r="G2770" t="str">
            <v>24/04/2017</v>
          </cell>
          <cell r="J2770" t="str">
            <v>27/04/2017</v>
          </cell>
          <cell r="K2770" t="str">
            <v>Véh. éco. irréparable V.E.I.</v>
          </cell>
        </row>
        <row r="2771">
          <cell r="D2771" t="str">
            <v>NH</v>
          </cell>
          <cell r="F2771" t="str">
            <v>19/04/2017</v>
          </cell>
          <cell r="G2771" t="str">
            <v>04/05/2017</v>
          </cell>
          <cell r="J2771" t="str">
            <v>27/11/2017</v>
          </cell>
          <cell r="K2771" t="str">
            <v>Normale</v>
          </cell>
        </row>
        <row r="2772">
          <cell r="D2772" t="str">
            <v>DD</v>
          </cell>
          <cell r="F2772" t="str">
            <v>19/04/2017</v>
          </cell>
          <cell r="G2772" t="str">
            <v>24/04/2017</v>
          </cell>
          <cell r="J2772" t="str">
            <v>31/05/2017</v>
          </cell>
          <cell r="K2772" t="str">
            <v>Normale</v>
          </cell>
        </row>
        <row r="2773">
          <cell r="D2773" t="str">
            <v>LF</v>
          </cell>
          <cell r="F2773" t="str">
            <v>19/04/2017</v>
          </cell>
          <cell r="G2773" t="str">
            <v>24/04/2017</v>
          </cell>
          <cell r="J2773" t="str">
            <v>11/05/2018</v>
          </cell>
          <cell r="K2773" t="str">
            <v>Normale</v>
          </cell>
        </row>
        <row r="2774">
          <cell r="D2774" t="str">
            <v>CF</v>
          </cell>
          <cell r="F2774" t="str">
            <v>19/04/2017</v>
          </cell>
          <cell r="G2774" t="str">
            <v>21/04/2017</v>
          </cell>
          <cell r="J2774" t="str">
            <v>24/05/2017</v>
          </cell>
          <cell r="K2774" t="str">
            <v>Normale</v>
          </cell>
        </row>
        <row r="2775">
          <cell r="D2775" t="str">
            <v>HCJ</v>
          </cell>
          <cell r="F2775" t="str">
            <v>19/04/2017</v>
          </cell>
          <cell r="G2775" t="str">
            <v>24/04/2017</v>
          </cell>
          <cell r="J2775" t="str">
            <v>06/07/2017</v>
          </cell>
          <cell r="K2775" t="str">
            <v>Télé-chiffrage</v>
          </cell>
        </row>
        <row r="2776">
          <cell r="D2776" t="str">
            <v>CF</v>
          </cell>
          <cell r="F2776" t="str">
            <v>19/04/2017</v>
          </cell>
          <cell r="G2776" t="str">
            <v>05/05/2017</v>
          </cell>
          <cell r="J2776" t="str">
            <v>26/07/2017</v>
          </cell>
          <cell r="K2776" t="str">
            <v>Télé-chiffrage</v>
          </cell>
        </row>
        <row r="2777">
          <cell r="D2777" t="str">
            <v>LF</v>
          </cell>
          <cell r="F2777" t="str">
            <v>19/04/2017</v>
          </cell>
          <cell r="G2777" t="str">
            <v>06/07/2017</v>
          </cell>
          <cell r="J2777" t="str">
            <v>07/07/2017</v>
          </cell>
          <cell r="K2777" t="str">
            <v>Normale</v>
          </cell>
        </row>
        <row r="2778">
          <cell r="D2778" t="str">
            <v>LF</v>
          </cell>
          <cell r="F2778" t="str">
            <v>19/04/2017</v>
          </cell>
          <cell r="G2778" t="str">
            <v>19/04/2017</v>
          </cell>
          <cell r="J2778" t="str">
            <v>16/06/2017</v>
          </cell>
          <cell r="K2778" t="str">
            <v>Télé-chiffrage</v>
          </cell>
        </row>
        <row r="2779">
          <cell r="D2779" t="str">
            <v>CF</v>
          </cell>
          <cell r="F2779" t="str">
            <v>19/04/2017</v>
          </cell>
          <cell r="G2779" t="str">
            <v>15/05/2017</v>
          </cell>
          <cell r="J2779" t="str">
            <v>13/10/2017</v>
          </cell>
          <cell r="K2779" t="str">
            <v>Estimation réparation ADE</v>
          </cell>
        </row>
        <row r="2780">
          <cell r="D2780" t="str">
            <v>CF</v>
          </cell>
          <cell r="F2780" t="str">
            <v>19/04/2017</v>
          </cell>
          <cell r="G2780" t="str">
            <v>21/04/2017</v>
          </cell>
          <cell r="J2780" t="str">
            <v>20/05/2017</v>
          </cell>
          <cell r="K2780" t="str">
            <v>Normale</v>
          </cell>
        </row>
        <row r="2781">
          <cell r="D2781" t="str">
            <v>CF</v>
          </cell>
          <cell r="F2781" t="str">
            <v>19/04/2017</v>
          </cell>
          <cell r="G2781" t="str">
            <v>21/04/2017</v>
          </cell>
          <cell r="J2781" t="str">
            <v>20/05/2017</v>
          </cell>
          <cell r="K2781" t="str">
            <v>Normale</v>
          </cell>
        </row>
        <row r="2782">
          <cell r="D2782" t="str">
            <v>CF</v>
          </cell>
          <cell r="F2782" t="str">
            <v>19/04/2017</v>
          </cell>
          <cell r="G2782" t="str">
            <v>25/04/2017</v>
          </cell>
          <cell r="J2782" t="str">
            <v>20/05/2017</v>
          </cell>
          <cell r="K2782" t="str">
            <v>Télé-chiffrage</v>
          </cell>
        </row>
        <row r="2783">
          <cell r="D2783" t="str">
            <v>CF</v>
          </cell>
          <cell r="F2783" t="str">
            <v>19/04/2017</v>
          </cell>
          <cell r="G2783" t="str">
            <v>21/04/2017</v>
          </cell>
          <cell r="J2783" t="str">
            <v>24/05/2017</v>
          </cell>
          <cell r="K2783" t="str">
            <v>Normale</v>
          </cell>
        </row>
        <row r="2784">
          <cell r="D2784" t="str">
            <v>LF</v>
          </cell>
          <cell r="F2784" t="str">
            <v>19/04/2017</v>
          </cell>
          <cell r="G2784" t="str">
            <v>06/07/2017</v>
          </cell>
          <cell r="J2784" t="str">
            <v>07/07/2017</v>
          </cell>
          <cell r="K2784" t="str">
            <v>Normale</v>
          </cell>
        </row>
        <row r="2785">
          <cell r="D2785" t="str">
            <v>CF</v>
          </cell>
          <cell r="F2785" t="str">
            <v>19/04/2017</v>
          </cell>
          <cell r="G2785" t="str">
            <v>24/04/2017</v>
          </cell>
          <cell r="J2785" t="str">
            <v>30/06/2017</v>
          </cell>
          <cell r="K2785" t="str">
            <v>Normale</v>
          </cell>
        </row>
        <row r="2786">
          <cell r="D2786" t="str">
            <v>NH</v>
          </cell>
          <cell r="F2786" t="str">
            <v>19/04/2017</v>
          </cell>
          <cell r="G2786" t="str">
            <v>24/04/2017</v>
          </cell>
          <cell r="J2786" t="str">
            <v>31/05/2017</v>
          </cell>
          <cell r="K2786" t="str">
            <v>Normale</v>
          </cell>
        </row>
        <row r="2787">
          <cell r="D2787" t="str">
            <v>LF</v>
          </cell>
          <cell r="F2787" t="str">
            <v>19/04/2017</v>
          </cell>
          <cell r="G2787" t="str">
            <v>19/04/2017</v>
          </cell>
          <cell r="J2787" t="str">
            <v>26/07/2017</v>
          </cell>
          <cell r="K2787" t="str">
            <v>Télé-chiffrage</v>
          </cell>
        </row>
        <row r="2788">
          <cell r="D2788" t="str">
            <v>CF</v>
          </cell>
          <cell r="F2788" t="str">
            <v>19/04/2017</v>
          </cell>
          <cell r="G2788" t="str">
            <v>20/04/2017</v>
          </cell>
          <cell r="J2788" t="str">
            <v>28/09/2017</v>
          </cell>
          <cell r="K2788" t="str">
            <v>Normale</v>
          </cell>
        </row>
        <row r="2789">
          <cell r="D2789" t="str">
            <v>LF</v>
          </cell>
          <cell r="F2789" t="str">
            <v>19/04/2017</v>
          </cell>
          <cell r="G2789" t="str">
            <v>24/04/2017</v>
          </cell>
          <cell r="J2789" t="str">
            <v>21/07/2017</v>
          </cell>
          <cell r="K2789" t="str">
            <v>Normale</v>
          </cell>
        </row>
        <row r="2790">
          <cell r="D2790" t="str">
            <v>HCJ</v>
          </cell>
          <cell r="F2790" t="str">
            <v>19/04/2017</v>
          </cell>
          <cell r="G2790" t="str">
            <v>24/06/2017</v>
          </cell>
          <cell r="J2790" t="str">
            <v>31/08/2017</v>
          </cell>
          <cell r="K2790" t="str">
            <v>Normale</v>
          </cell>
        </row>
        <row r="2791">
          <cell r="D2791" t="str">
            <v>LF</v>
          </cell>
          <cell r="F2791" t="str">
            <v>19/04/2017</v>
          </cell>
          <cell r="G2791" t="str">
            <v>24/04/2017</v>
          </cell>
          <cell r="J2791" t="str">
            <v>22/06/2017</v>
          </cell>
          <cell r="K2791" t="str">
            <v>Normale</v>
          </cell>
        </row>
        <row r="2792">
          <cell r="D2792" t="str">
            <v>BC</v>
          </cell>
          <cell r="F2792" t="str">
            <v>19/04/2017</v>
          </cell>
          <cell r="G2792" t="str">
            <v/>
          </cell>
          <cell r="J2792" t="str">
            <v>05/09/2017</v>
          </cell>
          <cell r="K2792" t="str">
            <v>Enquête</v>
          </cell>
        </row>
        <row r="2793">
          <cell r="D2793" t="str">
            <v>LF</v>
          </cell>
          <cell r="F2793" t="str">
            <v>19/04/2017</v>
          </cell>
          <cell r="G2793" t="str">
            <v>02/05/2017</v>
          </cell>
          <cell r="J2793" t="str">
            <v>07/06/2017</v>
          </cell>
          <cell r="K2793" t="str">
            <v>Normale</v>
          </cell>
        </row>
        <row r="2794">
          <cell r="D2794" t="str">
            <v>SCL</v>
          </cell>
          <cell r="F2794" t="str">
            <v>20/04/2017</v>
          </cell>
          <cell r="G2794" t="str">
            <v/>
          </cell>
          <cell r="J2794" t="str">
            <v>29/05/2017</v>
          </cell>
          <cell r="K2794" t="str">
            <v>Carence</v>
          </cell>
        </row>
        <row r="2795">
          <cell r="D2795" t="str">
            <v>DD</v>
          </cell>
          <cell r="F2795" t="str">
            <v>20/04/2017</v>
          </cell>
          <cell r="G2795" t="str">
            <v>25/04/2017</v>
          </cell>
          <cell r="J2795" t="str">
            <v>29/06/2017</v>
          </cell>
          <cell r="K2795" t="str">
            <v>Normale</v>
          </cell>
        </row>
        <row r="2796">
          <cell r="D2796" t="str">
            <v>DD</v>
          </cell>
          <cell r="F2796" t="str">
            <v>20/04/2017</v>
          </cell>
          <cell r="G2796" t="str">
            <v>21/04/2017</v>
          </cell>
          <cell r="J2796" t="str">
            <v>16/05/2017</v>
          </cell>
          <cell r="K2796" t="str">
            <v>Normale</v>
          </cell>
        </row>
        <row r="2797">
          <cell r="D2797" t="str">
            <v>DD</v>
          </cell>
          <cell r="F2797" t="str">
            <v>20/04/2017</v>
          </cell>
          <cell r="G2797" t="str">
            <v>20/04/2017</v>
          </cell>
          <cell r="J2797" t="str">
            <v>29/05/2017</v>
          </cell>
          <cell r="K2797" t="str">
            <v>Normale</v>
          </cell>
        </row>
        <row r="2798">
          <cell r="D2798" t="str">
            <v>LF</v>
          </cell>
          <cell r="F2798" t="str">
            <v>20/04/2017</v>
          </cell>
          <cell r="G2798" t="str">
            <v>28/04/2017</v>
          </cell>
          <cell r="J2798" t="str">
            <v>07/06/2017</v>
          </cell>
          <cell r="K2798" t="str">
            <v>Normale</v>
          </cell>
        </row>
        <row r="2799">
          <cell r="D2799" t="str">
            <v>DD</v>
          </cell>
          <cell r="F2799" t="str">
            <v>20/04/2017</v>
          </cell>
          <cell r="G2799" t="str">
            <v>26/04/2017</v>
          </cell>
          <cell r="J2799" t="str">
            <v>02/08/2017</v>
          </cell>
          <cell r="K2799" t="str">
            <v>Normale</v>
          </cell>
        </row>
        <row r="2800">
          <cell r="D2800" t="str">
            <v>DD</v>
          </cell>
          <cell r="F2800" t="str">
            <v>20/04/2017</v>
          </cell>
          <cell r="G2800" t="str">
            <v>22/05/2017</v>
          </cell>
          <cell r="J2800" t="str">
            <v>31/05/2017</v>
          </cell>
          <cell r="K2800" t="str">
            <v>Télé-chiffrage</v>
          </cell>
        </row>
        <row r="2801">
          <cell r="D2801" t="str">
            <v>LF</v>
          </cell>
          <cell r="F2801" t="str">
            <v>20/04/2017</v>
          </cell>
          <cell r="G2801" t="str">
            <v>25/04/2017</v>
          </cell>
          <cell r="J2801" t="str">
            <v>07/06/2017</v>
          </cell>
          <cell r="K2801" t="str">
            <v>Véh. éco. irréparable V.E.I.</v>
          </cell>
        </row>
        <row r="2802">
          <cell r="D2802" t="str">
            <v>CF</v>
          </cell>
          <cell r="F2802" t="str">
            <v>20/04/2017</v>
          </cell>
          <cell r="G2802" t="str">
            <v>21/04/2017</v>
          </cell>
          <cell r="J2802" t="str">
            <v>28/06/2017</v>
          </cell>
          <cell r="K2802" t="str">
            <v>Normale</v>
          </cell>
        </row>
        <row r="2803">
          <cell r="D2803" t="str">
            <v>CF</v>
          </cell>
          <cell r="F2803" t="str">
            <v>20/04/2017</v>
          </cell>
          <cell r="G2803" t="str">
            <v>04/05/2017</v>
          </cell>
          <cell r="J2803" t="str">
            <v>23/06/2017</v>
          </cell>
          <cell r="K2803" t="str">
            <v>Normale</v>
          </cell>
        </row>
        <row r="2804">
          <cell r="D2804" t="str">
            <v>DD</v>
          </cell>
          <cell r="F2804" t="str">
            <v>20/04/2017</v>
          </cell>
          <cell r="G2804" t="str">
            <v>12/05/2017</v>
          </cell>
          <cell r="J2804" t="str">
            <v>03/08/2017</v>
          </cell>
          <cell r="K2804" t="str">
            <v>Estimation réparation ADE</v>
          </cell>
        </row>
        <row r="2805">
          <cell r="D2805" t="str">
            <v>DD</v>
          </cell>
          <cell r="F2805" t="str">
            <v>20/04/2017</v>
          </cell>
          <cell r="G2805" t="str">
            <v>27/04/2017</v>
          </cell>
          <cell r="J2805" t="str">
            <v>11/05/2017</v>
          </cell>
          <cell r="K2805" t="str">
            <v>Télé-chiffrage</v>
          </cell>
        </row>
        <row r="2806">
          <cell r="D2806" t="str">
            <v>DD</v>
          </cell>
          <cell r="F2806" t="str">
            <v>20/04/2017</v>
          </cell>
          <cell r="G2806" t="str">
            <v>26/04/2017</v>
          </cell>
          <cell r="J2806" t="str">
            <v>05/05/2017</v>
          </cell>
          <cell r="K2806" t="str">
            <v>Normale</v>
          </cell>
        </row>
        <row r="2807">
          <cell r="D2807" t="str">
            <v>DD</v>
          </cell>
          <cell r="F2807" t="str">
            <v>20/04/2017</v>
          </cell>
          <cell r="G2807" t="str">
            <v>20/04/2017</v>
          </cell>
          <cell r="J2807" t="str">
            <v>28/04/2017</v>
          </cell>
          <cell r="K2807" t="str">
            <v>Télé-chiffrage</v>
          </cell>
        </row>
        <row r="2808">
          <cell r="D2808" t="str">
            <v>NH</v>
          </cell>
          <cell r="F2808" t="str">
            <v>25/04/2017</v>
          </cell>
          <cell r="G2808" t="str">
            <v>20/04/2017</v>
          </cell>
          <cell r="J2808" t="str">
            <v>31/05/2017</v>
          </cell>
          <cell r="K2808" t="str">
            <v>Normale</v>
          </cell>
        </row>
        <row r="2809">
          <cell r="D2809" t="str">
            <v>LF</v>
          </cell>
          <cell r="F2809" t="str">
            <v>20/04/2017</v>
          </cell>
          <cell r="G2809" t="str">
            <v>25/04/2017</v>
          </cell>
          <cell r="J2809" t="str">
            <v>03/05/2017</v>
          </cell>
          <cell r="K2809" t="str">
            <v>Véh. éco. irréparable V.E.I.</v>
          </cell>
        </row>
        <row r="2810">
          <cell r="D2810" t="str">
            <v>LF</v>
          </cell>
          <cell r="F2810" t="str">
            <v>20/04/2017</v>
          </cell>
          <cell r="G2810" t="str">
            <v>25/04/2017</v>
          </cell>
          <cell r="J2810" t="str">
            <v>11/07/2017</v>
          </cell>
          <cell r="K2810" t="str">
            <v>Normale</v>
          </cell>
        </row>
        <row r="2811">
          <cell r="D2811" t="str">
            <v>DD</v>
          </cell>
          <cell r="F2811" t="str">
            <v>20/04/2017</v>
          </cell>
          <cell r="G2811" t="str">
            <v>24/04/2017</v>
          </cell>
          <cell r="J2811" t="str">
            <v>24/04/2017</v>
          </cell>
          <cell r="K2811" t="str">
            <v>Estimation réparation ADE</v>
          </cell>
        </row>
        <row r="2812">
          <cell r="D2812" t="str">
            <v>HCJ</v>
          </cell>
          <cell r="F2812" t="str">
            <v>20/04/2017</v>
          </cell>
          <cell r="G2812" t="str">
            <v>13/06/2017</v>
          </cell>
          <cell r="J2812" t="str">
            <v>31/03/2018</v>
          </cell>
          <cell r="K2812" t="str">
            <v>Estimation réparation ADE</v>
          </cell>
        </row>
        <row r="2813">
          <cell r="D2813" t="str">
            <v>DD</v>
          </cell>
          <cell r="F2813" t="str">
            <v>20/04/2017</v>
          </cell>
          <cell r="G2813" t="str">
            <v>24/04/2017</v>
          </cell>
          <cell r="J2813" t="str">
            <v>31/05/2017</v>
          </cell>
          <cell r="K2813" t="str">
            <v>Normale</v>
          </cell>
        </row>
        <row r="2814">
          <cell r="D2814" t="str">
            <v>DD</v>
          </cell>
          <cell r="F2814" t="str">
            <v>20/04/2017</v>
          </cell>
          <cell r="G2814" t="str">
            <v>09/03/2017</v>
          </cell>
          <cell r="J2814" t="str">
            <v>14/09/2017</v>
          </cell>
          <cell r="K2814" t="str">
            <v>Suivi V.E.I.</v>
          </cell>
        </row>
        <row r="2815">
          <cell r="D2815" t="str">
            <v>NH</v>
          </cell>
          <cell r="F2815" t="str">
            <v>20/04/2017</v>
          </cell>
          <cell r="G2815" t="str">
            <v>24/04/2017</v>
          </cell>
          <cell r="J2815" t="str">
            <v>26/08/2017</v>
          </cell>
          <cell r="K2815" t="str">
            <v>Normale</v>
          </cell>
        </row>
        <row r="2816">
          <cell r="D2816" t="str">
            <v>DD</v>
          </cell>
          <cell r="F2816" t="str">
            <v>20/04/2017</v>
          </cell>
          <cell r="G2816" t="str">
            <v>26/04/2017</v>
          </cell>
          <cell r="J2816" t="str">
            <v>27/07/2017</v>
          </cell>
          <cell r="K2816" t="str">
            <v>Normale</v>
          </cell>
        </row>
        <row r="2817">
          <cell r="D2817" t="str">
            <v>DD</v>
          </cell>
          <cell r="F2817" t="str">
            <v>20/04/2017</v>
          </cell>
          <cell r="G2817" t="str">
            <v>24/04/2017</v>
          </cell>
          <cell r="J2817" t="str">
            <v>09/05/2017</v>
          </cell>
          <cell r="K2817" t="str">
            <v>Différence des Valeurs</v>
          </cell>
        </row>
        <row r="2818">
          <cell r="D2818" t="str">
            <v>CF</v>
          </cell>
          <cell r="F2818" t="str">
            <v>20/04/2017</v>
          </cell>
          <cell r="G2818" t="str">
            <v>21/04/2017</v>
          </cell>
          <cell r="J2818" t="str">
            <v>24/05/2017</v>
          </cell>
          <cell r="K2818" t="str">
            <v>Normale</v>
          </cell>
        </row>
        <row r="2819">
          <cell r="D2819" t="str">
            <v>CF</v>
          </cell>
          <cell r="F2819" t="str">
            <v>20/04/2017</v>
          </cell>
          <cell r="G2819" t="str">
            <v>24/04/2017</v>
          </cell>
          <cell r="J2819" t="str">
            <v>07/10/2017</v>
          </cell>
          <cell r="K2819" t="str">
            <v>Normale</v>
          </cell>
        </row>
        <row r="2820">
          <cell r="D2820" t="str">
            <v>LF</v>
          </cell>
          <cell r="F2820" t="str">
            <v>20/04/2017</v>
          </cell>
          <cell r="G2820" t="str">
            <v>24/04/2017</v>
          </cell>
          <cell r="J2820" t="str">
            <v>18/05/2017</v>
          </cell>
          <cell r="K2820" t="str">
            <v>Normale</v>
          </cell>
        </row>
        <row r="2821">
          <cell r="D2821" t="str">
            <v>LF</v>
          </cell>
          <cell r="F2821" t="str">
            <v>20/04/2017</v>
          </cell>
          <cell r="G2821" t="str">
            <v>25/04/2017</v>
          </cell>
          <cell r="J2821" t="str">
            <v>19/05/2017</v>
          </cell>
          <cell r="K2821" t="str">
            <v>Normale</v>
          </cell>
        </row>
        <row r="2822">
          <cell r="D2822" t="str">
            <v>HCJ</v>
          </cell>
          <cell r="F2822" t="str">
            <v>20/04/2017</v>
          </cell>
          <cell r="G2822" t="str">
            <v>16/05/2017</v>
          </cell>
          <cell r="J2822" t="str">
            <v>24/08/2017</v>
          </cell>
          <cell r="K2822" t="str">
            <v>Normale</v>
          </cell>
        </row>
        <row r="2823">
          <cell r="D2823" t="str">
            <v>LF</v>
          </cell>
          <cell r="F2823" t="str">
            <v>20/04/2017</v>
          </cell>
          <cell r="G2823" t="str">
            <v>25/04/2017</v>
          </cell>
          <cell r="J2823" t="str">
            <v>12/05/2017</v>
          </cell>
          <cell r="K2823" t="str">
            <v>Véh. éco. irréparable V.E.I.</v>
          </cell>
        </row>
        <row r="2824">
          <cell r="D2824" t="str">
            <v>CF</v>
          </cell>
          <cell r="F2824" t="str">
            <v>20/04/2017</v>
          </cell>
          <cell r="G2824" t="str">
            <v>15/06/2017</v>
          </cell>
          <cell r="J2824" t="str">
            <v>22/06/2017</v>
          </cell>
          <cell r="K2824" t="str">
            <v>Télé-chiffrage</v>
          </cell>
        </row>
        <row r="2825">
          <cell r="D2825" t="str">
            <v>DD</v>
          </cell>
          <cell r="F2825" t="str">
            <v>20/04/2017</v>
          </cell>
          <cell r="G2825" t="str">
            <v>09/05/2017</v>
          </cell>
          <cell r="J2825" t="str">
            <v>11/05/2017</v>
          </cell>
          <cell r="K2825" t="str">
            <v>Télé-chiffrage</v>
          </cell>
        </row>
        <row r="2826">
          <cell r="D2826" t="str">
            <v>DD</v>
          </cell>
          <cell r="F2826" t="str">
            <v>20/04/2017</v>
          </cell>
          <cell r="G2826" t="str">
            <v>21/04/2017</v>
          </cell>
          <cell r="J2826" t="str">
            <v>09/06/2017</v>
          </cell>
          <cell r="K2826" t="str">
            <v>Télé-chiffrage</v>
          </cell>
        </row>
        <row r="2827">
          <cell r="D2827" t="str">
            <v>LF</v>
          </cell>
          <cell r="F2827" t="str">
            <v>20/04/2017</v>
          </cell>
          <cell r="G2827" t="str">
            <v>28/04/2017</v>
          </cell>
          <cell r="J2827" t="str">
            <v>29/06/2017</v>
          </cell>
          <cell r="K2827" t="str">
            <v>Normale</v>
          </cell>
        </row>
        <row r="2828">
          <cell r="D2828" t="str">
            <v>CF</v>
          </cell>
          <cell r="F2828" t="str">
            <v>20/04/2017</v>
          </cell>
          <cell r="G2828" t="str">
            <v>24/04/2017</v>
          </cell>
          <cell r="J2828" t="str">
            <v>22/07/2017</v>
          </cell>
          <cell r="K2828" t="str">
            <v>Normale</v>
          </cell>
        </row>
        <row r="2829">
          <cell r="D2829" t="str">
            <v>CF</v>
          </cell>
          <cell r="F2829" t="str">
            <v>20/04/2017</v>
          </cell>
          <cell r="G2829" t="str">
            <v>03/05/2017</v>
          </cell>
          <cell r="J2829" t="str">
            <v>12/10/2018</v>
          </cell>
          <cell r="K2829" t="str">
            <v>Estimation réparation ADE</v>
          </cell>
        </row>
        <row r="2830">
          <cell r="D2830" t="str">
            <v>NH</v>
          </cell>
          <cell r="F2830" t="str">
            <v>20/04/2017</v>
          </cell>
          <cell r="G2830" t="str">
            <v>26/04/2017</v>
          </cell>
          <cell r="J2830" t="str">
            <v>29/07/2017</v>
          </cell>
          <cell r="K2830" t="str">
            <v>Normale</v>
          </cell>
        </row>
        <row r="2831">
          <cell r="D2831" t="str">
            <v>DD</v>
          </cell>
          <cell r="F2831" t="str">
            <v>20/04/2017</v>
          </cell>
          <cell r="G2831" t="str">
            <v/>
          </cell>
          <cell r="J2831" t="str">
            <v>26/04/2017</v>
          </cell>
          <cell r="K2831" t="str">
            <v>Carence</v>
          </cell>
        </row>
        <row r="2832">
          <cell r="D2832" t="str">
            <v>NH</v>
          </cell>
          <cell r="F2832" t="str">
            <v>21/04/2017</v>
          </cell>
          <cell r="G2832" t="str">
            <v>27/04/2017</v>
          </cell>
          <cell r="J2832" t="str">
            <v>22/06/2017</v>
          </cell>
          <cell r="K2832" t="str">
            <v>Normale</v>
          </cell>
        </row>
        <row r="2833">
          <cell r="D2833" t="str">
            <v>DD</v>
          </cell>
          <cell r="F2833" t="str">
            <v>20/04/2017</v>
          </cell>
          <cell r="G2833" t="str">
            <v>24/04/2017</v>
          </cell>
          <cell r="J2833" t="str">
            <v>30/06/2017</v>
          </cell>
          <cell r="K2833" t="str">
            <v>Normale</v>
          </cell>
        </row>
        <row r="2834">
          <cell r="D2834" t="str">
            <v>CF</v>
          </cell>
          <cell r="F2834" t="str">
            <v>21/04/2017</v>
          </cell>
          <cell r="G2834" t="str">
            <v>15/06/2017</v>
          </cell>
          <cell r="J2834" t="str">
            <v>22/06/2017</v>
          </cell>
          <cell r="K2834" t="str">
            <v>Télé-chiffrage</v>
          </cell>
        </row>
        <row r="2835">
          <cell r="D2835" t="str">
            <v>CF</v>
          </cell>
          <cell r="F2835" t="str">
            <v>21/04/2017</v>
          </cell>
          <cell r="G2835" t="str">
            <v>26/04/2017</v>
          </cell>
          <cell r="J2835" t="str">
            <v>15/05/2017</v>
          </cell>
          <cell r="K2835" t="str">
            <v>Véh. éco. irréparable V.E.I.</v>
          </cell>
        </row>
        <row r="2836">
          <cell r="D2836" t="str">
            <v>CF</v>
          </cell>
          <cell r="F2836" t="str">
            <v>21/04/2017</v>
          </cell>
          <cell r="G2836" t="str">
            <v>23/05/2017</v>
          </cell>
          <cell r="J2836" t="str">
            <v>27/02/2018</v>
          </cell>
          <cell r="K2836" t="str">
            <v>Estimation réparation ADE</v>
          </cell>
        </row>
        <row r="2837">
          <cell r="D2837" t="str">
            <v>NH</v>
          </cell>
          <cell r="F2837" t="str">
            <v>21/04/2017</v>
          </cell>
          <cell r="G2837" t="str">
            <v>27/04/2017</v>
          </cell>
          <cell r="J2837" t="str">
            <v>29/07/2017</v>
          </cell>
          <cell r="K2837" t="str">
            <v>Normale</v>
          </cell>
        </row>
        <row r="2838">
          <cell r="D2838" t="str">
            <v>DD</v>
          </cell>
          <cell r="F2838" t="str">
            <v>21/04/2017</v>
          </cell>
          <cell r="G2838" t="str">
            <v>25/04/2017</v>
          </cell>
          <cell r="J2838" t="str">
            <v>23/06/2017</v>
          </cell>
          <cell r="K2838" t="str">
            <v>Normale</v>
          </cell>
        </row>
        <row r="2839">
          <cell r="D2839" t="str">
            <v>DD</v>
          </cell>
          <cell r="F2839" t="str">
            <v>21/04/2017</v>
          </cell>
          <cell r="G2839" t="str">
            <v>03/05/2017</v>
          </cell>
          <cell r="J2839" t="str">
            <v>06/06/2017</v>
          </cell>
          <cell r="K2839" t="str">
            <v>Normale</v>
          </cell>
        </row>
        <row r="2840">
          <cell r="D2840" t="str">
            <v>DD</v>
          </cell>
          <cell r="F2840" t="str">
            <v>21/04/2017</v>
          </cell>
          <cell r="G2840" t="str">
            <v>05/05/2017</v>
          </cell>
          <cell r="J2840" t="str">
            <v>29/05/2017</v>
          </cell>
          <cell r="K2840" t="str">
            <v>Télé-chiffrage</v>
          </cell>
        </row>
        <row r="2841">
          <cell r="D2841" t="str">
            <v>DD</v>
          </cell>
          <cell r="F2841" t="str">
            <v>21/04/2017</v>
          </cell>
          <cell r="G2841" t="str">
            <v>24/04/2017</v>
          </cell>
          <cell r="J2841" t="str">
            <v>22/05/2017</v>
          </cell>
          <cell r="K2841" t="str">
            <v>Véh. éco. irréparable V.E.I.</v>
          </cell>
        </row>
        <row r="2842">
          <cell r="D2842" t="str">
            <v>DD</v>
          </cell>
          <cell r="F2842" t="str">
            <v>21/04/2017</v>
          </cell>
          <cell r="G2842" t="str">
            <v>21/04/2017</v>
          </cell>
          <cell r="J2842" t="str">
            <v>16/05/2017</v>
          </cell>
          <cell r="K2842" t="str">
            <v>Télé-chiffrage</v>
          </cell>
        </row>
        <row r="2843">
          <cell r="D2843" t="str">
            <v>SPR</v>
          </cell>
          <cell r="F2843" t="str">
            <v>21/04/2017</v>
          </cell>
          <cell r="G2843" t="str">
            <v/>
          </cell>
          <cell r="J2843" t="str">
            <v>26/04/2017</v>
          </cell>
          <cell r="K2843" t="str">
            <v>Annulé</v>
          </cell>
        </row>
        <row r="2844">
          <cell r="D2844" t="str">
            <v>DD</v>
          </cell>
          <cell r="F2844" t="str">
            <v>21/04/2017</v>
          </cell>
          <cell r="G2844" t="str">
            <v>25/04/2017</v>
          </cell>
          <cell r="J2844" t="str">
            <v>16/06/2017</v>
          </cell>
          <cell r="K2844" t="str">
            <v>Télé-chiffrage</v>
          </cell>
        </row>
        <row r="2845">
          <cell r="D2845" t="str">
            <v>LF</v>
          </cell>
          <cell r="F2845" t="str">
            <v>21/04/2017</v>
          </cell>
          <cell r="G2845" t="str">
            <v>18/05/2017</v>
          </cell>
          <cell r="J2845" t="str">
            <v>26/06/2017</v>
          </cell>
          <cell r="K2845" t="str">
            <v>Normale</v>
          </cell>
        </row>
        <row r="2846">
          <cell r="D2846" t="str">
            <v>NH</v>
          </cell>
          <cell r="F2846" t="str">
            <v>21/04/2017</v>
          </cell>
          <cell r="G2846" t="str">
            <v>25/04/2017</v>
          </cell>
          <cell r="J2846" t="str">
            <v>27/11/2017</v>
          </cell>
          <cell r="K2846" t="str">
            <v>Normale</v>
          </cell>
        </row>
        <row r="2847">
          <cell r="D2847" t="str">
            <v>CF</v>
          </cell>
          <cell r="F2847" t="str">
            <v>21/04/2017</v>
          </cell>
          <cell r="G2847" t="str">
            <v>24/04/2017</v>
          </cell>
          <cell r="J2847" t="str">
            <v>22/06/2017</v>
          </cell>
          <cell r="K2847" t="str">
            <v>Normale</v>
          </cell>
        </row>
        <row r="2848">
          <cell r="D2848" t="str">
            <v>LF</v>
          </cell>
          <cell r="F2848" t="str">
            <v>21/04/2017</v>
          </cell>
          <cell r="G2848" t="str">
            <v>02/05/2017</v>
          </cell>
          <cell r="J2848" t="str">
            <v>28/06/2017</v>
          </cell>
          <cell r="K2848" t="str">
            <v>Normale</v>
          </cell>
        </row>
        <row r="2849">
          <cell r="D2849" t="str">
            <v>LF</v>
          </cell>
          <cell r="F2849" t="str">
            <v>21/04/2017</v>
          </cell>
          <cell r="G2849" t="str">
            <v>24/04/2017</v>
          </cell>
          <cell r="J2849" t="str">
            <v>24/05/2017</v>
          </cell>
          <cell r="K2849" t="str">
            <v>Normale</v>
          </cell>
        </row>
        <row r="2850">
          <cell r="D2850" t="str">
            <v>DD</v>
          </cell>
          <cell r="F2850" t="str">
            <v>21/04/2017</v>
          </cell>
          <cell r="G2850" t="str">
            <v>22/05/2017</v>
          </cell>
          <cell r="J2850" t="str">
            <v>18/07/2017</v>
          </cell>
          <cell r="K2850" t="str">
            <v>Véh. éco. irréparable V.E.I.</v>
          </cell>
        </row>
        <row r="2851">
          <cell r="D2851" t="str">
            <v>DD</v>
          </cell>
          <cell r="F2851" t="str">
            <v>21/04/2017</v>
          </cell>
          <cell r="G2851" t="str">
            <v>24/04/2017</v>
          </cell>
          <cell r="J2851" t="str">
            <v>29/05/2017</v>
          </cell>
          <cell r="K2851" t="str">
            <v>Normale</v>
          </cell>
        </row>
        <row r="2852">
          <cell r="D2852" t="str">
            <v>DD</v>
          </cell>
          <cell r="F2852" t="str">
            <v>25/04/2017</v>
          </cell>
          <cell r="G2852" t="str">
            <v>25/04/2017</v>
          </cell>
          <cell r="J2852" t="str">
            <v>09/05/2017</v>
          </cell>
          <cell r="K2852" t="str">
            <v>Véh. éco. irréparable V.E.I.</v>
          </cell>
        </row>
        <row r="2853">
          <cell r="D2853" t="str">
            <v>DD</v>
          </cell>
          <cell r="F2853" t="str">
            <v>21/04/2017</v>
          </cell>
          <cell r="G2853" t="str">
            <v>24/04/2017</v>
          </cell>
          <cell r="J2853" t="str">
            <v>05/05/2017</v>
          </cell>
          <cell r="K2853" t="str">
            <v>Normale</v>
          </cell>
        </row>
        <row r="2854">
          <cell r="D2854" t="str">
            <v>LF</v>
          </cell>
          <cell r="F2854" t="str">
            <v>21/04/2017</v>
          </cell>
          <cell r="G2854" t="str">
            <v>25/04/2017</v>
          </cell>
          <cell r="J2854" t="str">
            <v>16/05/2017</v>
          </cell>
          <cell r="K2854" t="str">
            <v>Véh. éco. irréparable V.E.I.</v>
          </cell>
        </row>
        <row r="2855">
          <cell r="D2855" t="str">
            <v>DD</v>
          </cell>
          <cell r="F2855" t="str">
            <v>21/04/2017</v>
          </cell>
          <cell r="G2855" t="str">
            <v>09/05/2017</v>
          </cell>
          <cell r="J2855" t="str">
            <v>10/05/2017</v>
          </cell>
          <cell r="K2855" t="str">
            <v>Enquête</v>
          </cell>
        </row>
        <row r="2856">
          <cell r="D2856" t="str">
            <v>LF</v>
          </cell>
          <cell r="F2856" t="str">
            <v>21/04/2017</v>
          </cell>
          <cell r="G2856" t="str">
            <v>25/04/2017</v>
          </cell>
          <cell r="J2856" t="str">
            <v>11/05/2017</v>
          </cell>
          <cell r="K2856" t="str">
            <v>Véh. éco. irréparable V.E.I.</v>
          </cell>
        </row>
        <row r="2857">
          <cell r="D2857" t="str">
            <v>LF</v>
          </cell>
          <cell r="F2857" t="str">
            <v>21/04/2017</v>
          </cell>
          <cell r="G2857" t="str">
            <v>27/04/2017</v>
          </cell>
          <cell r="J2857" t="str">
            <v>18/07/2017</v>
          </cell>
          <cell r="K2857" t="str">
            <v>Annulé</v>
          </cell>
        </row>
        <row r="2858">
          <cell r="D2858" t="str">
            <v>LF</v>
          </cell>
          <cell r="F2858" t="str">
            <v>21/04/2017</v>
          </cell>
          <cell r="G2858" t="str">
            <v>11/05/2017</v>
          </cell>
          <cell r="J2858" t="str">
            <v>24/05/2017</v>
          </cell>
          <cell r="K2858" t="str">
            <v>Normale</v>
          </cell>
        </row>
        <row r="2859">
          <cell r="D2859" t="str">
            <v>DD</v>
          </cell>
          <cell r="F2859" t="str">
            <v>21/04/2017</v>
          </cell>
          <cell r="G2859" t="str">
            <v>25/04/2017</v>
          </cell>
          <cell r="J2859" t="str">
            <v>28/04/2017</v>
          </cell>
          <cell r="K2859" t="str">
            <v>Véh. éco. irréparable V.E.I.</v>
          </cell>
        </row>
        <row r="2860">
          <cell r="D2860" t="str">
            <v>LF</v>
          </cell>
          <cell r="F2860" t="str">
            <v>21/04/2017</v>
          </cell>
          <cell r="G2860" t="str">
            <v>03/05/2017</v>
          </cell>
          <cell r="J2860" t="str">
            <v>09/10/2017</v>
          </cell>
          <cell r="K2860" t="str">
            <v>Normale</v>
          </cell>
        </row>
        <row r="2861">
          <cell r="D2861" t="str">
            <v>DD</v>
          </cell>
          <cell r="F2861" t="str">
            <v>21/04/2017</v>
          </cell>
          <cell r="G2861" t="str">
            <v>11/05/2017</v>
          </cell>
          <cell r="J2861" t="str">
            <v>23/08/2017</v>
          </cell>
          <cell r="K2861" t="str">
            <v>Normale</v>
          </cell>
        </row>
        <row r="2862">
          <cell r="D2862" t="str">
            <v>LF</v>
          </cell>
          <cell r="F2862" t="str">
            <v>21/04/2017</v>
          </cell>
          <cell r="G2862" t="str">
            <v>26/04/2017</v>
          </cell>
          <cell r="J2862" t="str">
            <v>08/06/2017</v>
          </cell>
          <cell r="K2862" t="str">
            <v>Télé-chiffrage</v>
          </cell>
        </row>
        <row r="2863">
          <cell r="D2863" t="str">
            <v>DD</v>
          </cell>
          <cell r="F2863" t="str">
            <v>21/04/2017</v>
          </cell>
          <cell r="G2863" t="str">
            <v>09/06/2017</v>
          </cell>
          <cell r="J2863" t="str">
            <v>23/08/2017</v>
          </cell>
          <cell r="K2863" t="str">
            <v>Normale</v>
          </cell>
        </row>
        <row r="2864">
          <cell r="D2864" t="str">
            <v>LF</v>
          </cell>
          <cell r="F2864" t="str">
            <v>21/04/2017</v>
          </cell>
          <cell r="G2864" t="str">
            <v>02/05/2017</v>
          </cell>
          <cell r="J2864" t="str">
            <v>27/07/2017</v>
          </cell>
          <cell r="K2864" t="str">
            <v>Normale</v>
          </cell>
        </row>
        <row r="2865">
          <cell r="D2865" t="str">
            <v>CF</v>
          </cell>
          <cell r="F2865" t="str">
            <v>21/04/2017</v>
          </cell>
          <cell r="G2865" t="str">
            <v>26/04/2017</v>
          </cell>
          <cell r="J2865" t="str">
            <v>30/05/2017</v>
          </cell>
          <cell r="K2865" t="str">
            <v>Normale</v>
          </cell>
        </row>
        <row r="2866">
          <cell r="D2866" t="str">
            <v>SCL</v>
          </cell>
          <cell r="F2866" t="str">
            <v>21/04/2017</v>
          </cell>
          <cell r="G2866" t="str">
            <v/>
          </cell>
          <cell r="J2866" t="str">
            <v/>
          </cell>
          <cell r="K2866" t="str">
            <v/>
          </cell>
        </row>
        <row r="2867">
          <cell r="D2867" t="str">
            <v>CF</v>
          </cell>
          <cell r="F2867" t="str">
            <v>21/04/2017</v>
          </cell>
          <cell r="G2867" t="str">
            <v>24/04/2017</v>
          </cell>
          <cell r="J2867" t="str">
            <v>19/06/2017</v>
          </cell>
          <cell r="K2867" t="str">
            <v>Normale</v>
          </cell>
        </row>
        <row r="2868">
          <cell r="D2868" t="str">
            <v>NH</v>
          </cell>
          <cell r="F2868" t="str">
            <v>21/04/2017</v>
          </cell>
          <cell r="G2868" t="str">
            <v>25/04/2017</v>
          </cell>
          <cell r="J2868" t="str">
            <v>26/08/2017</v>
          </cell>
          <cell r="K2868" t="str">
            <v>Normale</v>
          </cell>
        </row>
        <row r="2869">
          <cell r="D2869" t="str">
            <v>CF</v>
          </cell>
          <cell r="F2869" t="str">
            <v>21/04/2017</v>
          </cell>
          <cell r="G2869" t="str">
            <v>15/05/2017</v>
          </cell>
          <cell r="J2869" t="str">
            <v>23/10/2017</v>
          </cell>
          <cell r="K2869" t="str">
            <v>Télé-chiffrage</v>
          </cell>
        </row>
        <row r="2870">
          <cell r="D2870" t="str">
            <v>CF</v>
          </cell>
          <cell r="F2870" t="str">
            <v>21/04/2017</v>
          </cell>
          <cell r="G2870" t="str">
            <v>21/04/2017</v>
          </cell>
          <cell r="J2870" t="str">
            <v>29/05/2017</v>
          </cell>
          <cell r="K2870" t="str">
            <v>Normale</v>
          </cell>
        </row>
        <row r="2871">
          <cell r="D2871" t="str">
            <v>NH</v>
          </cell>
          <cell r="F2871" t="str">
            <v>24/04/2017</v>
          </cell>
          <cell r="G2871" t="str">
            <v>04/05/2017</v>
          </cell>
          <cell r="J2871" t="str">
            <v>23/06/2017</v>
          </cell>
          <cell r="K2871" t="str">
            <v>Normale</v>
          </cell>
        </row>
        <row r="2872">
          <cell r="D2872" t="str">
            <v>LF</v>
          </cell>
          <cell r="F2872" t="str">
            <v>24/04/2017</v>
          </cell>
          <cell r="G2872" t="str">
            <v>02/05/2017</v>
          </cell>
          <cell r="J2872" t="str">
            <v>18/07/2017</v>
          </cell>
          <cell r="K2872" t="str">
            <v>Véh. éco. irréparable V.E.I.</v>
          </cell>
        </row>
        <row r="2873">
          <cell r="D2873" t="str">
            <v>CF</v>
          </cell>
          <cell r="F2873" t="str">
            <v>24/04/2017</v>
          </cell>
          <cell r="G2873" t="str">
            <v>03/05/2017</v>
          </cell>
          <cell r="J2873" t="str">
            <v>24/05/2017</v>
          </cell>
          <cell r="K2873" t="str">
            <v>Normale</v>
          </cell>
        </row>
        <row r="2874">
          <cell r="D2874" t="str">
            <v>CF</v>
          </cell>
          <cell r="F2874" t="str">
            <v>24/04/2017</v>
          </cell>
          <cell r="G2874" t="str">
            <v>26/04/2017</v>
          </cell>
          <cell r="J2874" t="str">
            <v>05/07/2017</v>
          </cell>
          <cell r="K2874" t="str">
            <v>Normale</v>
          </cell>
        </row>
        <row r="2875">
          <cell r="D2875" t="str">
            <v>LF</v>
          </cell>
          <cell r="F2875" t="str">
            <v>24/04/2017</v>
          </cell>
          <cell r="G2875" t="str">
            <v>25/04/2017</v>
          </cell>
          <cell r="J2875" t="str">
            <v>31/07/2017</v>
          </cell>
          <cell r="K2875" t="str">
            <v>Normale</v>
          </cell>
        </row>
        <row r="2876">
          <cell r="D2876" t="str">
            <v>DD</v>
          </cell>
          <cell r="F2876" t="str">
            <v>24/04/2017</v>
          </cell>
          <cell r="G2876" t="str">
            <v>28/04/2017</v>
          </cell>
          <cell r="J2876" t="str">
            <v>27/07/2017</v>
          </cell>
          <cell r="K2876" t="str">
            <v>Télé-chiffrage</v>
          </cell>
        </row>
        <row r="2877">
          <cell r="D2877" t="str">
            <v>NH</v>
          </cell>
          <cell r="F2877" t="str">
            <v>24/04/2017</v>
          </cell>
          <cell r="G2877" t="str">
            <v>03/05/2017</v>
          </cell>
          <cell r="J2877" t="str">
            <v>23/06/2017</v>
          </cell>
          <cell r="K2877" t="str">
            <v>Normale</v>
          </cell>
        </row>
        <row r="2878">
          <cell r="D2878" t="str">
            <v>NH</v>
          </cell>
          <cell r="F2878" t="str">
            <v>24/04/2017</v>
          </cell>
          <cell r="G2878" t="str">
            <v>25/04/2017</v>
          </cell>
          <cell r="J2878" t="str">
            <v>27/11/2017</v>
          </cell>
          <cell r="K2878" t="str">
            <v>Normale</v>
          </cell>
        </row>
        <row r="2879">
          <cell r="D2879" t="str">
            <v>LF</v>
          </cell>
          <cell r="F2879" t="str">
            <v>24/04/2017</v>
          </cell>
          <cell r="G2879" t="str">
            <v>27/04/2017</v>
          </cell>
          <cell r="J2879" t="str">
            <v>21/06/2017</v>
          </cell>
          <cell r="K2879" t="str">
            <v>Véh. éco. irréparable V.E.I.</v>
          </cell>
        </row>
        <row r="2880">
          <cell r="D2880" t="str">
            <v>DD</v>
          </cell>
          <cell r="F2880" t="str">
            <v>24/04/2017</v>
          </cell>
          <cell r="G2880" t="str">
            <v>26/04/2017</v>
          </cell>
          <cell r="J2880" t="str">
            <v>22/06/2017</v>
          </cell>
          <cell r="K2880" t="str">
            <v>Normale</v>
          </cell>
        </row>
        <row r="2881">
          <cell r="D2881" t="str">
            <v>LF</v>
          </cell>
          <cell r="F2881" t="str">
            <v>24/04/2017</v>
          </cell>
          <cell r="G2881" t="str">
            <v>27/04/2017</v>
          </cell>
          <cell r="J2881" t="str">
            <v>12/06/2017</v>
          </cell>
          <cell r="K2881" t="str">
            <v>Normale</v>
          </cell>
        </row>
        <row r="2882">
          <cell r="D2882" t="str">
            <v>DD</v>
          </cell>
          <cell r="F2882" t="str">
            <v>24/04/2017</v>
          </cell>
          <cell r="G2882" t="str">
            <v>24/04/2017</v>
          </cell>
          <cell r="J2882" t="str">
            <v>31/05/2017</v>
          </cell>
          <cell r="K2882" t="str">
            <v>Télé-chiffrage</v>
          </cell>
        </row>
        <row r="2883">
          <cell r="D2883" t="str">
            <v>DD</v>
          </cell>
          <cell r="F2883" t="str">
            <v>24/04/2017</v>
          </cell>
          <cell r="G2883" t="str">
            <v>27/04/2017</v>
          </cell>
          <cell r="J2883" t="str">
            <v>11/05/2017</v>
          </cell>
          <cell r="K2883" t="str">
            <v>Véh. éco. irréparable V.E.I.</v>
          </cell>
        </row>
        <row r="2884">
          <cell r="D2884" t="str">
            <v>DD</v>
          </cell>
          <cell r="F2884" t="str">
            <v>24/04/2017</v>
          </cell>
          <cell r="G2884" t="str">
            <v>25/04/2017</v>
          </cell>
          <cell r="J2884" t="str">
            <v>31/05/2017</v>
          </cell>
          <cell r="K2884" t="str">
            <v>Normale</v>
          </cell>
        </row>
        <row r="2885">
          <cell r="D2885" t="str">
            <v>CF</v>
          </cell>
          <cell r="F2885" t="str">
            <v>24/04/2017</v>
          </cell>
          <cell r="G2885" t="str">
            <v>26/04/2017</v>
          </cell>
          <cell r="J2885" t="str">
            <v>24/05/2017</v>
          </cell>
          <cell r="K2885" t="str">
            <v>Normale</v>
          </cell>
        </row>
        <row r="2886">
          <cell r="D2886" t="str">
            <v>AG</v>
          </cell>
          <cell r="F2886" t="str">
            <v>24/04/2017</v>
          </cell>
          <cell r="G2886" t="str">
            <v>24/04/2017</v>
          </cell>
          <cell r="J2886" t="str">
            <v>29/05/2017</v>
          </cell>
          <cell r="K2886" t="str">
            <v>Normale</v>
          </cell>
        </row>
        <row r="2887">
          <cell r="D2887" t="str">
            <v>LF</v>
          </cell>
          <cell r="F2887" t="str">
            <v>24/04/2017</v>
          </cell>
          <cell r="G2887" t="str">
            <v>27/04/2017</v>
          </cell>
          <cell r="J2887" t="str">
            <v>15/05/2017</v>
          </cell>
          <cell r="K2887" t="str">
            <v>Véh. éco. irréparable V.E.I.</v>
          </cell>
        </row>
        <row r="2888">
          <cell r="D2888" t="str">
            <v>CF</v>
          </cell>
          <cell r="F2888" t="str">
            <v>24/04/2017</v>
          </cell>
          <cell r="G2888" t="str">
            <v>28/04/2017</v>
          </cell>
          <cell r="J2888" t="str">
            <v>22/07/2017</v>
          </cell>
          <cell r="K2888" t="str">
            <v>Estimation réparation ADE</v>
          </cell>
        </row>
        <row r="2889">
          <cell r="D2889" t="str">
            <v>LF</v>
          </cell>
          <cell r="F2889" t="str">
            <v>28/04/2017</v>
          </cell>
          <cell r="G2889" t="str">
            <v>04/05/2017</v>
          </cell>
          <cell r="J2889" t="str">
            <v>04/07/2017</v>
          </cell>
          <cell r="K2889" t="str">
            <v>Normale</v>
          </cell>
        </row>
        <row r="2890">
          <cell r="D2890" t="str">
            <v>LF</v>
          </cell>
          <cell r="F2890" t="str">
            <v>24/04/2017</v>
          </cell>
          <cell r="G2890" t="str">
            <v>27/04/2017</v>
          </cell>
          <cell r="J2890" t="str">
            <v>16/06/2017</v>
          </cell>
          <cell r="K2890" t="str">
            <v>Normale</v>
          </cell>
        </row>
        <row r="2891">
          <cell r="D2891" t="str">
            <v>AG</v>
          </cell>
          <cell r="F2891" t="str">
            <v>24/04/2017</v>
          </cell>
          <cell r="G2891" t="str">
            <v>25/04/2017</v>
          </cell>
          <cell r="J2891" t="str">
            <v>23/01/2018</v>
          </cell>
          <cell r="K2891" t="str">
            <v>Normale</v>
          </cell>
        </row>
        <row r="2892">
          <cell r="D2892" t="str">
            <v>LF</v>
          </cell>
          <cell r="F2892" t="str">
            <v>24/04/2017</v>
          </cell>
          <cell r="G2892" t="str">
            <v>27/04/2017</v>
          </cell>
          <cell r="J2892" t="str">
            <v>14/06/2017</v>
          </cell>
          <cell r="K2892" t="str">
            <v>Normale</v>
          </cell>
        </row>
        <row r="2893">
          <cell r="D2893" t="str">
            <v>DD</v>
          </cell>
          <cell r="F2893" t="str">
            <v>24/04/2017</v>
          </cell>
          <cell r="G2893" t="str">
            <v>27/04/2017</v>
          </cell>
          <cell r="J2893" t="str">
            <v>31/05/2017</v>
          </cell>
          <cell r="K2893" t="str">
            <v>Normale</v>
          </cell>
        </row>
        <row r="2894">
          <cell r="D2894" t="str">
            <v>BC</v>
          </cell>
          <cell r="F2894" t="str">
            <v>24/04/2017</v>
          </cell>
          <cell r="G2894" t="str">
            <v/>
          </cell>
          <cell r="J2894" t="str">
            <v>22/06/2017</v>
          </cell>
          <cell r="K2894" t="str">
            <v>Enquête</v>
          </cell>
        </row>
        <row r="2895">
          <cell r="D2895" t="str">
            <v>DD</v>
          </cell>
          <cell r="F2895" t="str">
            <v>24/04/2017</v>
          </cell>
          <cell r="G2895" t="str">
            <v>02/05/2017</v>
          </cell>
          <cell r="J2895" t="str">
            <v>26/07/2017</v>
          </cell>
          <cell r="K2895" t="str">
            <v>Normale</v>
          </cell>
        </row>
        <row r="2896">
          <cell r="D2896" t="str">
            <v>CF</v>
          </cell>
          <cell r="F2896" t="str">
            <v>24/04/2017</v>
          </cell>
          <cell r="G2896" t="str">
            <v>25/04/2017</v>
          </cell>
          <cell r="J2896" t="str">
            <v>30/05/2017</v>
          </cell>
          <cell r="K2896" t="str">
            <v>Normale</v>
          </cell>
        </row>
        <row r="2897">
          <cell r="D2897" t="str">
            <v>HCJ</v>
          </cell>
          <cell r="F2897" t="str">
            <v>24/04/2017</v>
          </cell>
          <cell r="G2897" t="str">
            <v>24/04/2017</v>
          </cell>
          <cell r="J2897" t="str">
            <v>26/06/2017</v>
          </cell>
          <cell r="K2897" t="str">
            <v>Télé-chiffrage</v>
          </cell>
        </row>
        <row r="2898">
          <cell r="D2898" t="str">
            <v>CF</v>
          </cell>
          <cell r="F2898" t="str">
            <v>24/04/2017</v>
          </cell>
          <cell r="G2898" t="str">
            <v>26/04/2017</v>
          </cell>
          <cell r="J2898" t="str">
            <v>18/05/2017</v>
          </cell>
          <cell r="K2898" t="str">
            <v>Normale</v>
          </cell>
        </row>
        <row r="2899">
          <cell r="D2899" t="str">
            <v>DD</v>
          </cell>
          <cell r="F2899" t="str">
            <v>24/04/2017</v>
          </cell>
          <cell r="G2899" t="str">
            <v>04/05/2017</v>
          </cell>
          <cell r="J2899" t="str">
            <v>22/05/2017</v>
          </cell>
          <cell r="K2899" t="str">
            <v>Normale</v>
          </cell>
        </row>
        <row r="2900">
          <cell r="D2900" t="str">
            <v>LF</v>
          </cell>
          <cell r="F2900" t="str">
            <v>24/04/2017</v>
          </cell>
          <cell r="G2900" t="str">
            <v>05/05/2017</v>
          </cell>
          <cell r="J2900" t="str">
            <v>29/07/2017</v>
          </cell>
          <cell r="K2900" t="str">
            <v>Télé-chiffrage</v>
          </cell>
        </row>
        <row r="2901">
          <cell r="D2901" t="str">
            <v>CF</v>
          </cell>
          <cell r="F2901" t="str">
            <v>24/04/2017</v>
          </cell>
          <cell r="G2901" t="str">
            <v>27/04/2017</v>
          </cell>
          <cell r="J2901" t="str">
            <v>24/05/2017</v>
          </cell>
          <cell r="K2901" t="str">
            <v>Différence des Valeurs</v>
          </cell>
        </row>
        <row r="2902">
          <cell r="D2902" t="str">
            <v>LF</v>
          </cell>
          <cell r="F2902" t="str">
            <v>24/04/2017</v>
          </cell>
          <cell r="G2902" t="str">
            <v>26/04/2017</v>
          </cell>
          <cell r="J2902" t="str">
            <v>27/07/2017</v>
          </cell>
          <cell r="K2902" t="str">
            <v>Télé-chiffrage</v>
          </cell>
        </row>
        <row r="2903">
          <cell r="D2903" t="str">
            <v>BC</v>
          </cell>
          <cell r="F2903" t="str">
            <v>24/04/2017</v>
          </cell>
          <cell r="G2903" t="str">
            <v/>
          </cell>
          <cell r="J2903" t="str">
            <v>30/05/2017</v>
          </cell>
          <cell r="K2903" t="str">
            <v>Enquête</v>
          </cell>
        </row>
        <row r="2904">
          <cell r="D2904" t="str">
            <v>BC</v>
          </cell>
          <cell r="F2904" t="str">
            <v>24/04/2017</v>
          </cell>
          <cell r="G2904" t="str">
            <v/>
          </cell>
          <cell r="J2904" t="str">
            <v>15/12/2017</v>
          </cell>
          <cell r="K2904" t="str">
            <v>Enquête</v>
          </cell>
        </row>
        <row r="2905">
          <cell r="D2905" t="str">
            <v>BC</v>
          </cell>
          <cell r="F2905" t="str">
            <v>24/04/2017</v>
          </cell>
          <cell r="G2905" t="str">
            <v/>
          </cell>
          <cell r="J2905" t="str">
            <v>06/09/2017</v>
          </cell>
          <cell r="K2905" t="str">
            <v>Enquête</v>
          </cell>
        </row>
        <row r="2906">
          <cell r="D2906" t="str">
            <v>CF</v>
          </cell>
          <cell r="F2906" t="str">
            <v>25/04/2017</v>
          </cell>
          <cell r="G2906" t="str">
            <v>25/04/2017</v>
          </cell>
          <cell r="J2906" t="str">
            <v>30/05/2017</v>
          </cell>
          <cell r="K2906" t="str">
            <v>Normale</v>
          </cell>
        </row>
        <row r="2907">
          <cell r="D2907" t="str">
            <v>DD</v>
          </cell>
          <cell r="F2907" t="str">
            <v>25/04/2017</v>
          </cell>
          <cell r="G2907" t="str">
            <v>27/04/2017</v>
          </cell>
          <cell r="J2907" t="str">
            <v>23/05/2017</v>
          </cell>
          <cell r="K2907" t="str">
            <v>Différence des Valeurs</v>
          </cell>
        </row>
        <row r="2908">
          <cell r="D2908" t="str">
            <v>DD</v>
          </cell>
          <cell r="F2908" t="str">
            <v>25/04/2017</v>
          </cell>
          <cell r="G2908" t="str">
            <v>27/04/2017</v>
          </cell>
          <cell r="J2908" t="str">
            <v>13/07/2017</v>
          </cell>
          <cell r="K2908" t="str">
            <v>Normale</v>
          </cell>
        </row>
        <row r="2909">
          <cell r="D2909" t="str">
            <v>DD</v>
          </cell>
          <cell r="F2909" t="str">
            <v>25/04/2017</v>
          </cell>
          <cell r="G2909" t="str">
            <v>26/04/2017</v>
          </cell>
          <cell r="J2909" t="str">
            <v>07/07/2017</v>
          </cell>
          <cell r="K2909" t="str">
            <v>Normale</v>
          </cell>
        </row>
        <row r="2910">
          <cell r="D2910" t="str">
            <v>NH</v>
          </cell>
          <cell r="F2910" t="str">
            <v>25/04/2017</v>
          </cell>
          <cell r="G2910" t="str">
            <v>25/04/2017</v>
          </cell>
          <cell r="J2910" t="str">
            <v>23/06/2017</v>
          </cell>
          <cell r="K2910" t="str">
            <v>Normale</v>
          </cell>
        </row>
        <row r="2911">
          <cell r="D2911" t="str">
            <v>CF</v>
          </cell>
          <cell r="F2911" t="str">
            <v>25/04/2017</v>
          </cell>
          <cell r="G2911" t="str">
            <v>27/04/2017</v>
          </cell>
          <cell r="J2911" t="str">
            <v>22/05/2017</v>
          </cell>
          <cell r="K2911" t="str">
            <v>Véh. éco. irréparable V.E.I.</v>
          </cell>
        </row>
        <row r="2912">
          <cell r="D2912" t="str">
            <v>DD</v>
          </cell>
          <cell r="F2912" t="str">
            <v>25/04/2017</v>
          </cell>
          <cell r="G2912" t="str">
            <v>25/04/2017</v>
          </cell>
          <cell r="J2912" t="str">
            <v>28/06/2017</v>
          </cell>
          <cell r="K2912" t="str">
            <v>Normale</v>
          </cell>
        </row>
        <row r="2913">
          <cell r="D2913" t="str">
            <v>DD</v>
          </cell>
          <cell r="F2913" t="str">
            <v>25/04/2017</v>
          </cell>
          <cell r="G2913" t="str">
            <v/>
          </cell>
          <cell r="J2913" t="str">
            <v>26/04/2017</v>
          </cell>
          <cell r="K2913" t="str">
            <v>Carence</v>
          </cell>
        </row>
        <row r="2914">
          <cell r="D2914" t="str">
            <v>DD</v>
          </cell>
          <cell r="F2914" t="str">
            <v>25/04/2017</v>
          </cell>
          <cell r="G2914" t="str">
            <v>03/05/2017</v>
          </cell>
          <cell r="J2914" t="str">
            <v>14/06/2017</v>
          </cell>
          <cell r="K2914" t="str">
            <v>Normale</v>
          </cell>
        </row>
        <row r="2915">
          <cell r="D2915" t="str">
            <v>DD</v>
          </cell>
          <cell r="F2915" t="str">
            <v>25/04/2017</v>
          </cell>
          <cell r="G2915" t="str">
            <v>26/04/2017</v>
          </cell>
          <cell r="J2915" t="str">
            <v>15/05/2017</v>
          </cell>
          <cell r="K2915" t="str">
            <v>Normale</v>
          </cell>
        </row>
        <row r="2916">
          <cell r="D2916" t="str">
            <v>DD</v>
          </cell>
          <cell r="F2916" t="str">
            <v>25/04/2017</v>
          </cell>
          <cell r="G2916" t="str">
            <v>03/05/2017</v>
          </cell>
          <cell r="J2916" t="str">
            <v>22/05/2017</v>
          </cell>
          <cell r="K2916" t="str">
            <v>Normale</v>
          </cell>
        </row>
        <row r="2917">
          <cell r="D2917" t="str">
            <v>BC</v>
          </cell>
          <cell r="F2917" t="str">
            <v>25/04/2017</v>
          </cell>
          <cell r="G2917" t="str">
            <v>27/04/2017</v>
          </cell>
          <cell r="J2917" t="str">
            <v>04/08/2017</v>
          </cell>
          <cell r="K2917" t="str">
            <v>Normale</v>
          </cell>
        </row>
        <row r="2918">
          <cell r="D2918" t="str">
            <v>DD</v>
          </cell>
          <cell r="F2918" t="str">
            <v>25/04/2017</v>
          </cell>
          <cell r="G2918" t="str">
            <v>10/05/2017</v>
          </cell>
          <cell r="J2918" t="str">
            <v>12/06/2017</v>
          </cell>
          <cell r="K2918" t="str">
            <v>Normale</v>
          </cell>
        </row>
        <row r="2919">
          <cell r="D2919" t="str">
            <v>DD</v>
          </cell>
          <cell r="F2919" t="str">
            <v>25/04/2017</v>
          </cell>
          <cell r="G2919" t="str">
            <v>15/05/2017</v>
          </cell>
          <cell r="J2919" t="str">
            <v>02/08/2017</v>
          </cell>
          <cell r="K2919" t="str">
            <v>Télé-chiffrage</v>
          </cell>
        </row>
        <row r="2920">
          <cell r="D2920" t="str">
            <v>DD</v>
          </cell>
          <cell r="F2920" t="str">
            <v>25/04/2017</v>
          </cell>
          <cell r="G2920" t="str">
            <v>28/04/2017</v>
          </cell>
          <cell r="J2920" t="str">
            <v>13/06/2017</v>
          </cell>
          <cell r="K2920" t="str">
            <v>Normale</v>
          </cell>
        </row>
        <row r="2921">
          <cell r="D2921" t="str">
            <v>LF</v>
          </cell>
          <cell r="F2921" t="str">
            <v>25/04/2017</v>
          </cell>
          <cell r="G2921" t="str">
            <v>10/05/2017</v>
          </cell>
          <cell r="J2921" t="str">
            <v>22/06/2017</v>
          </cell>
          <cell r="K2921" t="str">
            <v>Normale</v>
          </cell>
        </row>
        <row r="2922">
          <cell r="D2922" t="str">
            <v>CF</v>
          </cell>
          <cell r="F2922" t="str">
            <v>25/04/2017</v>
          </cell>
          <cell r="G2922" t="str">
            <v>28/04/2017</v>
          </cell>
          <cell r="J2922" t="str">
            <v>29/06/2017</v>
          </cell>
          <cell r="K2922" t="str">
            <v>Normale</v>
          </cell>
        </row>
        <row r="2923">
          <cell r="D2923" t="str">
            <v>CF</v>
          </cell>
          <cell r="F2923" t="str">
            <v>25/04/2017</v>
          </cell>
          <cell r="G2923" t="str">
            <v>25/04/2017</v>
          </cell>
          <cell r="J2923" t="str">
            <v>03/07/2017</v>
          </cell>
          <cell r="K2923" t="str">
            <v>Télé-chiffrage</v>
          </cell>
        </row>
        <row r="2924">
          <cell r="D2924" t="str">
            <v>LF</v>
          </cell>
          <cell r="F2924" t="str">
            <v>25/04/2017</v>
          </cell>
          <cell r="G2924" t="str">
            <v>02/05/2017</v>
          </cell>
          <cell r="J2924" t="str">
            <v>05/08/2017</v>
          </cell>
          <cell r="K2924" t="str">
            <v>Normale</v>
          </cell>
        </row>
        <row r="2925">
          <cell r="D2925" t="str">
            <v>DD</v>
          </cell>
          <cell r="F2925" t="str">
            <v>25/04/2017</v>
          </cell>
          <cell r="G2925" t="str">
            <v>27/04/2017</v>
          </cell>
          <cell r="J2925" t="str">
            <v>17/10/2017</v>
          </cell>
          <cell r="K2925" t="str">
            <v>Normale</v>
          </cell>
        </row>
        <row r="2926">
          <cell r="D2926" t="str">
            <v>CF</v>
          </cell>
          <cell r="F2926" t="str">
            <v>25/04/2017</v>
          </cell>
          <cell r="G2926" t="str">
            <v>25/04/2017</v>
          </cell>
          <cell r="J2926" t="str">
            <v>23/06/2017</v>
          </cell>
          <cell r="K2926" t="str">
            <v>Normale</v>
          </cell>
        </row>
        <row r="2927">
          <cell r="D2927" t="str">
            <v>NH</v>
          </cell>
          <cell r="F2927" t="str">
            <v>25/04/2017</v>
          </cell>
          <cell r="G2927" t="str">
            <v>27/04/2017</v>
          </cell>
          <cell r="J2927" t="str">
            <v>31/05/2017</v>
          </cell>
          <cell r="K2927" t="str">
            <v>Normale</v>
          </cell>
        </row>
        <row r="2928">
          <cell r="D2928" t="str">
            <v>CF</v>
          </cell>
          <cell r="F2928" t="str">
            <v>25/04/2017</v>
          </cell>
          <cell r="G2928" t="str">
            <v>26/04/2017</v>
          </cell>
          <cell r="J2928" t="str">
            <v>24/09/2017</v>
          </cell>
          <cell r="K2928" t="str">
            <v>Normale</v>
          </cell>
        </row>
        <row r="2929">
          <cell r="D2929" t="str">
            <v>CF</v>
          </cell>
          <cell r="F2929" t="str">
            <v>25/04/2017</v>
          </cell>
          <cell r="G2929" t="str">
            <v>28/04/2017</v>
          </cell>
          <cell r="J2929" t="str">
            <v>26/07/2017</v>
          </cell>
          <cell r="K2929" t="str">
            <v>Normale</v>
          </cell>
        </row>
        <row r="2930">
          <cell r="D2930" t="str">
            <v>LF</v>
          </cell>
          <cell r="F2930" t="str">
            <v>25/04/2017</v>
          </cell>
          <cell r="G2930" t="str">
            <v>02/05/2017</v>
          </cell>
          <cell r="J2930" t="str">
            <v>30/06/2017</v>
          </cell>
          <cell r="K2930" t="str">
            <v>Normale</v>
          </cell>
        </row>
        <row r="2931">
          <cell r="D2931" t="str">
            <v>NH</v>
          </cell>
          <cell r="F2931" t="str">
            <v>25/04/2017</v>
          </cell>
          <cell r="G2931" t="str">
            <v>27/04/2017</v>
          </cell>
          <cell r="J2931" t="str">
            <v>06/07/2017</v>
          </cell>
          <cell r="K2931" t="str">
            <v>Normale</v>
          </cell>
        </row>
        <row r="2932">
          <cell r="D2932" t="str">
            <v>DD</v>
          </cell>
          <cell r="F2932" t="str">
            <v>25/04/2017</v>
          </cell>
          <cell r="G2932" t="str">
            <v/>
          </cell>
          <cell r="J2932" t="str">
            <v>14/06/2017</v>
          </cell>
          <cell r="K2932" t="str">
            <v>Carence</v>
          </cell>
        </row>
        <row r="2933">
          <cell r="D2933" t="str">
            <v>CF</v>
          </cell>
          <cell r="F2933" t="str">
            <v>25/04/2017</v>
          </cell>
          <cell r="G2933" t="str">
            <v>27/04/2017</v>
          </cell>
          <cell r="J2933" t="str">
            <v>22/05/2017</v>
          </cell>
          <cell r="K2933" t="str">
            <v>Normale</v>
          </cell>
        </row>
        <row r="2934">
          <cell r="D2934" t="str">
            <v>CF</v>
          </cell>
          <cell r="F2934" t="str">
            <v>25/04/2017</v>
          </cell>
          <cell r="G2934" t="str">
            <v>27/04/2017</v>
          </cell>
          <cell r="J2934" t="str">
            <v>30/05/2017</v>
          </cell>
          <cell r="K2934" t="str">
            <v>Véh. éco. irréparable V.E.I.</v>
          </cell>
        </row>
        <row r="2935">
          <cell r="D2935" t="str">
            <v>CF</v>
          </cell>
          <cell r="F2935" t="str">
            <v>25/04/2017</v>
          </cell>
          <cell r="G2935" t="str">
            <v>26/04/2017</v>
          </cell>
          <cell r="J2935" t="str">
            <v>10/07/2017</v>
          </cell>
          <cell r="K2935" t="str">
            <v>Normale</v>
          </cell>
        </row>
        <row r="2936">
          <cell r="D2936" t="str">
            <v>DD</v>
          </cell>
          <cell r="F2936" t="str">
            <v>25/04/2017</v>
          </cell>
          <cell r="G2936" t="str">
            <v>03/05/2017</v>
          </cell>
          <cell r="J2936" t="str">
            <v>19/05/2017</v>
          </cell>
          <cell r="K2936" t="str">
            <v>Annulé</v>
          </cell>
        </row>
        <row r="2937">
          <cell r="D2937" t="str">
            <v>BC</v>
          </cell>
          <cell r="F2937" t="str">
            <v>25/04/2017</v>
          </cell>
          <cell r="G2937" t="str">
            <v/>
          </cell>
          <cell r="J2937" t="str">
            <v>02/08/2017</v>
          </cell>
          <cell r="K2937" t="str">
            <v>Enquête</v>
          </cell>
        </row>
        <row r="2938">
          <cell r="D2938" t="str">
            <v>DD</v>
          </cell>
          <cell r="F2938" t="str">
            <v>26/04/2017</v>
          </cell>
          <cell r="G2938" t="str">
            <v>27/04/2017</v>
          </cell>
          <cell r="J2938" t="str">
            <v>09/06/2017</v>
          </cell>
          <cell r="K2938" t="str">
            <v>Normale</v>
          </cell>
        </row>
        <row r="2939">
          <cell r="D2939" t="str">
            <v>DD</v>
          </cell>
          <cell r="F2939" t="str">
            <v>26/04/2017</v>
          </cell>
          <cell r="G2939" t="str">
            <v>09/05/2017</v>
          </cell>
          <cell r="J2939" t="str">
            <v>07/06/2017</v>
          </cell>
          <cell r="K2939" t="str">
            <v>Normale</v>
          </cell>
        </row>
        <row r="2940">
          <cell r="D2940" t="str">
            <v>LF</v>
          </cell>
          <cell r="F2940" t="str">
            <v>26/04/2017</v>
          </cell>
          <cell r="G2940" t="str">
            <v>02/05/2017</v>
          </cell>
          <cell r="J2940" t="str">
            <v>31/05/2017</v>
          </cell>
          <cell r="K2940" t="str">
            <v>Normale</v>
          </cell>
        </row>
        <row r="2941">
          <cell r="D2941" t="str">
            <v>DD</v>
          </cell>
          <cell r="F2941" t="str">
            <v>26/04/2017</v>
          </cell>
          <cell r="G2941" t="str">
            <v>27/04/2017</v>
          </cell>
          <cell r="J2941" t="str">
            <v>23/06/2017</v>
          </cell>
          <cell r="K2941" t="str">
            <v>Normale</v>
          </cell>
        </row>
        <row r="2942">
          <cell r="D2942" t="str">
            <v>CF</v>
          </cell>
          <cell r="F2942" t="str">
            <v>26/04/2017</v>
          </cell>
          <cell r="G2942" t="str">
            <v>27/04/2017</v>
          </cell>
          <cell r="J2942" t="str">
            <v>15/06/2017</v>
          </cell>
          <cell r="K2942" t="str">
            <v>Normale</v>
          </cell>
        </row>
        <row r="2943">
          <cell r="D2943" t="str">
            <v>CF</v>
          </cell>
          <cell r="F2943" t="str">
            <v>26/04/2017</v>
          </cell>
          <cell r="G2943" t="str">
            <v>27/04/2017</v>
          </cell>
          <cell r="J2943" t="str">
            <v>26/06/2017</v>
          </cell>
          <cell r="K2943" t="str">
            <v>Télé-chiffrage</v>
          </cell>
        </row>
        <row r="2944">
          <cell r="D2944" t="str">
            <v>HCJ</v>
          </cell>
          <cell r="F2944" t="str">
            <v>26/04/2017</v>
          </cell>
          <cell r="G2944" t="str">
            <v>17/05/2017</v>
          </cell>
          <cell r="J2944" t="str">
            <v>19/08/2017</v>
          </cell>
          <cell r="K2944" t="str">
            <v>Normale</v>
          </cell>
        </row>
        <row r="2945">
          <cell r="D2945" t="str">
            <v>LF</v>
          </cell>
          <cell r="F2945" t="str">
            <v>26/04/2017</v>
          </cell>
          <cell r="G2945" t="str">
            <v>02/05/2017</v>
          </cell>
          <cell r="J2945" t="str">
            <v>20/09/2017</v>
          </cell>
          <cell r="K2945" t="str">
            <v>Normale</v>
          </cell>
        </row>
        <row r="2946">
          <cell r="D2946" t="str">
            <v>NH</v>
          </cell>
          <cell r="F2946" t="str">
            <v>26/04/2017</v>
          </cell>
          <cell r="G2946" t="str">
            <v>09/05/2017</v>
          </cell>
          <cell r="J2946" t="str">
            <v>25/07/2017</v>
          </cell>
          <cell r="K2946" t="str">
            <v>Normale</v>
          </cell>
        </row>
        <row r="2947">
          <cell r="D2947" t="str">
            <v>BC</v>
          </cell>
          <cell r="F2947" t="str">
            <v>26/04/2017</v>
          </cell>
          <cell r="G2947" t="str">
            <v/>
          </cell>
          <cell r="J2947" t="str">
            <v>20/06/2017</v>
          </cell>
          <cell r="K2947" t="str">
            <v>Enquête</v>
          </cell>
        </row>
        <row r="2948">
          <cell r="D2948" t="str">
            <v>NH</v>
          </cell>
          <cell r="F2948" t="str">
            <v>26/04/2017</v>
          </cell>
          <cell r="G2948" t="str">
            <v>27/04/2017</v>
          </cell>
          <cell r="J2948" t="str">
            <v>07/10/2017</v>
          </cell>
          <cell r="K2948" t="str">
            <v>Normale</v>
          </cell>
        </row>
        <row r="2949">
          <cell r="D2949" t="str">
            <v>DD</v>
          </cell>
          <cell r="F2949" t="str">
            <v>26/04/2017</v>
          </cell>
          <cell r="G2949" t="str">
            <v>28/04/2017</v>
          </cell>
          <cell r="J2949" t="str">
            <v>03/08/2017</v>
          </cell>
          <cell r="K2949" t="str">
            <v>Normale</v>
          </cell>
        </row>
        <row r="2950">
          <cell r="D2950" t="str">
            <v>DD</v>
          </cell>
          <cell r="F2950" t="str">
            <v>26/04/2017</v>
          </cell>
          <cell r="G2950" t="str">
            <v>02/05/2017</v>
          </cell>
          <cell r="J2950" t="str">
            <v>26/07/2017</v>
          </cell>
          <cell r="K2950" t="str">
            <v>Normale</v>
          </cell>
        </row>
        <row r="2951">
          <cell r="D2951" t="str">
            <v>DD</v>
          </cell>
          <cell r="F2951" t="str">
            <v>26/04/2017</v>
          </cell>
          <cell r="G2951" t="str">
            <v>11/05/2017</v>
          </cell>
          <cell r="J2951" t="str">
            <v>16/05/2017</v>
          </cell>
          <cell r="K2951" t="str">
            <v>Normale</v>
          </cell>
        </row>
        <row r="2952">
          <cell r="D2952" t="str">
            <v>DD</v>
          </cell>
          <cell r="F2952" t="str">
            <v>26/04/2017</v>
          </cell>
          <cell r="G2952" t="str">
            <v>27/04/2017</v>
          </cell>
          <cell r="J2952" t="str">
            <v>17/05/2017</v>
          </cell>
          <cell r="K2952" t="str">
            <v>Télé-chiffrage</v>
          </cell>
        </row>
        <row r="2953">
          <cell r="D2953" t="str">
            <v>DD</v>
          </cell>
          <cell r="F2953" t="str">
            <v>26/04/2017</v>
          </cell>
          <cell r="G2953" t="str">
            <v>10/05/2017</v>
          </cell>
          <cell r="J2953" t="str">
            <v>09/06/2017</v>
          </cell>
          <cell r="K2953" t="str">
            <v>Télé-chiffrage</v>
          </cell>
        </row>
        <row r="2954">
          <cell r="D2954" t="str">
            <v>LF</v>
          </cell>
          <cell r="F2954" t="str">
            <v>26/04/2017</v>
          </cell>
          <cell r="G2954" t="str">
            <v>27/04/2017</v>
          </cell>
          <cell r="J2954" t="str">
            <v>19/05/2017</v>
          </cell>
          <cell r="K2954" t="str">
            <v>Normale</v>
          </cell>
        </row>
        <row r="2955">
          <cell r="D2955" t="str">
            <v>CF</v>
          </cell>
          <cell r="F2955" t="str">
            <v>26/04/2017</v>
          </cell>
          <cell r="G2955" t="str">
            <v>27/04/2017</v>
          </cell>
          <cell r="J2955" t="str">
            <v>24/05/2017</v>
          </cell>
          <cell r="K2955" t="str">
            <v>Télé-chiffrage</v>
          </cell>
        </row>
        <row r="2956">
          <cell r="D2956" t="str">
            <v>LF</v>
          </cell>
          <cell r="F2956" t="str">
            <v>26/04/2017</v>
          </cell>
          <cell r="G2956" t="str">
            <v>02/05/2017</v>
          </cell>
          <cell r="J2956" t="str">
            <v>13/07/2017</v>
          </cell>
          <cell r="K2956" t="str">
            <v>Normale</v>
          </cell>
        </row>
        <row r="2957">
          <cell r="D2957" t="str">
            <v>BC</v>
          </cell>
          <cell r="F2957" t="str">
            <v>26/04/2017</v>
          </cell>
          <cell r="G2957" t="str">
            <v/>
          </cell>
          <cell r="J2957" t="str">
            <v>15/12/2017</v>
          </cell>
          <cell r="K2957" t="str">
            <v>Enquête</v>
          </cell>
        </row>
        <row r="2958">
          <cell r="D2958" t="str">
            <v>LF</v>
          </cell>
          <cell r="F2958" t="str">
            <v>26/04/2017</v>
          </cell>
          <cell r="G2958" t="str">
            <v>09/05/2017</v>
          </cell>
          <cell r="J2958" t="str">
            <v>16/06/2017</v>
          </cell>
          <cell r="K2958" t="str">
            <v>Normale</v>
          </cell>
        </row>
        <row r="2959">
          <cell r="D2959" t="str">
            <v>CF</v>
          </cell>
          <cell r="F2959" t="str">
            <v>03/05/2017</v>
          </cell>
          <cell r="G2959" t="str">
            <v>28/04/2017</v>
          </cell>
          <cell r="J2959" t="str">
            <v>29/05/2017</v>
          </cell>
          <cell r="K2959" t="str">
            <v>Véh. éco. irréparable V.E.I.</v>
          </cell>
        </row>
        <row r="2960">
          <cell r="D2960" t="str">
            <v>DD</v>
          </cell>
          <cell r="F2960" t="str">
            <v>04/05/2017</v>
          </cell>
          <cell r="G2960" t="str">
            <v>27/04/2017</v>
          </cell>
          <cell r="J2960" t="str">
            <v>28/04/2017</v>
          </cell>
          <cell r="K2960" t="str">
            <v>Normale</v>
          </cell>
        </row>
        <row r="2961">
          <cell r="D2961" t="str">
            <v>DD</v>
          </cell>
          <cell r="F2961" t="str">
            <v>04/05/2017</v>
          </cell>
          <cell r="G2961" t="str">
            <v>27/04/2017</v>
          </cell>
          <cell r="J2961" t="str">
            <v>31/05/2017</v>
          </cell>
          <cell r="K2961" t="str">
            <v>Normale</v>
          </cell>
        </row>
        <row r="2962">
          <cell r="D2962" t="str">
            <v>DD</v>
          </cell>
          <cell r="F2962" t="str">
            <v>26/04/2017</v>
          </cell>
          <cell r="G2962" t="str">
            <v>10/05/2017</v>
          </cell>
          <cell r="J2962" t="str">
            <v>28/06/2017</v>
          </cell>
          <cell r="K2962" t="str">
            <v>Normale</v>
          </cell>
        </row>
        <row r="2963">
          <cell r="D2963" t="str">
            <v>LF</v>
          </cell>
          <cell r="F2963" t="str">
            <v>26/04/2017</v>
          </cell>
          <cell r="G2963" t="str">
            <v>27/04/2017</v>
          </cell>
          <cell r="J2963" t="str">
            <v>02/06/2017</v>
          </cell>
          <cell r="K2963" t="str">
            <v>Normale</v>
          </cell>
        </row>
        <row r="2964">
          <cell r="D2964" t="str">
            <v>DD</v>
          </cell>
          <cell r="F2964" t="str">
            <v>26/04/2017</v>
          </cell>
          <cell r="G2964" t="str">
            <v>28/04/2017</v>
          </cell>
          <cell r="J2964" t="str">
            <v>30/08/2017</v>
          </cell>
          <cell r="K2964" t="str">
            <v>Normale</v>
          </cell>
        </row>
        <row r="2965">
          <cell r="D2965" t="str">
            <v>LF</v>
          </cell>
          <cell r="F2965" t="str">
            <v>26/04/2017</v>
          </cell>
          <cell r="G2965" t="str">
            <v>10/05/2017</v>
          </cell>
          <cell r="J2965" t="str">
            <v>29/07/2017</v>
          </cell>
          <cell r="K2965" t="str">
            <v>Télé-chiffrage</v>
          </cell>
        </row>
        <row r="2966">
          <cell r="D2966" t="str">
            <v>DD</v>
          </cell>
          <cell r="F2966" t="str">
            <v>26/04/2017</v>
          </cell>
          <cell r="G2966" t="str">
            <v>04/05/2017</v>
          </cell>
          <cell r="J2966" t="str">
            <v>28/06/2017</v>
          </cell>
          <cell r="K2966" t="str">
            <v>Différence des Valeurs</v>
          </cell>
        </row>
        <row r="2967">
          <cell r="D2967" t="str">
            <v>DD</v>
          </cell>
          <cell r="F2967" t="str">
            <v>27/04/2017</v>
          </cell>
          <cell r="G2967" t="str">
            <v>27/04/2017</v>
          </cell>
          <cell r="J2967" t="str">
            <v>28/06/2017</v>
          </cell>
          <cell r="K2967" t="str">
            <v>Normale</v>
          </cell>
        </row>
        <row r="2968">
          <cell r="D2968" t="str">
            <v>CF</v>
          </cell>
          <cell r="F2968" t="str">
            <v>26/04/2017</v>
          </cell>
          <cell r="G2968" t="str">
            <v>28/04/2017</v>
          </cell>
          <cell r="J2968" t="str">
            <v>10/07/2017</v>
          </cell>
          <cell r="K2968" t="str">
            <v>Normale</v>
          </cell>
        </row>
        <row r="2969">
          <cell r="D2969" t="str">
            <v>DD</v>
          </cell>
          <cell r="F2969" t="str">
            <v>26/04/2017</v>
          </cell>
          <cell r="G2969" t="str">
            <v>03/05/2017</v>
          </cell>
          <cell r="J2969" t="str">
            <v>15/05/2017</v>
          </cell>
          <cell r="K2969" t="str">
            <v>Différence des Valeurs</v>
          </cell>
        </row>
        <row r="2970">
          <cell r="D2970" t="str">
            <v>LF</v>
          </cell>
          <cell r="F2970" t="str">
            <v>26/04/2017</v>
          </cell>
          <cell r="G2970" t="str">
            <v>03/05/2017</v>
          </cell>
          <cell r="J2970" t="str">
            <v>29/07/2017</v>
          </cell>
          <cell r="K2970" t="str">
            <v>Normale</v>
          </cell>
        </row>
        <row r="2971">
          <cell r="D2971" t="str">
            <v>HCJ</v>
          </cell>
          <cell r="F2971" t="str">
            <v>26/04/2017</v>
          </cell>
          <cell r="G2971" t="str">
            <v/>
          </cell>
          <cell r="J2971" t="str">
            <v>07/08/2017</v>
          </cell>
          <cell r="K2971" t="str">
            <v>Carence</v>
          </cell>
        </row>
        <row r="2972">
          <cell r="D2972" t="str">
            <v>LF</v>
          </cell>
          <cell r="F2972" t="str">
            <v>26/04/2017</v>
          </cell>
          <cell r="G2972" t="str">
            <v>02/05/2017</v>
          </cell>
          <cell r="J2972" t="str">
            <v>02/06/2017</v>
          </cell>
          <cell r="K2972" t="str">
            <v>Normale</v>
          </cell>
        </row>
        <row r="2973">
          <cell r="D2973" t="str">
            <v>LF</v>
          </cell>
          <cell r="F2973" t="str">
            <v>26/04/2017</v>
          </cell>
          <cell r="G2973" t="str">
            <v>02/05/2017</v>
          </cell>
          <cell r="J2973" t="str">
            <v>23/06/2017</v>
          </cell>
          <cell r="K2973" t="str">
            <v>Normale</v>
          </cell>
        </row>
        <row r="2974">
          <cell r="D2974" t="str">
            <v>LF</v>
          </cell>
          <cell r="F2974" t="str">
            <v>26/04/2017</v>
          </cell>
          <cell r="G2974" t="str">
            <v>09/05/2017</v>
          </cell>
          <cell r="J2974" t="str">
            <v>31/05/2017</v>
          </cell>
          <cell r="K2974" t="str">
            <v>Normale</v>
          </cell>
        </row>
        <row r="2975">
          <cell r="D2975" t="str">
            <v>DD</v>
          </cell>
          <cell r="F2975" t="str">
            <v>26/04/2017</v>
          </cell>
          <cell r="G2975" t="str">
            <v>27/04/2017</v>
          </cell>
          <cell r="J2975" t="str">
            <v>22/06/2017</v>
          </cell>
          <cell r="K2975" t="str">
            <v>Normale</v>
          </cell>
        </row>
        <row r="2976">
          <cell r="D2976" t="str">
            <v>LF</v>
          </cell>
          <cell r="F2976" t="str">
            <v>26/04/2017</v>
          </cell>
          <cell r="G2976" t="str">
            <v>02/05/2017</v>
          </cell>
          <cell r="J2976" t="str">
            <v>11/05/2017</v>
          </cell>
          <cell r="K2976" t="str">
            <v>Véh. éco. irréparable V.E.I.</v>
          </cell>
        </row>
        <row r="2977">
          <cell r="D2977" t="str">
            <v>CF</v>
          </cell>
          <cell r="F2977" t="str">
            <v>26/04/2017</v>
          </cell>
          <cell r="G2977" t="str">
            <v>27/04/2017</v>
          </cell>
          <cell r="J2977" t="str">
            <v>23/06/2017</v>
          </cell>
          <cell r="K2977" t="str">
            <v>Normale</v>
          </cell>
        </row>
        <row r="2978">
          <cell r="D2978" t="str">
            <v>CF</v>
          </cell>
          <cell r="F2978" t="str">
            <v>26/04/2017</v>
          </cell>
          <cell r="G2978" t="str">
            <v>28/04/2017</v>
          </cell>
          <cell r="J2978" t="str">
            <v>01/02/2018</v>
          </cell>
          <cell r="K2978" t="str">
            <v>Normale</v>
          </cell>
        </row>
        <row r="2979">
          <cell r="D2979" t="str">
            <v>LF</v>
          </cell>
          <cell r="F2979" t="str">
            <v>27/04/2017</v>
          </cell>
          <cell r="G2979" t="str">
            <v>28/04/2017</v>
          </cell>
          <cell r="J2979" t="str">
            <v>24/08/2017</v>
          </cell>
          <cell r="K2979" t="str">
            <v>Normale</v>
          </cell>
        </row>
        <row r="2980">
          <cell r="D2980" t="str">
            <v>DD</v>
          </cell>
          <cell r="F2980" t="str">
            <v>27/04/2017</v>
          </cell>
          <cell r="G2980" t="str">
            <v>09/05/2017</v>
          </cell>
          <cell r="J2980" t="str">
            <v>07/07/2017</v>
          </cell>
          <cell r="K2980" t="str">
            <v>Télé-chiffrage</v>
          </cell>
        </row>
        <row r="2981">
          <cell r="D2981" t="str">
            <v>CF</v>
          </cell>
          <cell r="F2981" t="str">
            <v>27/04/2017</v>
          </cell>
          <cell r="G2981" t="str">
            <v>28/04/2017</v>
          </cell>
          <cell r="J2981" t="str">
            <v>22/05/2017</v>
          </cell>
          <cell r="K2981" t="str">
            <v>Normale</v>
          </cell>
        </row>
        <row r="2982">
          <cell r="D2982" t="str">
            <v>DD</v>
          </cell>
          <cell r="F2982" t="str">
            <v>27/04/2017</v>
          </cell>
          <cell r="G2982" t="str">
            <v>10/05/2017</v>
          </cell>
          <cell r="J2982" t="str">
            <v>02/08/2017</v>
          </cell>
          <cell r="K2982" t="str">
            <v>Normale</v>
          </cell>
        </row>
        <row r="2983">
          <cell r="D2983" t="str">
            <v>DD</v>
          </cell>
          <cell r="F2983" t="str">
            <v>27/04/2017</v>
          </cell>
          <cell r="G2983" t="str">
            <v>04/05/2017</v>
          </cell>
          <cell r="J2983" t="str">
            <v>05/05/2017</v>
          </cell>
          <cell r="K2983" t="str">
            <v>Estimation réparation ADE</v>
          </cell>
        </row>
        <row r="2984">
          <cell r="D2984" t="str">
            <v>CF</v>
          </cell>
          <cell r="F2984" t="str">
            <v>27/04/2017</v>
          </cell>
          <cell r="G2984" t="str">
            <v>02/05/2017</v>
          </cell>
          <cell r="J2984" t="str">
            <v>23/10/2017</v>
          </cell>
          <cell r="K2984" t="str">
            <v>Normale</v>
          </cell>
        </row>
        <row r="2985">
          <cell r="D2985" t="str">
            <v>LF</v>
          </cell>
          <cell r="F2985" t="str">
            <v>27/04/2017</v>
          </cell>
          <cell r="G2985" t="str">
            <v>04/05/2017</v>
          </cell>
          <cell r="J2985" t="str">
            <v>06/10/2017</v>
          </cell>
          <cell r="K2985" t="str">
            <v>Estimation réparation ADE</v>
          </cell>
        </row>
        <row r="2986">
          <cell r="D2986" t="str">
            <v>NH</v>
          </cell>
          <cell r="F2986" t="str">
            <v>27/04/2017</v>
          </cell>
          <cell r="G2986" t="str">
            <v>11/05/2017</v>
          </cell>
          <cell r="J2986" t="str">
            <v>26/08/2017</v>
          </cell>
          <cell r="K2986" t="str">
            <v>Normale</v>
          </cell>
        </row>
        <row r="2987">
          <cell r="D2987" t="str">
            <v>DD</v>
          </cell>
          <cell r="F2987" t="str">
            <v>27/04/2017</v>
          </cell>
          <cell r="G2987" t="str">
            <v>19/05/2017</v>
          </cell>
          <cell r="J2987" t="str">
            <v>29/06/2017</v>
          </cell>
          <cell r="K2987" t="str">
            <v>Télé-chiffrage</v>
          </cell>
        </row>
        <row r="2988">
          <cell r="D2988" t="str">
            <v>LF</v>
          </cell>
          <cell r="F2988" t="str">
            <v>27/04/2017</v>
          </cell>
          <cell r="G2988" t="str">
            <v>02/05/2017</v>
          </cell>
          <cell r="J2988" t="str">
            <v>06/06/2017</v>
          </cell>
          <cell r="K2988" t="str">
            <v>Différence des Valeurs</v>
          </cell>
        </row>
        <row r="2989">
          <cell r="D2989" t="str">
            <v>NH</v>
          </cell>
          <cell r="F2989" t="str">
            <v>27/04/2017</v>
          </cell>
          <cell r="G2989" t="str">
            <v>25/04/2017</v>
          </cell>
          <cell r="J2989" t="str">
            <v>26/08/2017</v>
          </cell>
          <cell r="K2989" t="str">
            <v>Normale</v>
          </cell>
        </row>
        <row r="2990">
          <cell r="D2990" t="str">
            <v>CF</v>
          </cell>
          <cell r="F2990" t="str">
            <v>03/05/2017</v>
          </cell>
          <cell r="G2990" t="str">
            <v>02/05/2017</v>
          </cell>
          <cell r="J2990" t="str">
            <v>04/05/2017</v>
          </cell>
          <cell r="K2990" t="str">
            <v>Véh. éco. irréparable V.E.I.</v>
          </cell>
        </row>
        <row r="2991">
          <cell r="D2991" t="str">
            <v>LF</v>
          </cell>
          <cell r="F2991" t="str">
            <v>27/04/2017</v>
          </cell>
          <cell r="G2991" t="str">
            <v>03/05/2017</v>
          </cell>
          <cell r="J2991" t="str">
            <v>03/05/2017</v>
          </cell>
          <cell r="K2991" t="str">
            <v>Normale</v>
          </cell>
        </row>
        <row r="2992">
          <cell r="D2992" t="str">
            <v>LF</v>
          </cell>
          <cell r="F2992" t="str">
            <v>27/04/2017</v>
          </cell>
          <cell r="G2992" t="str">
            <v>28/04/2017</v>
          </cell>
          <cell r="J2992" t="str">
            <v>28/06/2017</v>
          </cell>
          <cell r="K2992" t="str">
            <v>Véh. éco. irréparable V.E.I.</v>
          </cell>
        </row>
        <row r="2993">
          <cell r="D2993" t="str">
            <v>BC</v>
          </cell>
          <cell r="F2993" t="str">
            <v>27/04/2017</v>
          </cell>
          <cell r="G2993" t="str">
            <v/>
          </cell>
          <cell r="J2993" t="str">
            <v>28/04/2017</v>
          </cell>
          <cell r="K2993" t="str">
            <v>Enquête</v>
          </cell>
        </row>
        <row r="2994">
          <cell r="D2994" t="str">
            <v>BC</v>
          </cell>
          <cell r="F2994" t="str">
            <v>27/04/2017</v>
          </cell>
          <cell r="G2994" t="str">
            <v/>
          </cell>
          <cell r="J2994" t="str">
            <v>27/06/2017</v>
          </cell>
          <cell r="K2994" t="str">
            <v>Enquête</v>
          </cell>
        </row>
        <row r="2995">
          <cell r="D2995" t="str">
            <v>CF</v>
          </cell>
          <cell r="F2995" t="str">
            <v>27/04/2017</v>
          </cell>
          <cell r="G2995" t="str">
            <v>03/05/2017</v>
          </cell>
          <cell r="J2995" t="str">
            <v>28/09/2017</v>
          </cell>
          <cell r="K2995" t="str">
            <v>Normale</v>
          </cell>
        </row>
        <row r="2996">
          <cell r="D2996" t="str">
            <v>LF</v>
          </cell>
          <cell r="F2996" t="str">
            <v>27/04/2017</v>
          </cell>
          <cell r="G2996" t="str">
            <v>04/05/2017</v>
          </cell>
          <cell r="J2996" t="str">
            <v>12/05/2017</v>
          </cell>
          <cell r="K2996" t="str">
            <v>Différence des Valeurs</v>
          </cell>
        </row>
        <row r="2997">
          <cell r="D2997" t="str">
            <v>CF</v>
          </cell>
          <cell r="F2997" t="str">
            <v>27/04/2017</v>
          </cell>
          <cell r="G2997" t="str">
            <v>05/05/2017</v>
          </cell>
          <cell r="J2997" t="str">
            <v>24/08/2017</v>
          </cell>
          <cell r="K2997" t="str">
            <v>Suivi V.E.I.</v>
          </cell>
        </row>
        <row r="2998">
          <cell r="D2998" t="str">
            <v>AG</v>
          </cell>
          <cell r="F2998" t="str">
            <v>27/04/2017</v>
          </cell>
          <cell r="G2998" t="str">
            <v>17/07/2017</v>
          </cell>
          <cell r="J2998" t="str">
            <v>30/08/2017</v>
          </cell>
          <cell r="K2998" t="str">
            <v>Estimation réparation ADE</v>
          </cell>
        </row>
        <row r="2999">
          <cell r="D2999" t="str">
            <v>DD</v>
          </cell>
          <cell r="F2999" t="str">
            <v>05/05/2017</v>
          </cell>
          <cell r="G2999" t="str">
            <v>04/05/2017</v>
          </cell>
          <cell r="J2999" t="str">
            <v>17/05/2017</v>
          </cell>
          <cell r="K2999" t="str">
            <v>Véh. éco. irréparable V.E.I.</v>
          </cell>
        </row>
        <row r="3000">
          <cell r="D3000" t="str">
            <v>DD</v>
          </cell>
          <cell r="F3000" t="str">
            <v>27/04/2017</v>
          </cell>
          <cell r="G3000" t="str">
            <v>05/05/2017</v>
          </cell>
          <cell r="J3000" t="str">
            <v>14/06/2017</v>
          </cell>
          <cell r="K3000" t="str">
            <v>Télé-chiffrage</v>
          </cell>
        </row>
        <row r="3001">
          <cell r="D3001" t="str">
            <v>SCL</v>
          </cell>
          <cell r="F3001" t="str">
            <v>27/04/2017</v>
          </cell>
          <cell r="G3001" t="str">
            <v/>
          </cell>
          <cell r="J3001" t="str">
            <v>08/06/2017</v>
          </cell>
          <cell r="K3001" t="str">
            <v>Carence</v>
          </cell>
        </row>
        <row r="3002">
          <cell r="D3002" t="str">
            <v>DD</v>
          </cell>
          <cell r="F3002" t="str">
            <v>27/04/2017</v>
          </cell>
          <cell r="G3002" t="str">
            <v>04/05/2017</v>
          </cell>
          <cell r="J3002" t="str">
            <v>16/06/2017</v>
          </cell>
          <cell r="K3002" t="str">
            <v>Normale</v>
          </cell>
        </row>
        <row r="3003">
          <cell r="D3003" t="str">
            <v>CF</v>
          </cell>
          <cell r="F3003" t="str">
            <v>27/04/2017</v>
          </cell>
          <cell r="G3003" t="str">
            <v>03/05/2017</v>
          </cell>
          <cell r="J3003" t="str">
            <v>12/06/2017</v>
          </cell>
          <cell r="K3003" t="str">
            <v>Estimation réparation ADE</v>
          </cell>
        </row>
        <row r="3004">
          <cell r="D3004" t="str">
            <v>DD</v>
          </cell>
          <cell r="F3004" t="str">
            <v>27/04/2017</v>
          </cell>
          <cell r="G3004" t="str">
            <v>03/05/2017</v>
          </cell>
          <cell r="J3004" t="str">
            <v>16/05/2017</v>
          </cell>
          <cell r="K3004" t="str">
            <v>Normale</v>
          </cell>
        </row>
        <row r="3005">
          <cell r="D3005" t="str">
            <v>LF</v>
          </cell>
          <cell r="F3005" t="str">
            <v>27/04/2017</v>
          </cell>
          <cell r="G3005" t="str">
            <v>28/04/2017</v>
          </cell>
          <cell r="J3005" t="str">
            <v>04/07/2017</v>
          </cell>
          <cell r="K3005" t="str">
            <v>Normale</v>
          </cell>
        </row>
        <row r="3006">
          <cell r="D3006" t="str">
            <v>LF</v>
          </cell>
          <cell r="F3006" t="str">
            <v>03/05/2017</v>
          </cell>
          <cell r="G3006" t="str">
            <v>02/05/2017</v>
          </cell>
          <cell r="J3006" t="str">
            <v>09/05/2017</v>
          </cell>
          <cell r="K3006" t="str">
            <v>Véh. éco. irréparable V.E.I.</v>
          </cell>
        </row>
        <row r="3007">
          <cell r="D3007" t="str">
            <v>NH</v>
          </cell>
          <cell r="F3007" t="str">
            <v>27/04/2017</v>
          </cell>
          <cell r="G3007" t="str">
            <v>02/05/2017</v>
          </cell>
          <cell r="J3007" t="str">
            <v>06/07/2017</v>
          </cell>
          <cell r="K3007" t="str">
            <v>Normale</v>
          </cell>
        </row>
        <row r="3008">
          <cell r="D3008" t="str">
            <v>CF</v>
          </cell>
          <cell r="F3008" t="str">
            <v>27/04/2017</v>
          </cell>
          <cell r="G3008" t="str">
            <v>02/05/2017</v>
          </cell>
          <cell r="J3008" t="str">
            <v>22/06/2017</v>
          </cell>
          <cell r="K3008" t="str">
            <v>Normale</v>
          </cell>
        </row>
        <row r="3009">
          <cell r="D3009" t="str">
            <v>LF</v>
          </cell>
          <cell r="F3009" t="str">
            <v>28/04/2017</v>
          </cell>
          <cell r="G3009" t="str">
            <v>15/06/2017</v>
          </cell>
          <cell r="J3009" t="str">
            <v>19/07/2017</v>
          </cell>
          <cell r="K3009" t="str">
            <v>Normale</v>
          </cell>
        </row>
        <row r="3010">
          <cell r="D3010" t="str">
            <v>CF</v>
          </cell>
          <cell r="F3010" t="str">
            <v>28/04/2017</v>
          </cell>
          <cell r="G3010" t="str">
            <v>02/05/2017</v>
          </cell>
          <cell r="J3010" t="str">
            <v>22/06/2017</v>
          </cell>
          <cell r="K3010" t="str">
            <v>Normale</v>
          </cell>
        </row>
        <row r="3011">
          <cell r="D3011" t="str">
            <v>DD</v>
          </cell>
          <cell r="F3011" t="str">
            <v>28/04/2017</v>
          </cell>
          <cell r="G3011" t="str">
            <v>10/05/2017</v>
          </cell>
          <cell r="J3011" t="str">
            <v>16/06/2017</v>
          </cell>
          <cell r="K3011" t="str">
            <v>Télé-chiffrage</v>
          </cell>
        </row>
        <row r="3012">
          <cell r="D3012" t="str">
            <v>NH</v>
          </cell>
          <cell r="F3012" t="str">
            <v>05/05/2017</v>
          </cell>
          <cell r="G3012" t="str">
            <v>28/04/2017</v>
          </cell>
          <cell r="J3012" t="str">
            <v>03/07/2017</v>
          </cell>
          <cell r="K3012" t="str">
            <v>Normale</v>
          </cell>
        </row>
        <row r="3013">
          <cell r="D3013" t="str">
            <v>DD</v>
          </cell>
          <cell r="F3013" t="str">
            <v>28/04/2017</v>
          </cell>
          <cell r="G3013" t="str">
            <v>28/04/2017</v>
          </cell>
          <cell r="J3013" t="str">
            <v>16/05/2017</v>
          </cell>
          <cell r="K3013" t="str">
            <v>Normale</v>
          </cell>
        </row>
        <row r="3014">
          <cell r="D3014" t="str">
            <v>LF</v>
          </cell>
          <cell r="F3014" t="str">
            <v>28/04/2017</v>
          </cell>
          <cell r="G3014" t="str">
            <v>28/04/2017</v>
          </cell>
          <cell r="J3014" t="str">
            <v>09/06/2017</v>
          </cell>
          <cell r="K3014" t="str">
            <v>Normale</v>
          </cell>
        </row>
        <row r="3015">
          <cell r="D3015" t="str">
            <v>LF</v>
          </cell>
          <cell r="F3015" t="str">
            <v>28/04/2017</v>
          </cell>
          <cell r="G3015" t="str">
            <v>04/05/2017</v>
          </cell>
          <cell r="J3015" t="str">
            <v>07/06/2017</v>
          </cell>
          <cell r="K3015" t="str">
            <v>Normale</v>
          </cell>
        </row>
        <row r="3016">
          <cell r="D3016" t="str">
            <v>DD</v>
          </cell>
          <cell r="F3016" t="str">
            <v>28/04/2017</v>
          </cell>
          <cell r="G3016" t="str">
            <v>03/05/2017</v>
          </cell>
          <cell r="J3016" t="str">
            <v>15/06/2017</v>
          </cell>
          <cell r="K3016" t="str">
            <v>Télé-chiffrage</v>
          </cell>
        </row>
        <row r="3017">
          <cell r="D3017" t="str">
            <v>DD</v>
          </cell>
          <cell r="F3017" t="str">
            <v>28/04/2017</v>
          </cell>
          <cell r="G3017" t="str">
            <v>03/05/2017</v>
          </cell>
          <cell r="J3017" t="str">
            <v>22/09/2017</v>
          </cell>
          <cell r="K3017" t="str">
            <v>Normale</v>
          </cell>
        </row>
        <row r="3018">
          <cell r="D3018" t="str">
            <v>LF</v>
          </cell>
          <cell r="F3018" t="str">
            <v>28/04/2017</v>
          </cell>
          <cell r="G3018" t="str">
            <v>04/05/2017</v>
          </cell>
          <cell r="J3018" t="str">
            <v>15/05/2017</v>
          </cell>
          <cell r="K3018" t="str">
            <v>Véh. éco. irréparable V.E.I.</v>
          </cell>
        </row>
        <row r="3019">
          <cell r="D3019" t="str">
            <v>LF</v>
          </cell>
          <cell r="F3019" t="str">
            <v>10/05/2017</v>
          </cell>
          <cell r="G3019" t="str">
            <v>09/05/2017</v>
          </cell>
          <cell r="J3019" t="str">
            <v>11/05/2017</v>
          </cell>
          <cell r="K3019" t="str">
            <v>Véh. éco. irréparable V.E.I.</v>
          </cell>
        </row>
        <row r="3020">
          <cell r="D3020" t="str">
            <v>CF</v>
          </cell>
          <cell r="F3020" t="str">
            <v>28/04/2017</v>
          </cell>
          <cell r="G3020" t="str">
            <v>10/05/2017</v>
          </cell>
          <cell r="J3020" t="str">
            <v>29/05/2017</v>
          </cell>
          <cell r="K3020" t="str">
            <v>Véh. éco. irréparable V.E.I.</v>
          </cell>
        </row>
        <row r="3021">
          <cell r="D3021" t="str">
            <v>CF</v>
          </cell>
          <cell r="F3021" t="str">
            <v>28/04/2017</v>
          </cell>
          <cell r="G3021" t="str">
            <v>23/05/2017</v>
          </cell>
          <cell r="J3021" t="str">
            <v>26/11/2017</v>
          </cell>
          <cell r="K3021" t="str">
            <v>Normale</v>
          </cell>
        </row>
        <row r="3022">
          <cell r="D3022" t="str">
            <v>DD</v>
          </cell>
          <cell r="F3022" t="str">
            <v>22/08/2017</v>
          </cell>
          <cell r="G3022" t="str">
            <v/>
          </cell>
          <cell r="J3022" t="str">
            <v>18/08/2017</v>
          </cell>
          <cell r="K3022" t="str">
            <v>Carence</v>
          </cell>
        </row>
        <row r="3023">
          <cell r="D3023" t="str">
            <v>CF</v>
          </cell>
          <cell r="F3023" t="str">
            <v>28/04/2017</v>
          </cell>
          <cell r="G3023" t="str">
            <v>02/05/2017</v>
          </cell>
          <cell r="J3023" t="str">
            <v>09/06/2017</v>
          </cell>
          <cell r="K3023" t="str">
            <v>Normale</v>
          </cell>
        </row>
        <row r="3024">
          <cell r="D3024" t="str">
            <v>LF</v>
          </cell>
          <cell r="F3024" t="str">
            <v>28/04/2017</v>
          </cell>
          <cell r="G3024" t="str">
            <v>03/05/2017</v>
          </cell>
          <cell r="J3024" t="str">
            <v>17/07/2017</v>
          </cell>
          <cell r="K3024" t="str">
            <v>Estimation réparation ADE</v>
          </cell>
        </row>
        <row r="3025">
          <cell r="D3025" t="str">
            <v>CF</v>
          </cell>
          <cell r="F3025" t="str">
            <v>28/04/2017</v>
          </cell>
          <cell r="G3025" t="str">
            <v>16/05/2017</v>
          </cell>
          <cell r="J3025" t="str">
            <v>30/06/2017</v>
          </cell>
          <cell r="K3025" t="str">
            <v>Normale</v>
          </cell>
        </row>
        <row r="3026">
          <cell r="D3026" t="str">
            <v>CF</v>
          </cell>
          <cell r="F3026" t="str">
            <v>28/04/2017</v>
          </cell>
          <cell r="G3026" t="str">
            <v>15/05/2017</v>
          </cell>
          <cell r="J3026" t="str">
            <v>29/06/2017</v>
          </cell>
          <cell r="K3026" t="str">
            <v>Télé-chiffrage</v>
          </cell>
        </row>
        <row r="3027">
          <cell r="D3027" t="str">
            <v>DD</v>
          </cell>
          <cell r="F3027" t="str">
            <v>28/04/2017</v>
          </cell>
          <cell r="G3027" t="str">
            <v>09/05/2017</v>
          </cell>
          <cell r="J3027" t="str">
            <v>07/06/2017</v>
          </cell>
          <cell r="K3027" t="str">
            <v>Télé-chiffrage</v>
          </cell>
        </row>
        <row r="3028">
          <cell r="D3028" t="str">
            <v>DD</v>
          </cell>
          <cell r="F3028" t="str">
            <v>28/04/2017</v>
          </cell>
          <cell r="G3028" t="str">
            <v>03/05/2017</v>
          </cell>
          <cell r="J3028" t="str">
            <v>15/05/2017</v>
          </cell>
          <cell r="K3028" t="str">
            <v>Télé-chiffrage</v>
          </cell>
        </row>
        <row r="3029">
          <cell r="D3029" t="str">
            <v>CF</v>
          </cell>
          <cell r="F3029" t="str">
            <v>28/04/2017</v>
          </cell>
          <cell r="G3029" t="str">
            <v>08/06/2017</v>
          </cell>
          <cell r="J3029" t="str">
            <v>13/10/2017</v>
          </cell>
          <cell r="K3029" t="str">
            <v>Estimation réparation ADE</v>
          </cell>
        </row>
        <row r="3030">
          <cell r="D3030" t="str">
            <v>CF</v>
          </cell>
          <cell r="F3030" t="str">
            <v>28/04/2017</v>
          </cell>
          <cell r="G3030" t="str">
            <v>04/05/2017</v>
          </cell>
          <cell r="J3030" t="str">
            <v>14/06/2017</v>
          </cell>
          <cell r="K3030" t="str">
            <v>Véh. éco. irréparable V.E.I.</v>
          </cell>
        </row>
        <row r="3031">
          <cell r="D3031" t="str">
            <v>LF</v>
          </cell>
          <cell r="F3031" t="str">
            <v>28/04/2017</v>
          </cell>
          <cell r="G3031" t="str">
            <v>04/05/2017</v>
          </cell>
          <cell r="J3031" t="str">
            <v>25/07/2017</v>
          </cell>
          <cell r="K3031" t="str">
            <v>Normale</v>
          </cell>
        </row>
        <row r="3032">
          <cell r="D3032" t="str">
            <v>CF</v>
          </cell>
          <cell r="F3032" t="str">
            <v>28/04/2017</v>
          </cell>
          <cell r="G3032" t="str">
            <v>03/05/2017</v>
          </cell>
          <cell r="J3032" t="str">
            <v>24/05/2017</v>
          </cell>
          <cell r="K3032" t="str">
            <v>Véh. éco. irréparable V.E.I.</v>
          </cell>
        </row>
        <row r="3033">
          <cell r="D3033" t="str">
            <v>LF</v>
          </cell>
          <cell r="F3033" t="str">
            <v>02/05/2017</v>
          </cell>
          <cell r="G3033" t="str">
            <v>03/05/2017</v>
          </cell>
          <cell r="J3033" t="str">
            <v>12/06/2017</v>
          </cell>
          <cell r="K3033" t="str">
            <v>Télé-chiffrage</v>
          </cell>
        </row>
        <row r="3034">
          <cell r="D3034" t="str">
            <v>HCJ</v>
          </cell>
          <cell r="F3034" t="str">
            <v>02/05/2017</v>
          </cell>
          <cell r="G3034" t="str">
            <v>16/06/2017</v>
          </cell>
          <cell r="J3034" t="str">
            <v>05/02/2018</v>
          </cell>
          <cell r="K3034" t="str">
            <v>Normale</v>
          </cell>
        </row>
        <row r="3035">
          <cell r="D3035" t="str">
            <v>DD</v>
          </cell>
          <cell r="F3035" t="str">
            <v>02/05/2017</v>
          </cell>
          <cell r="G3035" t="str">
            <v>29/05/2017</v>
          </cell>
          <cell r="J3035" t="str">
            <v>07/06/2017</v>
          </cell>
          <cell r="K3035" t="str">
            <v>Télé-chiffrage</v>
          </cell>
        </row>
        <row r="3036">
          <cell r="D3036" t="str">
            <v>SCL</v>
          </cell>
          <cell r="F3036" t="str">
            <v>02/05/2017</v>
          </cell>
          <cell r="G3036" t="str">
            <v/>
          </cell>
          <cell r="J3036" t="str">
            <v>19/06/2017</v>
          </cell>
          <cell r="K3036" t="str">
            <v>Carence</v>
          </cell>
        </row>
        <row r="3037">
          <cell r="D3037" t="str">
            <v>CF</v>
          </cell>
          <cell r="F3037" t="str">
            <v>02/05/2017</v>
          </cell>
          <cell r="G3037" t="str">
            <v>03/05/2017</v>
          </cell>
          <cell r="J3037" t="str">
            <v>21/06/2017</v>
          </cell>
          <cell r="K3037" t="str">
            <v>Véh. éco. irréparable V.E.I.</v>
          </cell>
        </row>
        <row r="3038">
          <cell r="D3038" t="str">
            <v>CF</v>
          </cell>
          <cell r="F3038" t="str">
            <v>02/05/2017</v>
          </cell>
          <cell r="G3038" t="str">
            <v>03/05/2017</v>
          </cell>
          <cell r="J3038" t="str">
            <v>24/05/2017</v>
          </cell>
          <cell r="K3038" t="str">
            <v>Normale</v>
          </cell>
        </row>
        <row r="3039">
          <cell r="D3039" t="str">
            <v>DD</v>
          </cell>
          <cell r="F3039" t="str">
            <v>02/05/2017</v>
          </cell>
          <cell r="G3039" t="str">
            <v>15/05/2017</v>
          </cell>
          <cell r="J3039" t="str">
            <v>31/05/2017</v>
          </cell>
          <cell r="K3039" t="str">
            <v>Normale</v>
          </cell>
        </row>
        <row r="3040">
          <cell r="D3040" t="str">
            <v>DD</v>
          </cell>
          <cell r="F3040" t="str">
            <v>02/05/2017</v>
          </cell>
          <cell r="G3040" t="str">
            <v>04/05/2017</v>
          </cell>
          <cell r="J3040" t="str">
            <v>13/06/2017</v>
          </cell>
          <cell r="K3040" t="str">
            <v>Véh. éco. irréparable V.E.I.</v>
          </cell>
        </row>
        <row r="3041">
          <cell r="D3041" t="str">
            <v>DD</v>
          </cell>
          <cell r="F3041" t="str">
            <v>02/05/2017</v>
          </cell>
          <cell r="G3041" t="str">
            <v>19/06/2017</v>
          </cell>
          <cell r="J3041" t="str">
            <v>20/06/2017</v>
          </cell>
          <cell r="K3041" t="str">
            <v>Estimation réparation ADE</v>
          </cell>
        </row>
        <row r="3042">
          <cell r="D3042" t="str">
            <v>DD</v>
          </cell>
          <cell r="F3042" t="str">
            <v>02/05/2017</v>
          </cell>
          <cell r="G3042" t="str">
            <v>16/06/2017</v>
          </cell>
          <cell r="J3042" t="str">
            <v>30/06/2017</v>
          </cell>
          <cell r="K3042" t="str">
            <v>Télé-chiffrage</v>
          </cell>
        </row>
        <row r="3043">
          <cell r="D3043" t="str">
            <v>CF</v>
          </cell>
          <cell r="F3043" t="str">
            <v>02/05/2017</v>
          </cell>
          <cell r="G3043" t="str">
            <v>16/03/2018</v>
          </cell>
          <cell r="J3043" t="str">
            <v>23/04/2018</v>
          </cell>
          <cell r="K3043" t="str">
            <v>Normale</v>
          </cell>
        </row>
        <row r="3044">
          <cell r="D3044" t="str">
            <v>CF</v>
          </cell>
          <cell r="F3044" t="str">
            <v>05/05/2017</v>
          </cell>
          <cell r="G3044" t="str">
            <v>04/05/2017</v>
          </cell>
          <cell r="J3044" t="str">
            <v>22/05/2017</v>
          </cell>
          <cell r="K3044" t="str">
            <v>Véh. éco. irréparable V.E.I.</v>
          </cell>
        </row>
        <row r="3045">
          <cell r="D3045" t="str">
            <v>CF</v>
          </cell>
          <cell r="F3045" t="str">
            <v>02/05/2017</v>
          </cell>
          <cell r="G3045" t="str">
            <v>09/05/2017</v>
          </cell>
          <cell r="J3045" t="str">
            <v>19/02/2018</v>
          </cell>
          <cell r="K3045" t="str">
            <v>Estimation réparation ADE</v>
          </cell>
        </row>
        <row r="3046">
          <cell r="D3046" t="str">
            <v>DD</v>
          </cell>
          <cell r="F3046" t="str">
            <v>02/05/2017</v>
          </cell>
          <cell r="G3046" t="str">
            <v>04/05/2017</v>
          </cell>
          <cell r="J3046" t="str">
            <v>02/08/2017</v>
          </cell>
          <cell r="K3046" t="str">
            <v>Estimation réparation ADE</v>
          </cell>
        </row>
        <row r="3047">
          <cell r="D3047" t="str">
            <v>CF</v>
          </cell>
          <cell r="F3047" t="str">
            <v>10/05/2017</v>
          </cell>
          <cell r="G3047" t="str">
            <v>04/05/2017</v>
          </cell>
          <cell r="J3047" t="str">
            <v>27/07/2017</v>
          </cell>
          <cell r="K3047" t="str">
            <v>Normale</v>
          </cell>
        </row>
        <row r="3048">
          <cell r="D3048" t="str">
            <v>LF</v>
          </cell>
          <cell r="F3048" t="str">
            <v>02/05/2017</v>
          </cell>
          <cell r="G3048" t="str">
            <v>04/05/2017</v>
          </cell>
          <cell r="J3048" t="str">
            <v>09/05/2017</v>
          </cell>
          <cell r="K3048" t="str">
            <v>Véh. éco. irréparable V.E.I.</v>
          </cell>
        </row>
        <row r="3049">
          <cell r="D3049" t="str">
            <v>BC</v>
          </cell>
          <cell r="F3049" t="str">
            <v>02/05/2017</v>
          </cell>
          <cell r="G3049" t="str">
            <v/>
          </cell>
          <cell r="J3049" t="str">
            <v>20/06/2017</v>
          </cell>
          <cell r="K3049" t="str">
            <v>Enquête</v>
          </cell>
        </row>
        <row r="3050">
          <cell r="D3050" t="str">
            <v>DD</v>
          </cell>
          <cell r="F3050" t="str">
            <v>02/05/2017</v>
          </cell>
          <cell r="G3050" t="str">
            <v>04/05/2017</v>
          </cell>
          <cell r="J3050" t="str">
            <v>15/06/2017</v>
          </cell>
          <cell r="K3050" t="str">
            <v>Normale</v>
          </cell>
        </row>
        <row r="3051">
          <cell r="D3051" t="str">
            <v>DD</v>
          </cell>
          <cell r="F3051" t="str">
            <v>10/05/2017</v>
          </cell>
          <cell r="G3051" t="str">
            <v/>
          </cell>
          <cell r="J3051" t="str">
            <v>10/08/2017</v>
          </cell>
          <cell r="K3051" t="str">
            <v>Annulé</v>
          </cell>
        </row>
        <row r="3052">
          <cell r="D3052" t="str">
            <v>DD</v>
          </cell>
          <cell r="F3052" t="str">
            <v>02/05/2017</v>
          </cell>
          <cell r="G3052" t="str">
            <v>04/05/2017</v>
          </cell>
          <cell r="J3052" t="str">
            <v>07/06/2017</v>
          </cell>
          <cell r="K3052" t="str">
            <v>Normale</v>
          </cell>
        </row>
        <row r="3053">
          <cell r="D3053" t="str">
            <v>CF</v>
          </cell>
          <cell r="F3053" t="str">
            <v>02/05/2017</v>
          </cell>
          <cell r="G3053" t="str">
            <v>04/05/2017</v>
          </cell>
          <cell r="J3053" t="str">
            <v>23/06/2017</v>
          </cell>
          <cell r="K3053" t="str">
            <v>Normale</v>
          </cell>
        </row>
        <row r="3054">
          <cell r="D3054" t="str">
            <v>HCJ</v>
          </cell>
          <cell r="F3054" t="str">
            <v>02/05/2017</v>
          </cell>
          <cell r="G3054" t="str">
            <v>09/05/2017</v>
          </cell>
          <cell r="J3054" t="str">
            <v>06/07/2017</v>
          </cell>
          <cell r="K3054" t="str">
            <v>Estimation réparation ADE</v>
          </cell>
        </row>
        <row r="3055">
          <cell r="D3055" t="str">
            <v>DD</v>
          </cell>
          <cell r="F3055" t="str">
            <v>02/05/2017</v>
          </cell>
          <cell r="G3055" t="str">
            <v>03/05/2017</v>
          </cell>
          <cell r="J3055" t="str">
            <v>19/05/2017</v>
          </cell>
          <cell r="K3055" t="str">
            <v>Véh. éco. irréparable V.E.I.</v>
          </cell>
        </row>
        <row r="3056">
          <cell r="D3056" t="str">
            <v>DD</v>
          </cell>
          <cell r="F3056" t="str">
            <v>02/05/2017</v>
          </cell>
          <cell r="G3056" t="str">
            <v>04/05/2017</v>
          </cell>
          <cell r="J3056" t="str">
            <v>27/07/2017</v>
          </cell>
          <cell r="K3056" t="str">
            <v>Normale</v>
          </cell>
        </row>
        <row r="3057">
          <cell r="D3057" t="str">
            <v>CF</v>
          </cell>
          <cell r="F3057" t="str">
            <v>02/05/2017</v>
          </cell>
          <cell r="G3057" t="str">
            <v>15/05/2017</v>
          </cell>
          <cell r="J3057" t="str">
            <v>30/06/2017</v>
          </cell>
          <cell r="K3057" t="str">
            <v>Télé-chiffrage</v>
          </cell>
        </row>
        <row r="3058">
          <cell r="D3058" t="str">
            <v>CF</v>
          </cell>
          <cell r="F3058" t="str">
            <v>02/05/2017</v>
          </cell>
          <cell r="G3058" t="str">
            <v>03/05/2017</v>
          </cell>
          <cell r="J3058" t="str">
            <v>22/06/2017</v>
          </cell>
          <cell r="K3058" t="str">
            <v>Télé-chiffrage</v>
          </cell>
        </row>
        <row r="3059">
          <cell r="D3059" t="str">
            <v>LF</v>
          </cell>
          <cell r="F3059" t="str">
            <v>02/05/2017</v>
          </cell>
          <cell r="G3059" t="str">
            <v>09/05/2017</v>
          </cell>
          <cell r="J3059" t="str">
            <v>31/05/2017</v>
          </cell>
          <cell r="K3059" t="str">
            <v>Normale</v>
          </cell>
        </row>
        <row r="3060">
          <cell r="D3060" t="str">
            <v>NH</v>
          </cell>
          <cell r="F3060" t="str">
            <v>02/05/2017</v>
          </cell>
          <cell r="G3060" t="str">
            <v>04/05/2017</v>
          </cell>
          <cell r="J3060" t="str">
            <v>09/10/2017</v>
          </cell>
          <cell r="K3060" t="str">
            <v>Estimation réparation ADE</v>
          </cell>
        </row>
        <row r="3061">
          <cell r="D3061" t="str">
            <v>HCJ</v>
          </cell>
          <cell r="F3061" t="str">
            <v>02/05/2017</v>
          </cell>
          <cell r="G3061" t="str">
            <v>18/05/2017</v>
          </cell>
          <cell r="J3061" t="str">
            <v>14/07/2017</v>
          </cell>
          <cell r="K3061" t="str">
            <v>Normale</v>
          </cell>
        </row>
        <row r="3062">
          <cell r="D3062" t="str">
            <v>LF</v>
          </cell>
          <cell r="F3062" t="str">
            <v>02/05/2017</v>
          </cell>
          <cell r="G3062" t="str">
            <v>04/05/2017</v>
          </cell>
          <cell r="J3062" t="str">
            <v>30/06/2017</v>
          </cell>
          <cell r="K3062" t="str">
            <v>Normale</v>
          </cell>
        </row>
        <row r="3063">
          <cell r="D3063" t="str">
            <v>DD</v>
          </cell>
          <cell r="F3063" t="str">
            <v>02/05/2017</v>
          </cell>
          <cell r="G3063" t="str">
            <v>05/05/2017</v>
          </cell>
          <cell r="J3063" t="str">
            <v>20/06/2017</v>
          </cell>
          <cell r="K3063" t="str">
            <v>Normale</v>
          </cell>
        </row>
        <row r="3064">
          <cell r="D3064" t="str">
            <v>CF</v>
          </cell>
          <cell r="F3064" t="str">
            <v>02/05/2017</v>
          </cell>
          <cell r="G3064" t="str">
            <v>05/05/2017</v>
          </cell>
          <cell r="J3064" t="str">
            <v>26/07/2017</v>
          </cell>
          <cell r="K3064" t="str">
            <v>Normale</v>
          </cell>
        </row>
        <row r="3065">
          <cell r="D3065" t="str">
            <v>CF</v>
          </cell>
          <cell r="F3065" t="str">
            <v>02/05/2017</v>
          </cell>
          <cell r="G3065" t="str">
            <v>09/05/2017</v>
          </cell>
          <cell r="J3065" t="str">
            <v>29/05/2017</v>
          </cell>
          <cell r="K3065" t="str">
            <v>Normale</v>
          </cell>
        </row>
        <row r="3066">
          <cell r="D3066" t="str">
            <v>DD</v>
          </cell>
          <cell r="F3066" t="str">
            <v>02/05/2017</v>
          </cell>
          <cell r="G3066" t="str">
            <v>09/05/2017</v>
          </cell>
          <cell r="J3066" t="str">
            <v>31/05/2017</v>
          </cell>
          <cell r="K3066" t="str">
            <v>Télé-chiffrage</v>
          </cell>
        </row>
        <row r="3067">
          <cell r="D3067" t="str">
            <v>NH</v>
          </cell>
          <cell r="F3067" t="str">
            <v>02/05/2017</v>
          </cell>
          <cell r="G3067" t="str">
            <v>04/05/2017</v>
          </cell>
          <cell r="J3067" t="str">
            <v>24/06/2017</v>
          </cell>
          <cell r="K3067" t="str">
            <v>Normale</v>
          </cell>
        </row>
        <row r="3068">
          <cell r="D3068" t="str">
            <v>LF</v>
          </cell>
          <cell r="F3068" t="str">
            <v>02/05/2017</v>
          </cell>
          <cell r="G3068" t="str">
            <v>04/05/2017</v>
          </cell>
          <cell r="J3068" t="str">
            <v>07/06/2017</v>
          </cell>
          <cell r="K3068" t="str">
            <v>Véh. éco. irréparable V.E.I.</v>
          </cell>
        </row>
        <row r="3069">
          <cell r="D3069" t="str">
            <v>LF</v>
          </cell>
          <cell r="F3069" t="str">
            <v>02/05/2017</v>
          </cell>
          <cell r="G3069" t="str">
            <v>04/05/2017</v>
          </cell>
          <cell r="J3069" t="str">
            <v>07/06/2017</v>
          </cell>
          <cell r="K3069" t="str">
            <v>Véh. éco. irréparable V.E.I.</v>
          </cell>
        </row>
        <row r="3070">
          <cell r="D3070" t="str">
            <v>DD</v>
          </cell>
          <cell r="F3070" t="str">
            <v>02/05/2017</v>
          </cell>
          <cell r="G3070" t="str">
            <v>03/05/2017</v>
          </cell>
          <cell r="J3070" t="str">
            <v>09/05/2017</v>
          </cell>
          <cell r="K3070" t="str">
            <v>Véh. éco. irréparable V.E.I.</v>
          </cell>
        </row>
        <row r="3071">
          <cell r="D3071" t="str">
            <v>LF</v>
          </cell>
          <cell r="F3071" t="str">
            <v>02/05/2017</v>
          </cell>
          <cell r="G3071" t="str">
            <v>11/05/2017</v>
          </cell>
          <cell r="J3071" t="str">
            <v>11/05/2017</v>
          </cell>
          <cell r="K3071" t="str">
            <v>Télé-chiffrage</v>
          </cell>
        </row>
        <row r="3072">
          <cell r="D3072" t="str">
            <v>DD</v>
          </cell>
          <cell r="F3072" t="str">
            <v>02/05/2017</v>
          </cell>
          <cell r="G3072" t="str">
            <v>03/05/2017</v>
          </cell>
          <cell r="J3072" t="str">
            <v>23/06/2017</v>
          </cell>
          <cell r="K3072" t="str">
            <v>Télé-chiffrage</v>
          </cell>
        </row>
        <row r="3073">
          <cell r="D3073" t="str">
            <v>CF</v>
          </cell>
          <cell r="F3073" t="str">
            <v>02/05/2017</v>
          </cell>
          <cell r="G3073" t="str">
            <v>05/05/2017</v>
          </cell>
          <cell r="J3073" t="str">
            <v>29/05/2017</v>
          </cell>
          <cell r="K3073" t="str">
            <v>Normale</v>
          </cell>
        </row>
        <row r="3074">
          <cell r="D3074" t="str">
            <v>NH</v>
          </cell>
          <cell r="F3074" t="str">
            <v>02/05/2017</v>
          </cell>
          <cell r="G3074" t="str">
            <v>04/05/2017</v>
          </cell>
          <cell r="J3074" t="str">
            <v>23/06/2017</v>
          </cell>
          <cell r="K3074" t="str">
            <v>Normale</v>
          </cell>
        </row>
        <row r="3075">
          <cell r="D3075" t="str">
            <v>HCJ</v>
          </cell>
          <cell r="F3075" t="str">
            <v>02/05/2017</v>
          </cell>
          <cell r="G3075" t="str">
            <v>05/05/2017</v>
          </cell>
          <cell r="J3075" t="str">
            <v>20/07/2017</v>
          </cell>
          <cell r="K3075" t="str">
            <v>Normale</v>
          </cell>
        </row>
        <row r="3076">
          <cell r="D3076" t="str">
            <v>CF</v>
          </cell>
          <cell r="F3076" t="str">
            <v>02/05/2017</v>
          </cell>
          <cell r="G3076" t="str">
            <v>10/05/2017</v>
          </cell>
          <cell r="J3076" t="str">
            <v>28/07/2017</v>
          </cell>
          <cell r="K3076" t="str">
            <v>Normale</v>
          </cell>
        </row>
        <row r="3077">
          <cell r="D3077" t="str">
            <v>LF</v>
          </cell>
          <cell r="F3077" t="str">
            <v>02/05/2017</v>
          </cell>
          <cell r="G3077" t="str">
            <v>03/05/2017</v>
          </cell>
          <cell r="J3077" t="str">
            <v>07/06/2017</v>
          </cell>
          <cell r="K3077" t="str">
            <v>Normale</v>
          </cell>
        </row>
        <row r="3078">
          <cell r="D3078" t="str">
            <v>DD</v>
          </cell>
          <cell r="F3078" t="str">
            <v>02/05/2017</v>
          </cell>
          <cell r="G3078" t="str">
            <v>04/05/2017</v>
          </cell>
          <cell r="J3078" t="str">
            <v>29/06/2017</v>
          </cell>
          <cell r="K3078" t="str">
            <v>Normale</v>
          </cell>
        </row>
        <row r="3079">
          <cell r="D3079" t="str">
            <v>DD</v>
          </cell>
          <cell r="F3079" t="str">
            <v>02/05/2017</v>
          </cell>
          <cell r="G3079" t="str">
            <v>10/05/2017</v>
          </cell>
          <cell r="J3079" t="str">
            <v>12/06/2017</v>
          </cell>
          <cell r="K3079" t="str">
            <v>Normale</v>
          </cell>
        </row>
        <row r="3080">
          <cell r="D3080" t="str">
            <v>BC</v>
          </cell>
          <cell r="F3080" t="str">
            <v>02/05/2017</v>
          </cell>
          <cell r="G3080" t="str">
            <v>11/05/2017</v>
          </cell>
          <cell r="J3080" t="str">
            <v>22/06/2017</v>
          </cell>
          <cell r="K3080" t="str">
            <v>Enquête</v>
          </cell>
        </row>
        <row r="3081">
          <cell r="D3081" t="str">
            <v>SCL</v>
          </cell>
          <cell r="F3081" t="str">
            <v>02/05/2017</v>
          </cell>
          <cell r="G3081" t="str">
            <v/>
          </cell>
          <cell r="J3081" t="str">
            <v>23/08/2017</v>
          </cell>
          <cell r="K3081" t="str">
            <v>Carence</v>
          </cell>
        </row>
        <row r="3082">
          <cell r="D3082" t="str">
            <v>DD</v>
          </cell>
          <cell r="F3082" t="str">
            <v>02/05/2017</v>
          </cell>
          <cell r="G3082" t="str">
            <v>04/05/2017</v>
          </cell>
          <cell r="J3082" t="str">
            <v>09/08/2017</v>
          </cell>
          <cell r="K3082" t="str">
            <v>Normale</v>
          </cell>
        </row>
        <row r="3083">
          <cell r="D3083" t="str">
            <v>HCJ</v>
          </cell>
          <cell r="F3083" t="str">
            <v>10/05/2017</v>
          </cell>
          <cell r="G3083" t="str">
            <v>16/05/2017</v>
          </cell>
          <cell r="J3083" t="str">
            <v>17/05/2017</v>
          </cell>
          <cell r="K3083" t="str">
            <v>Normale</v>
          </cell>
        </row>
        <row r="3084">
          <cell r="D3084" t="str">
            <v>LF</v>
          </cell>
          <cell r="F3084" t="str">
            <v>02/05/2017</v>
          </cell>
          <cell r="G3084" t="str">
            <v>09/05/2017</v>
          </cell>
          <cell r="J3084" t="str">
            <v>02/06/2017</v>
          </cell>
          <cell r="K3084" t="str">
            <v>Différence des Valeurs</v>
          </cell>
        </row>
        <row r="3085">
          <cell r="D3085" t="str">
            <v>LF</v>
          </cell>
          <cell r="F3085" t="str">
            <v>02/05/2017</v>
          </cell>
          <cell r="G3085" t="str">
            <v>18/05/2017</v>
          </cell>
          <cell r="J3085" t="str">
            <v>27/07/2017</v>
          </cell>
          <cell r="K3085" t="str">
            <v>Normale</v>
          </cell>
        </row>
        <row r="3086">
          <cell r="D3086" t="str">
            <v>DD</v>
          </cell>
          <cell r="F3086" t="str">
            <v>03/05/2017</v>
          </cell>
          <cell r="G3086" t="str">
            <v>04/05/2017</v>
          </cell>
          <cell r="J3086" t="str">
            <v>11/05/2017</v>
          </cell>
          <cell r="K3086" t="str">
            <v>Véh. éco. irréparable V.E.I.</v>
          </cell>
        </row>
        <row r="3087">
          <cell r="D3087" t="str">
            <v>LF</v>
          </cell>
          <cell r="F3087" t="str">
            <v>03/05/2017</v>
          </cell>
          <cell r="G3087" t="str">
            <v>04/05/2017</v>
          </cell>
          <cell r="J3087" t="str">
            <v>11/07/2017</v>
          </cell>
          <cell r="K3087" t="str">
            <v>Normale</v>
          </cell>
        </row>
        <row r="3088">
          <cell r="D3088" t="str">
            <v>SCL</v>
          </cell>
          <cell r="F3088" t="str">
            <v>03/05/2017</v>
          </cell>
          <cell r="G3088" t="str">
            <v/>
          </cell>
          <cell r="J3088" t="str">
            <v>09/02/2018</v>
          </cell>
          <cell r="K3088" t="str">
            <v>Carence</v>
          </cell>
        </row>
        <row r="3089">
          <cell r="D3089" t="str">
            <v>DD</v>
          </cell>
          <cell r="F3089" t="str">
            <v>03/05/2017</v>
          </cell>
          <cell r="G3089" t="str">
            <v>19/05/2017</v>
          </cell>
          <cell r="J3089" t="str">
            <v>30/06/2017</v>
          </cell>
          <cell r="K3089" t="str">
            <v>Télé-chiffrage</v>
          </cell>
        </row>
        <row r="3090">
          <cell r="D3090" t="str">
            <v>LF</v>
          </cell>
          <cell r="F3090" t="str">
            <v>03/05/2017</v>
          </cell>
          <cell r="G3090" t="str">
            <v>05/05/2017</v>
          </cell>
          <cell r="J3090" t="str">
            <v>04/07/2017</v>
          </cell>
          <cell r="K3090" t="str">
            <v>Télé-chiffrage</v>
          </cell>
        </row>
        <row r="3091">
          <cell r="D3091" t="str">
            <v>HCJ</v>
          </cell>
          <cell r="F3091" t="str">
            <v>03/05/2017</v>
          </cell>
          <cell r="G3091" t="str">
            <v/>
          </cell>
          <cell r="J3091" t="str">
            <v>06/08/2017</v>
          </cell>
          <cell r="K3091" t="str">
            <v>Carence</v>
          </cell>
        </row>
        <row r="3092">
          <cell r="D3092" t="str">
            <v>LF</v>
          </cell>
          <cell r="F3092" t="str">
            <v>10/05/2017</v>
          </cell>
          <cell r="G3092" t="str">
            <v>11/05/2017</v>
          </cell>
          <cell r="J3092" t="str">
            <v>13/07/2017</v>
          </cell>
          <cell r="K3092" t="str">
            <v>Normale</v>
          </cell>
        </row>
        <row r="3093">
          <cell r="D3093" t="str">
            <v>DD</v>
          </cell>
          <cell r="F3093" t="str">
            <v>03/05/2017</v>
          </cell>
          <cell r="G3093" t="str">
            <v>09/05/2017</v>
          </cell>
          <cell r="J3093" t="str">
            <v>02/08/2017</v>
          </cell>
          <cell r="K3093" t="str">
            <v>Estimation réparation ADE</v>
          </cell>
        </row>
        <row r="3094">
          <cell r="D3094" t="str">
            <v>DD</v>
          </cell>
          <cell r="F3094" t="str">
            <v>03/05/2017</v>
          </cell>
          <cell r="G3094" t="str">
            <v>04/05/2017</v>
          </cell>
          <cell r="J3094" t="str">
            <v>16/06/2017</v>
          </cell>
          <cell r="K3094" t="str">
            <v>Télé-chiffrage</v>
          </cell>
        </row>
        <row r="3095">
          <cell r="D3095" t="str">
            <v>DD</v>
          </cell>
          <cell r="F3095" t="str">
            <v>03/05/2017</v>
          </cell>
          <cell r="G3095" t="str">
            <v>04/05/2017</v>
          </cell>
          <cell r="J3095" t="str">
            <v>26/07/2017</v>
          </cell>
          <cell r="K3095" t="str">
            <v>Normale</v>
          </cell>
        </row>
        <row r="3096">
          <cell r="D3096" t="str">
            <v>DD</v>
          </cell>
          <cell r="F3096" t="str">
            <v>03/05/2017</v>
          </cell>
          <cell r="G3096" t="str">
            <v>04/05/2017</v>
          </cell>
          <cell r="J3096" t="str">
            <v>05/05/2017</v>
          </cell>
          <cell r="K3096" t="str">
            <v>Normale</v>
          </cell>
        </row>
        <row r="3097">
          <cell r="D3097" t="str">
            <v>DD</v>
          </cell>
          <cell r="F3097" t="str">
            <v>03/05/2017</v>
          </cell>
          <cell r="G3097" t="str">
            <v>04/05/2017</v>
          </cell>
          <cell r="J3097" t="str">
            <v>17/05/2017</v>
          </cell>
          <cell r="K3097" t="str">
            <v>Véh. éco. irréparable V.E.I.</v>
          </cell>
        </row>
        <row r="3098">
          <cell r="D3098" t="str">
            <v>DD</v>
          </cell>
          <cell r="F3098" t="str">
            <v>03/05/2017</v>
          </cell>
          <cell r="G3098" t="str">
            <v>09/05/2017</v>
          </cell>
          <cell r="J3098" t="str">
            <v>22/05/2017</v>
          </cell>
          <cell r="K3098" t="str">
            <v>Télé-chiffrage</v>
          </cell>
        </row>
        <row r="3099">
          <cell r="D3099" t="str">
            <v>DD</v>
          </cell>
          <cell r="F3099" t="str">
            <v>03/05/2017</v>
          </cell>
          <cell r="G3099" t="str">
            <v>09/05/2017</v>
          </cell>
          <cell r="J3099" t="str">
            <v>24/05/2017</v>
          </cell>
          <cell r="K3099" t="str">
            <v>Véh. éco. irréparable V.E.I.</v>
          </cell>
        </row>
        <row r="3100">
          <cell r="D3100" t="str">
            <v>BC</v>
          </cell>
          <cell r="F3100" t="str">
            <v>03/05/2017</v>
          </cell>
          <cell r="G3100" t="str">
            <v/>
          </cell>
          <cell r="J3100" t="str">
            <v>16/05/2017</v>
          </cell>
          <cell r="K3100" t="str">
            <v>Enquête</v>
          </cell>
        </row>
        <row r="3101">
          <cell r="D3101" t="str">
            <v>LF</v>
          </cell>
          <cell r="F3101" t="str">
            <v>03/05/2017</v>
          </cell>
          <cell r="G3101" t="str">
            <v>03/05/2017</v>
          </cell>
          <cell r="J3101" t="str">
            <v>24/11/2017</v>
          </cell>
          <cell r="K3101" t="str">
            <v>Normale</v>
          </cell>
        </row>
        <row r="3102">
          <cell r="D3102" t="str">
            <v>CF</v>
          </cell>
          <cell r="F3102" t="str">
            <v>03/05/2017</v>
          </cell>
          <cell r="G3102" t="str">
            <v>05/05/2017</v>
          </cell>
          <cell r="J3102" t="str">
            <v>11/07/2017</v>
          </cell>
          <cell r="K3102" t="str">
            <v>Normale</v>
          </cell>
        </row>
        <row r="3103">
          <cell r="D3103" t="str">
            <v>NH</v>
          </cell>
          <cell r="F3103" t="str">
            <v>10/05/2017</v>
          </cell>
          <cell r="G3103" t="str">
            <v>04/05/2017</v>
          </cell>
          <cell r="J3103" t="str">
            <v>23/06/2017</v>
          </cell>
          <cell r="K3103" t="str">
            <v>Normale</v>
          </cell>
        </row>
        <row r="3104">
          <cell r="D3104" t="str">
            <v>LF</v>
          </cell>
          <cell r="F3104" t="str">
            <v>03/05/2017</v>
          </cell>
          <cell r="G3104" t="str">
            <v>09/05/2017</v>
          </cell>
          <cell r="J3104" t="str">
            <v>20/07/2017</v>
          </cell>
          <cell r="K3104" t="str">
            <v>Normale</v>
          </cell>
        </row>
        <row r="3105">
          <cell r="D3105" t="str">
            <v>LF</v>
          </cell>
          <cell r="F3105" t="str">
            <v>10/05/2017</v>
          </cell>
          <cell r="G3105" t="str">
            <v>09/05/2017</v>
          </cell>
          <cell r="J3105" t="str">
            <v>17/11/2017</v>
          </cell>
          <cell r="K3105" t="str">
            <v>Normale</v>
          </cell>
        </row>
        <row r="3106">
          <cell r="D3106" t="str">
            <v>BC</v>
          </cell>
          <cell r="F3106" t="str">
            <v>03/05/2017</v>
          </cell>
          <cell r="G3106" t="str">
            <v/>
          </cell>
          <cell r="J3106" t="str">
            <v>30/05/2017</v>
          </cell>
          <cell r="K3106" t="str">
            <v>Enquête</v>
          </cell>
        </row>
        <row r="3107">
          <cell r="D3107" t="str">
            <v>CF</v>
          </cell>
          <cell r="F3107" t="str">
            <v>03/05/2017</v>
          </cell>
          <cell r="G3107" t="str">
            <v>05/05/2017</v>
          </cell>
          <cell r="J3107" t="str">
            <v>19/08/2017</v>
          </cell>
          <cell r="K3107" t="str">
            <v>Normale</v>
          </cell>
        </row>
        <row r="3108">
          <cell r="D3108" t="str">
            <v>LF</v>
          </cell>
          <cell r="F3108" t="str">
            <v>03/05/2017</v>
          </cell>
          <cell r="G3108" t="str">
            <v>05/05/2017</v>
          </cell>
          <cell r="J3108" t="str">
            <v>22/06/2017</v>
          </cell>
          <cell r="K3108" t="str">
            <v>Télé-chiffrage</v>
          </cell>
        </row>
        <row r="3109">
          <cell r="D3109" t="str">
            <v>CF</v>
          </cell>
          <cell r="F3109" t="str">
            <v>27/06/2017</v>
          </cell>
          <cell r="G3109" t="str">
            <v>05/05/2017</v>
          </cell>
          <cell r="J3109" t="str">
            <v>27/06/2017</v>
          </cell>
          <cell r="K3109" t="str">
            <v>Normale</v>
          </cell>
        </row>
        <row r="3110">
          <cell r="D3110" t="str">
            <v>BC</v>
          </cell>
          <cell r="F3110" t="str">
            <v>03/05/2017</v>
          </cell>
          <cell r="G3110" t="str">
            <v/>
          </cell>
          <cell r="J3110" t="str">
            <v>09/10/2017</v>
          </cell>
          <cell r="K3110" t="str">
            <v>Enquête</v>
          </cell>
        </row>
        <row r="3111">
          <cell r="D3111" t="str">
            <v>LF</v>
          </cell>
          <cell r="F3111" t="str">
            <v>03/05/2017</v>
          </cell>
          <cell r="G3111" t="str">
            <v>10/05/2017</v>
          </cell>
          <cell r="J3111" t="str">
            <v>25/07/2017</v>
          </cell>
          <cell r="K3111" t="str">
            <v>Normale</v>
          </cell>
        </row>
        <row r="3112">
          <cell r="D3112" t="str">
            <v>CF</v>
          </cell>
          <cell r="F3112" t="str">
            <v>03/05/2017</v>
          </cell>
          <cell r="G3112" t="str">
            <v>06/02/2018</v>
          </cell>
          <cell r="J3112" t="str">
            <v>17/03/2018</v>
          </cell>
          <cell r="K3112" t="str">
            <v>Normale</v>
          </cell>
        </row>
        <row r="3113">
          <cell r="D3113" t="str">
            <v>CF</v>
          </cell>
          <cell r="F3113" t="str">
            <v>03/05/2017</v>
          </cell>
          <cell r="G3113" t="str">
            <v>09/05/2017</v>
          </cell>
          <cell r="J3113" t="str">
            <v>14/06/2017</v>
          </cell>
          <cell r="K3113" t="str">
            <v>Véh. éco. irréparable V.E.I.</v>
          </cell>
        </row>
        <row r="3114">
          <cell r="D3114" t="str">
            <v>LF</v>
          </cell>
          <cell r="F3114" t="str">
            <v>03/05/2017</v>
          </cell>
          <cell r="G3114" t="str">
            <v>05/05/2017</v>
          </cell>
          <cell r="J3114" t="str">
            <v>17/08/2017</v>
          </cell>
          <cell r="K3114" t="str">
            <v>Télé-chiffrage</v>
          </cell>
        </row>
        <row r="3115">
          <cell r="D3115" t="str">
            <v>DD</v>
          </cell>
          <cell r="F3115" t="str">
            <v>03/05/2017</v>
          </cell>
          <cell r="G3115" t="str">
            <v>04/05/2017</v>
          </cell>
          <cell r="J3115" t="str">
            <v>15/05/2017</v>
          </cell>
          <cell r="K3115" t="str">
            <v>Télé-chiffrage</v>
          </cell>
        </row>
        <row r="3116">
          <cell r="D3116" t="str">
            <v>LF</v>
          </cell>
          <cell r="F3116" t="str">
            <v>03/05/2017</v>
          </cell>
          <cell r="G3116" t="str">
            <v>05/05/2017</v>
          </cell>
          <cell r="J3116" t="str">
            <v>19/05/2017</v>
          </cell>
          <cell r="K3116" t="str">
            <v>Normale</v>
          </cell>
        </row>
        <row r="3117">
          <cell r="D3117" t="str">
            <v>LF</v>
          </cell>
          <cell r="F3117" t="str">
            <v>03/05/2017</v>
          </cell>
          <cell r="G3117" t="str">
            <v>05/05/2017</v>
          </cell>
          <cell r="J3117" t="str">
            <v>05/07/2017</v>
          </cell>
          <cell r="K3117" t="str">
            <v>Normale</v>
          </cell>
        </row>
        <row r="3118">
          <cell r="D3118" t="str">
            <v>CF</v>
          </cell>
          <cell r="F3118" t="str">
            <v>03/05/2017</v>
          </cell>
          <cell r="G3118" t="str">
            <v>09/05/2017</v>
          </cell>
          <cell r="J3118" t="str">
            <v>31/05/2017</v>
          </cell>
          <cell r="K3118" t="str">
            <v>Normale</v>
          </cell>
        </row>
        <row r="3119">
          <cell r="D3119" t="str">
            <v>CF</v>
          </cell>
          <cell r="F3119" t="str">
            <v>03/05/2017</v>
          </cell>
          <cell r="G3119" t="str">
            <v>04/05/2017</v>
          </cell>
          <cell r="J3119" t="str">
            <v>22/06/2017</v>
          </cell>
          <cell r="K3119" t="str">
            <v>Normale</v>
          </cell>
        </row>
        <row r="3120">
          <cell r="D3120" t="str">
            <v>AG</v>
          </cell>
          <cell r="F3120" t="str">
            <v>03/05/2017</v>
          </cell>
          <cell r="G3120" t="str">
            <v>22/06/2017</v>
          </cell>
          <cell r="J3120" t="str">
            <v>22/06/2017</v>
          </cell>
          <cell r="K3120" t="str">
            <v>Estimation réparation ADE</v>
          </cell>
        </row>
        <row r="3121">
          <cell r="D3121" t="str">
            <v>CF</v>
          </cell>
          <cell r="F3121" t="str">
            <v>03/05/2017</v>
          </cell>
          <cell r="G3121" t="str">
            <v>09/05/2017</v>
          </cell>
          <cell r="J3121" t="str">
            <v>26/07/2017</v>
          </cell>
          <cell r="K3121" t="str">
            <v>Normale</v>
          </cell>
        </row>
        <row r="3122">
          <cell r="D3122" t="str">
            <v>NH</v>
          </cell>
          <cell r="F3122" t="str">
            <v>03/05/2017</v>
          </cell>
          <cell r="G3122" t="str">
            <v>04/05/2017</v>
          </cell>
          <cell r="J3122" t="str">
            <v>25/07/2017</v>
          </cell>
          <cell r="K3122" t="str">
            <v>Normale</v>
          </cell>
        </row>
        <row r="3123">
          <cell r="D3123" t="str">
            <v>LF</v>
          </cell>
          <cell r="F3123" t="str">
            <v>03/05/2017</v>
          </cell>
          <cell r="G3123" t="str">
            <v>05/05/2017</v>
          </cell>
          <cell r="J3123" t="str">
            <v>14/06/2017</v>
          </cell>
          <cell r="K3123" t="str">
            <v>Normale</v>
          </cell>
        </row>
        <row r="3124">
          <cell r="D3124" t="str">
            <v>CF</v>
          </cell>
          <cell r="F3124" t="str">
            <v>03/05/2017</v>
          </cell>
          <cell r="G3124" t="str">
            <v>05/05/2017</v>
          </cell>
          <cell r="J3124" t="str">
            <v>25/07/2017</v>
          </cell>
          <cell r="K3124" t="str">
            <v>Normale</v>
          </cell>
        </row>
        <row r="3125">
          <cell r="D3125" t="str">
            <v>NH</v>
          </cell>
          <cell r="F3125" t="str">
            <v>03/05/2017</v>
          </cell>
          <cell r="G3125" t="str">
            <v>11/05/2017</v>
          </cell>
          <cell r="J3125" t="str">
            <v>16/09/2017</v>
          </cell>
          <cell r="K3125" t="str">
            <v>Normale</v>
          </cell>
        </row>
        <row r="3126">
          <cell r="D3126" t="str">
            <v>CF</v>
          </cell>
          <cell r="F3126" t="str">
            <v>03/05/2017</v>
          </cell>
          <cell r="G3126" t="str">
            <v>05/05/2017</v>
          </cell>
          <cell r="J3126" t="str">
            <v>05/08/2017</v>
          </cell>
          <cell r="K3126" t="str">
            <v>Normale</v>
          </cell>
        </row>
        <row r="3127">
          <cell r="D3127" t="str">
            <v>CF</v>
          </cell>
          <cell r="F3127" t="str">
            <v>03/05/2017</v>
          </cell>
          <cell r="G3127" t="str">
            <v>05/05/2017</v>
          </cell>
          <cell r="J3127" t="str">
            <v>04/07/2017</v>
          </cell>
          <cell r="K3127" t="str">
            <v>Véh. éco. irréparable V.E.I.</v>
          </cell>
        </row>
        <row r="3128">
          <cell r="D3128" t="str">
            <v>CF</v>
          </cell>
          <cell r="F3128" t="str">
            <v>03/05/2017</v>
          </cell>
          <cell r="G3128" t="str">
            <v>09/05/2017</v>
          </cell>
          <cell r="J3128" t="str">
            <v>30/06/2017</v>
          </cell>
          <cell r="K3128" t="str">
            <v>Véh. éco. irréparable V.E.I.</v>
          </cell>
        </row>
        <row r="3129">
          <cell r="D3129" t="str">
            <v>CF</v>
          </cell>
          <cell r="F3129" t="str">
            <v>03/05/2017</v>
          </cell>
          <cell r="G3129" t="str">
            <v>09/05/2017</v>
          </cell>
          <cell r="J3129" t="str">
            <v>25/07/2017</v>
          </cell>
          <cell r="K3129" t="str">
            <v>Véh. éco. irréparable V.E.I.</v>
          </cell>
        </row>
        <row r="3130">
          <cell r="D3130" t="str">
            <v>DD</v>
          </cell>
          <cell r="F3130" t="str">
            <v>03/05/2017</v>
          </cell>
          <cell r="G3130" t="str">
            <v>12/05/2017</v>
          </cell>
          <cell r="J3130" t="str">
            <v>07/06/2017</v>
          </cell>
          <cell r="K3130" t="str">
            <v>Normale</v>
          </cell>
        </row>
        <row r="3131">
          <cell r="D3131" t="str">
            <v>CF</v>
          </cell>
          <cell r="F3131" t="str">
            <v>03/05/2017</v>
          </cell>
          <cell r="G3131" t="str">
            <v>05/05/2017</v>
          </cell>
          <cell r="J3131" t="str">
            <v>15/06/2017</v>
          </cell>
          <cell r="K3131" t="str">
            <v>Normale</v>
          </cell>
        </row>
        <row r="3132">
          <cell r="D3132" t="str">
            <v>CF</v>
          </cell>
          <cell r="F3132" t="str">
            <v>10/05/2017</v>
          </cell>
          <cell r="G3132" t="str">
            <v>05/05/2017</v>
          </cell>
          <cell r="J3132" t="str">
            <v>26/05/2017</v>
          </cell>
          <cell r="K3132" t="str">
            <v>Véh. éco. irréparable V.E.I.</v>
          </cell>
        </row>
        <row r="3133">
          <cell r="D3133" t="str">
            <v>DD</v>
          </cell>
          <cell r="F3133" t="str">
            <v>03/05/2017</v>
          </cell>
          <cell r="G3133" t="str">
            <v>10/05/2017</v>
          </cell>
          <cell r="J3133" t="str">
            <v>29/05/2017</v>
          </cell>
          <cell r="K3133" t="str">
            <v>Normale</v>
          </cell>
        </row>
        <row r="3134">
          <cell r="D3134" t="str">
            <v>NH</v>
          </cell>
          <cell r="F3134" t="str">
            <v>04/05/2017</v>
          </cell>
          <cell r="G3134" t="str">
            <v>17/05/2017</v>
          </cell>
          <cell r="J3134" t="str">
            <v>31/07/2017</v>
          </cell>
          <cell r="K3134" t="str">
            <v>Normale</v>
          </cell>
        </row>
        <row r="3135">
          <cell r="D3135" t="str">
            <v>DD</v>
          </cell>
          <cell r="F3135" t="str">
            <v>04/05/2017</v>
          </cell>
          <cell r="G3135" t="str">
            <v>04/05/2017</v>
          </cell>
          <cell r="J3135" t="str">
            <v>16/05/2017</v>
          </cell>
          <cell r="K3135" t="str">
            <v>Télé-chiffrage</v>
          </cell>
        </row>
        <row r="3136">
          <cell r="D3136" t="str">
            <v>CF</v>
          </cell>
          <cell r="F3136" t="str">
            <v>04/05/2017</v>
          </cell>
          <cell r="G3136" t="str">
            <v>09/05/2017</v>
          </cell>
          <cell r="J3136" t="str">
            <v>28/06/2017</v>
          </cell>
          <cell r="K3136" t="str">
            <v>Normale</v>
          </cell>
        </row>
        <row r="3137">
          <cell r="D3137" t="str">
            <v>LF</v>
          </cell>
          <cell r="F3137" t="str">
            <v>04/05/2017</v>
          </cell>
          <cell r="G3137" t="str">
            <v>05/05/2017</v>
          </cell>
          <cell r="J3137" t="str">
            <v>27/06/2017</v>
          </cell>
          <cell r="K3137" t="str">
            <v>Normale</v>
          </cell>
        </row>
        <row r="3138">
          <cell r="D3138" t="str">
            <v>CF</v>
          </cell>
          <cell r="F3138" t="str">
            <v>04/05/2017</v>
          </cell>
          <cell r="G3138" t="str">
            <v>09/05/2017</v>
          </cell>
          <cell r="J3138" t="str">
            <v>22/09/2017</v>
          </cell>
          <cell r="K3138" t="str">
            <v>Estimation réparation ADE</v>
          </cell>
        </row>
        <row r="3139">
          <cell r="D3139" t="str">
            <v>LF</v>
          </cell>
          <cell r="F3139" t="str">
            <v>04/05/2017</v>
          </cell>
          <cell r="G3139" t="str">
            <v>05/05/2017</v>
          </cell>
          <cell r="J3139" t="str">
            <v>09/06/2017</v>
          </cell>
          <cell r="K3139" t="str">
            <v>Normale</v>
          </cell>
        </row>
        <row r="3140">
          <cell r="D3140" t="str">
            <v>HCJ</v>
          </cell>
          <cell r="F3140" t="str">
            <v>04/05/2017</v>
          </cell>
          <cell r="G3140" t="str">
            <v>17/05/2017</v>
          </cell>
          <cell r="J3140" t="str">
            <v>24/06/2017</v>
          </cell>
          <cell r="K3140" t="str">
            <v>Normale</v>
          </cell>
        </row>
        <row r="3141">
          <cell r="D3141" t="str">
            <v>DD</v>
          </cell>
          <cell r="F3141" t="str">
            <v>04/05/2017</v>
          </cell>
          <cell r="G3141" t="str">
            <v>03/05/2017</v>
          </cell>
          <cell r="J3141" t="str">
            <v>12/06/2017</v>
          </cell>
          <cell r="K3141" t="str">
            <v>Normale</v>
          </cell>
        </row>
        <row r="3142">
          <cell r="D3142" t="str">
            <v>DD</v>
          </cell>
          <cell r="F3142" t="str">
            <v>04/05/2017</v>
          </cell>
          <cell r="G3142" t="str">
            <v>10/05/2017</v>
          </cell>
          <cell r="J3142" t="str">
            <v>23/06/2017</v>
          </cell>
          <cell r="K3142" t="str">
            <v>Normale</v>
          </cell>
        </row>
        <row r="3143">
          <cell r="D3143" t="str">
            <v>DD</v>
          </cell>
          <cell r="F3143" t="str">
            <v>04/05/2017</v>
          </cell>
          <cell r="G3143" t="str">
            <v>04/05/2017</v>
          </cell>
          <cell r="J3143" t="str">
            <v>23/05/2017</v>
          </cell>
          <cell r="K3143" t="str">
            <v>Véh. éco. irréparable V.E.I.</v>
          </cell>
        </row>
        <row r="3144">
          <cell r="D3144" t="str">
            <v>DD</v>
          </cell>
          <cell r="F3144" t="str">
            <v>04/05/2017</v>
          </cell>
          <cell r="G3144" t="str">
            <v>04/05/2017</v>
          </cell>
          <cell r="J3144" t="str">
            <v>18/05/2017</v>
          </cell>
          <cell r="K3144" t="str">
            <v>Normale</v>
          </cell>
        </row>
        <row r="3145">
          <cell r="D3145" t="str">
            <v>DD</v>
          </cell>
          <cell r="F3145" t="str">
            <v>04/05/2017</v>
          </cell>
          <cell r="G3145" t="str">
            <v>05/05/2017</v>
          </cell>
          <cell r="J3145" t="str">
            <v>06/06/2017</v>
          </cell>
          <cell r="K3145" t="str">
            <v>Normale</v>
          </cell>
        </row>
        <row r="3146">
          <cell r="D3146" t="str">
            <v>DD</v>
          </cell>
          <cell r="F3146" t="str">
            <v>04/05/2017</v>
          </cell>
          <cell r="G3146" t="str">
            <v>04/05/2017</v>
          </cell>
          <cell r="J3146" t="str">
            <v>22/05/2017</v>
          </cell>
          <cell r="K3146" t="str">
            <v>Normale</v>
          </cell>
        </row>
        <row r="3147">
          <cell r="D3147" t="str">
            <v>DD</v>
          </cell>
          <cell r="F3147" t="str">
            <v>04/05/2017</v>
          </cell>
          <cell r="G3147" t="str">
            <v>15/05/2017</v>
          </cell>
          <cell r="J3147" t="str">
            <v>22/05/2017</v>
          </cell>
          <cell r="K3147" t="str">
            <v>Normale</v>
          </cell>
        </row>
        <row r="3148">
          <cell r="D3148" t="str">
            <v>DD</v>
          </cell>
          <cell r="F3148" t="str">
            <v>04/05/2017</v>
          </cell>
          <cell r="G3148" t="str">
            <v>10/05/2017</v>
          </cell>
          <cell r="J3148" t="str">
            <v>19/06/2017</v>
          </cell>
          <cell r="K3148" t="str">
            <v>Normale</v>
          </cell>
        </row>
        <row r="3149">
          <cell r="D3149" t="str">
            <v>HCJ</v>
          </cell>
          <cell r="F3149" t="str">
            <v>04/05/2017</v>
          </cell>
          <cell r="G3149" t="str">
            <v/>
          </cell>
          <cell r="J3149" t="str">
            <v>06/06/2017</v>
          </cell>
          <cell r="K3149" t="str">
            <v>Carence</v>
          </cell>
        </row>
        <row r="3150">
          <cell r="D3150" t="str">
            <v>DD</v>
          </cell>
          <cell r="F3150" t="str">
            <v>04/05/2017</v>
          </cell>
          <cell r="G3150" t="str">
            <v>19/05/2017</v>
          </cell>
          <cell r="J3150" t="str">
            <v>07/06/2017</v>
          </cell>
          <cell r="K3150" t="str">
            <v>Normale</v>
          </cell>
        </row>
        <row r="3151">
          <cell r="D3151" t="str">
            <v>NH</v>
          </cell>
          <cell r="F3151" t="str">
            <v>05/05/2017</v>
          </cell>
          <cell r="G3151" t="str">
            <v>04/05/2017</v>
          </cell>
          <cell r="J3151" t="str">
            <v>27/11/2017</v>
          </cell>
          <cell r="K3151" t="str">
            <v>Estimation réparation ADE</v>
          </cell>
        </row>
        <row r="3152">
          <cell r="D3152" t="str">
            <v>NH</v>
          </cell>
          <cell r="F3152" t="str">
            <v>04/05/2017</v>
          </cell>
          <cell r="G3152" t="str">
            <v>15/05/2017</v>
          </cell>
          <cell r="J3152" t="str">
            <v>25/07/2017</v>
          </cell>
          <cell r="K3152" t="str">
            <v>Normale</v>
          </cell>
        </row>
        <row r="3153">
          <cell r="D3153" t="str">
            <v>LF</v>
          </cell>
          <cell r="F3153" t="str">
            <v>04/05/2017</v>
          </cell>
          <cell r="G3153" t="str">
            <v>09/05/2017</v>
          </cell>
          <cell r="J3153" t="str">
            <v>19/05/2017</v>
          </cell>
          <cell r="K3153" t="str">
            <v>Véh. éco. irréparable V.E.I.</v>
          </cell>
        </row>
        <row r="3154">
          <cell r="D3154" t="str">
            <v>BC</v>
          </cell>
          <cell r="F3154" t="str">
            <v>04/05/2017</v>
          </cell>
          <cell r="G3154" t="str">
            <v/>
          </cell>
          <cell r="J3154" t="str">
            <v>28/06/2017</v>
          </cell>
          <cell r="K3154" t="str">
            <v>Enquête</v>
          </cell>
        </row>
        <row r="3155">
          <cell r="D3155" t="str">
            <v>DD</v>
          </cell>
          <cell r="F3155" t="str">
            <v>04/05/2017</v>
          </cell>
          <cell r="G3155" t="str">
            <v>09/05/2017</v>
          </cell>
          <cell r="J3155" t="str">
            <v>22/09/2017</v>
          </cell>
          <cell r="K3155" t="str">
            <v>Normale</v>
          </cell>
        </row>
        <row r="3156">
          <cell r="D3156" t="str">
            <v>DD</v>
          </cell>
          <cell r="F3156" t="str">
            <v>04/05/2017</v>
          </cell>
          <cell r="G3156" t="str">
            <v>09/05/2017</v>
          </cell>
          <cell r="J3156" t="str">
            <v>30/05/2017</v>
          </cell>
          <cell r="K3156" t="str">
            <v>Véh. éco. irréparable V.E.I.</v>
          </cell>
        </row>
        <row r="3157">
          <cell r="D3157" t="str">
            <v>LF</v>
          </cell>
          <cell r="F3157" t="str">
            <v>04/05/2017</v>
          </cell>
          <cell r="G3157" t="str">
            <v>09/05/2017</v>
          </cell>
          <cell r="J3157" t="str">
            <v>31/05/2017</v>
          </cell>
          <cell r="K3157" t="str">
            <v>Normale</v>
          </cell>
        </row>
        <row r="3158">
          <cell r="D3158" t="str">
            <v>DD</v>
          </cell>
          <cell r="F3158" t="str">
            <v>05/05/2017</v>
          </cell>
          <cell r="G3158" t="str">
            <v>09/05/2017</v>
          </cell>
          <cell r="J3158" t="str">
            <v>31/05/2017</v>
          </cell>
          <cell r="K3158" t="str">
            <v>Normale</v>
          </cell>
        </row>
        <row r="3159">
          <cell r="D3159" t="str">
            <v>NH</v>
          </cell>
          <cell r="F3159" t="str">
            <v>04/05/2017</v>
          </cell>
          <cell r="G3159" t="str">
            <v>17/05/2017</v>
          </cell>
          <cell r="J3159" t="str">
            <v>19/05/2017</v>
          </cell>
          <cell r="K3159" t="str">
            <v>Estimation réparation ADE</v>
          </cell>
        </row>
        <row r="3160">
          <cell r="D3160" t="str">
            <v>CF</v>
          </cell>
          <cell r="F3160" t="str">
            <v>04/05/2017</v>
          </cell>
          <cell r="G3160" t="str">
            <v>05/05/2017</v>
          </cell>
          <cell r="J3160" t="str">
            <v>21/08/2017</v>
          </cell>
          <cell r="K3160" t="str">
            <v>Normale</v>
          </cell>
        </row>
        <row r="3161">
          <cell r="D3161" t="str">
            <v>CF</v>
          </cell>
          <cell r="F3161" t="str">
            <v>04/05/2017</v>
          </cell>
          <cell r="G3161" t="str">
            <v>10/05/2017</v>
          </cell>
          <cell r="J3161" t="str">
            <v>13/09/2017</v>
          </cell>
          <cell r="K3161" t="str">
            <v>Normale</v>
          </cell>
        </row>
        <row r="3162">
          <cell r="D3162" t="str">
            <v>CF</v>
          </cell>
          <cell r="F3162" t="str">
            <v>04/05/2017</v>
          </cell>
          <cell r="G3162" t="str">
            <v>12/05/2017</v>
          </cell>
          <cell r="J3162" t="str">
            <v>22/07/2017</v>
          </cell>
          <cell r="K3162" t="str">
            <v>Normale</v>
          </cell>
        </row>
        <row r="3163">
          <cell r="D3163" t="str">
            <v>DD</v>
          </cell>
          <cell r="F3163" t="str">
            <v>04/05/2017</v>
          </cell>
          <cell r="G3163" t="str">
            <v>15/05/2017</v>
          </cell>
          <cell r="J3163" t="str">
            <v>30/06/2017</v>
          </cell>
          <cell r="K3163" t="str">
            <v>Normale</v>
          </cell>
        </row>
        <row r="3164">
          <cell r="D3164" t="str">
            <v>DD</v>
          </cell>
          <cell r="F3164" t="str">
            <v>04/05/2017</v>
          </cell>
          <cell r="G3164" t="str">
            <v>15/05/2017</v>
          </cell>
          <cell r="J3164" t="str">
            <v>30/06/2017</v>
          </cell>
          <cell r="K3164" t="str">
            <v>Normale</v>
          </cell>
        </row>
        <row r="3165">
          <cell r="D3165" t="str">
            <v>NH</v>
          </cell>
          <cell r="F3165" t="str">
            <v>04/05/2017</v>
          </cell>
          <cell r="G3165" t="str">
            <v>31/05/2017</v>
          </cell>
          <cell r="J3165" t="str">
            <v>27/11/2017</v>
          </cell>
          <cell r="K3165" t="str">
            <v>Estimation réparation ADE</v>
          </cell>
        </row>
        <row r="3166">
          <cell r="D3166" t="str">
            <v>LF</v>
          </cell>
          <cell r="F3166" t="str">
            <v>04/05/2017</v>
          </cell>
          <cell r="G3166" t="str">
            <v>11/05/2017</v>
          </cell>
          <cell r="J3166" t="str">
            <v>19/05/2017</v>
          </cell>
          <cell r="K3166" t="str">
            <v>Véh. éco. irréparable V.E.I.</v>
          </cell>
        </row>
        <row r="3167">
          <cell r="D3167" t="str">
            <v>DD</v>
          </cell>
          <cell r="F3167" t="str">
            <v>04/05/2017</v>
          </cell>
          <cell r="G3167" t="str">
            <v>09/05/2017</v>
          </cell>
          <cell r="J3167" t="str">
            <v>03/08/2017</v>
          </cell>
          <cell r="K3167" t="str">
            <v>Normale</v>
          </cell>
        </row>
        <row r="3168">
          <cell r="D3168" t="str">
            <v>CF</v>
          </cell>
          <cell r="F3168" t="str">
            <v>04/05/2017</v>
          </cell>
          <cell r="G3168" t="str">
            <v>09/05/2017</v>
          </cell>
          <cell r="J3168" t="str">
            <v>15/10/2017</v>
          </cell>
          <cell r="K3168" t="str">
            <v>Normale</v>
          </cell>
        </row>
        <row r="3169">
          <cell r="D3169" t="str">
            <v>DD</v>
          </cell>
          <cell r="F3169" t="str">
            <v>04/05/2017</v>
          </cell>
          <cell r="G3169" t="str">
            <v>05/05/2017</v>
          </cell>
          <cell r="J3169" t="str">
            <v>06/06/2017</v>
          </cell>
          <cell r="K3169" t="str">
            <v>Télé-chiffrage</v>
          </cell>
        </row>
        <row r="3170">
          <cell r="D3170" t="str">
            <v>CF</v>
          </cell>
          <cell r="F3170" t="str">
            <v>04/05/2017</v>
          </cell>
          <cell r="G3170" t="str">
            <v>09/05/2017</v>
          </cell>
          <cell r="J3170" t="str">
            <v>23/05/2017</v>
          </cell>
          <cell r="K3170" t="str">
            <v>Normale</v>
          </cell>
        </row>
        <row r="3171">
          <cell r="D3171" t="str">
            <v>CF</v>
          </cell>
          <cell r="F3171" t="str">
            <v>04/05/2017</v>
          </cell>
          <cell r="G3171" t="str">
            <v>10/05/2017</v>
          </cell>
          <cell r="J3171" t="str">
            <v>30/05/2017</v>
          </cell>
          <cell r="K3171" t="str">
            <v>Normale</v>
          </cell>
        </row>
        <row r="3172">
          <cell r="D3172" t="str">
            <v>DD</v>
          </cell>
          <cell r="F3172" t="str">
            <v>04/05/2017</v>
          </cell>
          <cell r="G3172" t="str">
            <v>16/05/2017</v>
          </cell>
          <cell r="J3172" t="str">
            <v>19/06/2017</v>
          </cell>
          <cell r="K3172" t="str">
            <v>Normale</v>
          </cell>
        </row>
        <row r="3173">
          <cell r="D3173" t="str">
            <v>CF</v>
          </cell>
          <cell r="F3173" t="str">
            <v>04/05/2017</v>
          </cell>
          <cell r="G3173" t="str">
            <v>09/05/2017</v>
          </cell>
          <cell r="J3173" t="str">
            <v>09/05/2017</v>
          </cell>
          <cell r="K3173" t="str">
            <v>Enquête</v>
          </cell>
        </row>
        <row r="3174">
          <cell r="D3174" t="str">
            <v>CF</v>
          </cell>
          <cell r="F3174" t="str">
            <v>04/05/2017</v>
          </cell>
          <cell r="G3174" t="str">
            <v>15/05/2017</v>
          </cell>
          <cell r="J3174" t="str">
            <v>15/06/2017</v>
          </cell>
          <cell r="K3174" t="str">
            <v>Normale</v>
          </cell>
        </row>
        <row r="3175">
          <cell r="D3175" t="str">
            <v>NH</v>
          </cell>
          <cell r="F3175" t="str">
            <v>04/05/2017</v>
          </cell>
          <cell r="G3175" t="str">
            <v>11/05/2017</v>
          </cell>
          <cell r="J3175" t="str">
            <v>24/06/2017</v>
          </cell>
          <cell r="K3175" t="str">
            <v>Normale</v>
          </cell>
        </row>
        <row r="3176">
          <cell r="D3176" t="str">
            <v>LF</v>
          </cell>
          <cell r="F3176" t="str">
            <v>04/05/2017</v>
          </cell>
          <cell r="G3176" t="str">
            <v>11/05/2017</v>
          </cell>
          <cell r="J3176" t="str">
            <v>18/10/2017</v>
          </cell>
          <cell r="K3176" t="str">
            <v>Normale</v>
          </cell>
        </row>
        <row r="3177">
          <cell r="D3177" t="str">
            <v>NH</v>
          </cell>
          <cell r="F3177" t="str">
            <v>04/05/2017</v>
          </cell>
          <cell r="G3177" t="str">
            <v>11/05/2017</v>
          </cell>
          <cell r="J3177" t="str">
            <v>26/08/2017</v>
          </cell>
          <cell r="K3177" t="str">
            <v>Normale</v>
          </cell>
        </row>
        <row r="3178">
          <cell r="D3178" t="str">
            <v>LF</v>
          </cell>
          <cell r="F3178" t="str">
            <v>04/05/2017</v>
          </cell>
          <cell r="G3178" t="str">
            <v>09/05/2017</v>
          </cell>
          <cell r="J3178" t="str">
            <v>07/07/2017</v>
          </cell>
          <cell r="K3178" t="str">
            <v>Normale</v>
          </cell>
        </row>
        <row r="3179">
          <cell r="D3179" t="str">
            <v>CF</v>
          </cell>
          <cell r="F3179" t="str">
            <v>05/05/2017</v>
          </cell>
          <cell r="G3179" t="str">
            <v>09/05/2017</v>
          </cell>
          <cell r="J3179" t="str">
            <v>13/06/2017</v>
          </cell>
          <cell r="K3179" t="str">
            <v>Normale</v>
          </cell>
        </row>
        <row r="3180">
          <cell r="D3180" t="str">
            <v>LF</v>
          </cell>
          <cell r="F3180" t="str">
            <v>05/05/2017</v>
          </cell>
          <cell r="G3180" t="str">
            <v>26/05/2017</v>
          </cell>
          <cell r="J3180" t="str">
            <v>06/10/2017</v>
          </cell>
          <cell r="K3180" t="str">
            <v>Normale</v>
          </cell>
        </row>
        <row r="3181">
          <cell r="D3181" t="str">
            <v>CF</v>
          </cell>
          <cell r="F3181" t="str">
            <v>05/05/2017</v>
          </cell>
          <cell r="G3181" t="str">
            <v>16/05/2017</v>
          </cell>
          <cell r="J3181" t="str">
            <v>30/05/2017</v>
          </cell>
          <cell r="K3181" t="str">
            <v>Normale</v>
          </cell>
        </row>
        <row r="3182">
          <cell r="D3182" t="str">
            <v>AG</v>
          </cell>
          <cell r="F3182" t="str">
            <v>05/05/2017</v>
          </cell>
          <cell r="G3182" t="str">
            <v>17/07/2017</v>
          </cell>
          <cell r="J3182" t="str">
            <v>09/10/2017</v>
          </cell>
          <cell r="K3182" t="str">
            <v>Normale</v>
          </cell>
        </row>
        <row r="3183">
          <cell r="D3183" t="str">
            <v>CF</v>
          </cell>
          <cell r="F3183" t="str">
            <v>05/05/2017</v>
          </cell>
          <cell r="G3183" t="str">
            <v>10/05/2017</v>
          </cell>
          <cell r="J3183" t="str">
            <v>20/05/2017</v>
          </cell>
          <cell r="K3183" t="str">
            <v>Normale</v>
          </cell>
        </row>
        <row r="3184">
          <cell r="D3184" t="str">
            <v>LF</v>
          </cell>
          <cell r="F3184" t="str">
            <v>05/05/2017</v>
          </cell>
          <cell r="G3184" t="str">
            <v>10/05/2017</v>
          </cell>
          <cell r="J3184" t="str">
            <v>29/06/2017</v>
          </cell>
          <cell r="K3184" t="str">
            <v>Normale</v>
          </cell>
        </row>
        <row r="3185">
          <cell r="D3185" t="str">
            <v>CF</v>
          </cell>
          <cell r="F3185" t="str">
            <v>05/05/2017</v>
          </cell>
          <cell r="G3185" t="str">
            <v>09/05/2017</v>
          </cell>
          <cell r="J3185" t="str">
            <v>24/05/2017</v>
          </cell>
          <cell r="K3185" t="str">
            <v>Normale</v>
          </cell>
        </row>
        <row r="3186">
          <cell r="D3186" t="str">
            <v>DD</v>
          </cell>
          <cell r="F3186" t="str">
            <v>05/05/2017</v>
          </cell>
          <cell r="G3186" t="str">
            <v>30/05/2017</v>
          </cell>
          <cell r="J3186" t="str">
            <v>04/10/2017</v>
          </cell>
          <cell r="K3186" t="str">
            <v>Télé-chiffrage</v>
          </cell>
        </row>
        <row r="3187">
          <cell r="D3187" t="str">
            <v>LF</v>
          </cell>
          <cell r="F3187" t="str">
            <v>05/05/2017</v>
          </cell>
          <cell r="G3187" t="str">
            <v>29/05/2017</v>
          </cell>
          <cell r="J3187" t="str">
            <v>23/10/2017</v>
          </cell>
          <cell r="K3187" t="str">
            <v>Normale</v>
          </cell>
        </row>
        <row r="3188">
          <cell r="D3188" t="str">
            <v>LF</v>
          </cell>
          <cell r="F3188" t="str">
            <v>05/05/2017</v>
          </cell>
          <cell r="G3188" t="str">
            <v>10/05/2017</v>
          </cell>
          <cell r="J3188" t="str">
            <v>30/08/2017</v>
          </cell>
          <cell r="K3188" t="str">
            <v>Normale</v>
          </cell>
        </row>
        <row r="3189">
          <cell r="D3189" t="str">
            <v>DD</v>
          </cell>
          <cell r="F3189" t="str">
            <v>05/05/2017</v>
          </cell>
          <cell r="G3189" t="str">
            <v>05/08/2017</v>
          </cell>
          <cell r="J3189" t="str">
            <v>08/08/2017</v>
          </cell>
          <cell r="K3189" t="str">
            <v>Télé-chiffrage</v>
          </cell>
        </row>
        <row r="3190">
          <cell r="D3190" t="str">
            <v>DD</v>
          </cell>
          <cell r="F3190" t="str">
            <v>05/05/2017</v>
          </cell>
          <cell r="G3190" t="str">
            <v>09/05/2017</v>
          </cell>
          <cell r="J3190" t="str">
            <v>29/05/2017</v>
          </cell>
          <cell r="K3190" t="str">
            <v>Télé-chiffrage</v>
          </cell>
        </row>
        <row r="3191">
          <cell r="D3191" t="str">
            <v>DD</v>
          </cell>
          <cell r="F3191" t="str">
            <v>05/05/2017</v>
          </cell>
          <cell r="G3191" t="str">
            <v/>
          </cell>
          <cell r="J3191" t="str">
            <v>22/05/2017</v>
          </cell>
          <cell r="K3191" t="str">
            <v>Carence</v>
          </cell>
        </row>
        <row r="3192">
          <cell r="D3192" t="str">
            <v>DD</v>
          </cell>
          <cell r="F3192" t="str">
            <v>05/05/2017</v>
          </cell>
          <cell r="G3192" t="str">
            <v>11/05/2017</v>
          </cell>
          <cell r="J3192" t="str">
            <v>04/07/2017</v>
          </cell>
          <cell r="K3192" t="str">
            <v>Normale</v>
          </cell>
        </row>
        <row r="3193">
          <cell r="D3193" t="str">
            <v>DD</v>
          </cell>
          <cell r="F3193" t="str">
            <v>05/05/2017</v>
          </cell>
          <cell r="G3193" t="str">
            <v>11/05/2017</v>
          </cell>
          <cell r="J3193" t="str">
            <v>28/06/2017</v>
          </cell>
          <cell r="K3193" t="str">
            <v>Normale</v>
          </cell>
        </row>
        <row r="3194">
          <cell r="D3194" t="str">
            <v>DD</v>
          </cell>
          <cell r="F3194" t="str">
            <v>05/05/2017</v>
          </cell>
          <cell r="G3194" t="str">
            <v>17/05/2017</v>
          </cell>
          <cell r="J3194" t="str">
            <v>29/05/2017</v>
          </cell>
          <cell r="K3194" t="str">
            <v>Véh. éco. irréparable V.E.I.</v>
          </cell>
        </row>
        <row r="3195">
          <cell r="D3195" t="str">
            <v>DD</v>
          </cell>
          <cell r="F3195" t="str">
            <v>05/05/2017</v>
          </cell>
          <cell r="G3195" t="str">
            <v>10/05/2017</v>
          </cell>
          <cell r="J3195" t="str">
            <v>12/05/2017</v>
          </cell>
          <cell r="K3195" t="str">
            <v>Normale</v>
          </cell>
        </row>
        <row r="3196">
          <cell r="D3196" t="str">
            <v>DD</v>
          </cell>
          <cell r="F3196" t="str">
            <v>05/05/2017</v>
          </cell>
          <cell r="G3196" t="str">
            <v>10/05/2017</v>
          </cell>
          <cell r="J3196" t="str">
            <v>07/06/2017</v>
          </cell>
          <cell r="K3196" t="str">
            <v>Normale</v>
          </cell>
        </row>
        <row r="3197">
          <cell r="D3197" t="str">
            <v>DD</v>
          </cell>
          <cell r="F3197" t="str">
            <v>05/05/2017</v>
          </cell>
          <cell r="G3197" t="str">
            <v>29/05/2017</v>
          </cell>
          <cell r="J3197" t="str">
            <v>03/08/2017</v>
          </cell>
          <cell r="K3197" t="str">
            <v>Normale</v>
          </cell>
        </row>
        <row r="3198">
          <cell r="D3198" t="str">
            <v>LF</v>
          </cell>
          <cell r="F3198" t="str">
            <v>05/05/2017</v>
          </cell>
          <cell r="G3198" t="str">
            <v>11/05/2017</v>
          </cell>
          <cell r="J3198" t="str">
            <v>03/07/2017</v>
          </cell>
          <cell r="K3198" t="str">
            <v>Normale</v>
          </cell>
        </row>
        <row r="3199">
          <cell r="D3199" t="str">
            <v>LF</v>
          </cell>
          <cell r="F3199" t="str">
            <v>05/05/2017</v>
          </cell>
          <cell r="G3199" t="str">
            <v>10/05/2017</v>
          </cell>
          <cell r="J3199" t="str">
            <v>21/07/2017</v>
          </cell>
          <cell r="K3199" t="str">
            <v>Télé-chiffrage</v>
          </cell>
        </row>
        <row r="3200">
          <cell r="D3200" t="str">
            <v>SCL</v>
          </cell>
          <cell r="F3200" t="str">
            <v>05/05/2017</v>
          </cell>
          <cell r="G3200" t="str">
            <v/>
          </cell>
          <cell r="J3200" t="str">
            <v>14/11/2017</v>
          </cell>
          <cell r="K3200" t="str">
            <v>Carence</v>
          </cell>
        </row>
        <row r="3201">
          <cell r="D3201" t="str">
            <v>HCJ</v>
          </cell>
          <cell r="F3201" t="str">
            <v>05/05/2017</v>
          </cell>
          <cell r="G3201" t="str">
            <v>16/05/2017</v>
          </cell>
          <cell r="J3201" t="str">
            <v>24/05/2017</v>
          </cell>
          <cell r="K3201" t="str">
            <v>Normale</v>
          </cell>
        </row>
        <row r="3202">
          <cell r="D3202" t="str">
            <v>DD</v>
          </cell>
          <cell r="F3202" t="str">
            <v>05/05/2017</v>
          </cell>
          <cell r="G3202" t="str">
            <v>10/05/2017</v>
          </cell>
          <cell r="J3202" t="str">
            <v>06/06/2017</v>
          </cell>
          <cell r="K3202" t="str">
            <v>Normale</v>
          </cell>
        </row>
        <row r="3203">
          <cell r="D3203" t="str">
            <v>AG</v>
          </cell>
          <cell r="F3203" t="str">
            <v>05/05/2017</v>
          </cell>
          <cell r="G3203" t="str">
            <v>30/05/2017</v>
          </cell>
          <cell r="J3203" t="str">
            <v>07/08/2017</v>
          </cell>
          <cell r="K3203" t="str">
            <v>Estimation réparation ADE</v>
          </cell>
        </row>
        <row r="3204">
          <cell r="D3204" t="str">
            <v>BC</v>
          </cell>
          <cell r="F3204" t="str">
            <v>05/05/2017</v>
          </cell>
          <cell r="G3204" t="str">
            <v/>
          </cell>
          <cell r="J3204" t="str">
            <v>25/07/2017</v>
          </cell>
          <cell r="K3204" t="str">
            <v>Enquête</v>
          </cell>
        </row>
        <row r="3205">
          <cell r="D3205" t="str">
            <v>LF</v>
          </cell>
          <cell r="F3205" t="str">
            <v>05/05/2017</v>
          </cell>
          <cell r="G3205" t="str">
            <v>02/06/2017</v>
          </cell>
          <cell r="J3205" t="str">
            <v>19/08/2017</v>
          </cell>
          <cell r="K3205" t="str">
            <v>Normale</v>
          </cell>
        </row>
        <row r="3206">
          <cell r="D3206" t="str">
            <v>CF</v>
          </cell>
          <cell r="F3206" t="str">
            <v>05/05/2017</v>
          </cell>
          <cell r="G3206" t="str">
            <v>28/06/2016</v>
          </cell>
          <cell r="J3206" t="str">
            <v>28/10/2017</v>
          </cell>
          <cell r="K3206" t="str">
            <v>Normale</v>
          </cell>
        </row>
        <row r="3207">
          <cell r="D3207" t="str">
            <v>NH</v>
          </cell>
          <cell r="F3207" t="str">
            <v>05/05/2017</v>
          </cell>
          <cell r="G3207" t="str">
            <v>01/06/2017</v>
          </cell>
          <cell r="J3207" t="str">
            <v>26/08/2017</v>
          </cell>
          <cell r="K3207" t="str">
            <v>Normale</v>
          </cell>
        </row>
        <row r="3208">
          <cell r="D3208" t="str">
            <v>CF</v>
          </cell>
          <cell r="F3208" t="str">
            <v>05/05/2017</v>
          </cell>
          <cell r="G3208" t="str">
            <v>09/05/2017</v>
          </cell>
          <cell r="J3208" t="str">
            <v>23/05/2017</v>
          </cell>
          <cell r="K3208" t="str">
            <v>Normale</v>
          </cell>
        </row>
        <row r="3209">
          <cell r="D3209" t="str">
            <v>HCJ</v>
          </cell>
          <cell r="F3209" t="str">
            <v>05/05/2017</v>
          </cell>
          <cell r="G3209" t="str">
            <v>16/05/2017</v>
          </cell>
          <cell r="J3209" t="str">
            <v>22/06/2017</v>
          </cell>
          <cell r="K3209" t="str">
            <v>Normale</v>
          </cell>
        </row>
        <row r="3210">
          <cell r="D3210" t="str">
            <v>CF</v>
          </cell>
          <cell r="F3210" t="str">
            <v>05/05/2017</v>
          </cell>
          <cell r="G3210" t="str">
            <v>26/05/2017</v>
          </cell>
          <cell r="J3210" t="str">
            <v>31/05/2017</v>
          </cell>
          <cell r="K3210" t="str">
            <v>Normale</v>
          </cell>
        </row>
        <row r="3211">
          <cell r="D3211" t="str">
            <v>LF</v>
          </cell>
          <cell r="F3211" t="str">
            <v>05/05/2017</v>
          </cell>
          <cell r="G3211" t="str">
            <v>05/05/2017</v>
          </cell>
          <cell r="J3211" t="str">
            <v>08/06/2017</v>
          </cell>
          <cell r="K3211" t="str">
            <v>Normale</v>
          </cell>
        </row>
        <row r="3212">
          <cell r="D3212" t="str">
            <v>CF</v>
          </cell>
          <cell r="F3212" t="str">
            <v>16/05/2017</v>
          </cell>
          <cell r="G3212" t="str">
            <v>10/05/2017</v>
          </cell>
          <cell r="J3212" t="str">
            <v>31/05/2017</v>
          </cell>
          <cell r="K3212" t="str">
            <v>Normale</v>
          </cell>
        </row>
        <row r="3213">
          <cell r="D3213" t="str">
            <v>DD</v>
          </cell>
          <cell r="F3213" t="str">
            <v>05/05/2017</v>
          </cell>
          <cell r="G3213" t="str">
            <v>26/05/2017</v>
          </cell>
          <cell r="J3213" t="str">
            <v>09/06/2017</v>
          </cell>
          <cell r="K3213" t="str">
            <v>Normale</v>
          </cell>
        </row>
        <row r="3214">
          <cell r="D3214" t="str">
            <v>NH</v>
          </cell>
          <cell r="F3214" t="str">
            <v>05/05/2017</v>
          </cell>
          <cell r="G3214" t="str">
            <v>11/05/2017</v>
          </cell>
          <cell r="J3214" t="str">
            <v>27/07/2017</v>
          </cell>
          <cell r="K3214" t="str">
            <v>Normale</v>
          </cell>
        </row>
        <row r="3215">
          <cell r="D3215" t="str">
            <v>NH</v>
          </cell>
          <cell r="F3215" t="str">
            <v>05/05/2017</v>
          </cell>
          <cell r="G3215" t="str">
            <v>11/05/2017</v>
          </cell>
          <cell r="J3215" t="str">
            <v>11/11/2017</v>
          </cell>
          <cell r="K3215" t="str">
            <v>Estimation réparation ADE</v>
          </cell>
        </row>
        <row r="3216">
          <cell r="D3216" t="str">
            <v>DD</v>
          </cell>
          <cell r="F3216" t="str">
            <v>09/05/2017</v>
          </cell>
          <cell r="G3216" t="str">
            <v>11/05/2017</v>
          </cell>
          <cell r="J3216" t="str">
            <v>09/06/2017</v>
          </cell>
          <cell r="K3216" t="str">
            <v>Normale</v>
          </cell>
        </row>
        <row r="3217">
          <cell r="D3217" t="str">
            <v>NH</v>
          </cell>
          <cell r="F3217" t="str">
            <v>05/05/2017</v>
          </cell>
          <cell r="G3217" t="str">
            <v>11/05/2017</v>
          </cell>
          <cell r="J3217" t="str">
            <v>22/06/2017</v>
          </cell>
          <cell r="K3217" t="str">
            <v>Normale</v>
          </cell>
        </row>
        <row r="3218">
          <cell r="D3218" t="str">
            <v>LF</v>
          </cell>
          <cell r="F3218" t="str">
            <v>05/05/2017</v>
          </cell>
          <cell r="G3218" t="str">
            <v>01/06/2017</v>
          </cell>
          <cell r="J3218" t="str">
            <v>05/01/2018</v>
          </cell>
          <cell r="K3218" t="str">
            <v>Normale</v>
          </cell>
        </row>
        <row r="3219">
          <cell r="D3219" t="str">
            <v>NH</v>
          </cell>
          <cell r="F3219" t="str">
            <v>09/05/2017</v>
          </cell>
          <cell r="G3219" t="str">
            <v>11/05/2017</v>
          </cell>
          <cell r="J3219" t="str">
            <v>31/05/2017</v>
          </cell>
          <cell r="K3219" t="str">
            <v>Normale</v>
          </cell>
        </row>
        <row r="3220">
          <cell r="D3220" t="str">
            <v>DD</v>
          </cell>
          <cell r="F3220" t="str">
            <v>09/05/2017</v>
          </cell>
          <cell r="G3220" t="str">
            <v/>
          </cell>
          <cell r="J3220" t="str">
            <v>09/05/2017</v>
          </cell>
          <cell r="K3220" t="str">
            <v>Carence</v>
          </cell>
        </row>
        <row r="3221">
          <cell r="D3221" t="str">
            <v>DD</v>
          </cell>
          <cell r="F3221" t="str">
            <v>09/05/2017</v>
          </cell>
          <cell r="G3221" t="str">
            <v>17/05/2017</v>
          </cell>
          <cell r="J3221" t="str">
            <v>15/06/2017</v>
          </cell>
          <cell r="K3221" t="str">
            <v>Normale</v>
          </cell>
        </row>
        <row r="3222">
          <cell r="D3222" t="str">
            <v>LF</v>
          </cell>
          <cell r="F3222" t="str">
            <v>09/05/2017</v>
          </cell>
          <cell r="G3222" t="str">
            <v>10/05/2017</v>
          </cell>
          <cell r="J3222" t="str">
            <v>23/06/2017</v>
          </cell>
          <cell r="K3222" t="str">
            <v>Télé-chiffrage</v>
          </cell>
        </row>
        <row r="3223">
          <cell r="D3223" t="str">
            <v>DD</v>
          </cell>
          <cell r="F3223" t="str">
            <v>09/05/2017</v>
          </cell>
          <cell r="G3223" t="str">
            <v>10/05/2017</v>
          </cell>
          <cell r="J3223" t="str">
            <v>31/05/2017</v>
          </cell>
          <cell r="K3223" t="str">
            <v>Normale</v>
          </cell>
        </row>
        <row r="3224">
          <cell r="D3224" t="str">
            <v>LF</v>
          </cell>
          <cell r="F3224" t="str">
            <v>09/05/2017</v>
          </cell>
          <cell r="G3224" t="str">
            <v>09/05/2017</v>
          </cell>
          <cell r="J3224" t="str">
            <v>26/07/2017</v>
          </cell>
          <cell r="K3224" t="str">
            <v>Normale</v>
          </cell>
        </row>
        <row r="3225">
          <cell r="D3225" t="str">
            <v>LF</v>
          </cell>
          <cell r="F3225" t="str">
            <v>09/05/2017</v>
          </cell>
          <cell r="G3225" t="str">
            <v/>
          </cell>
          <cell r="J3225" t="str">
            <v>09/05/2017</v>
          </cell>
          <cell r="K3225" t="str">
            <v>Annulé</v>
          </cell>
        </row>
        <row r="3226">
          <cell r="D3226" t="str">
            <v>LF</v>
          </cell>
          <cell r="F3226" t="str">
            <v>09/05/2017</v>
          </cell>
          <cell r="G3226" t="str">
            <v>01/06/2017</v>
          </cell>
          <cell r="J3226" t="str">
            <v>16/06/2017</v>
          </cell>
          <cell r="K3226" t="str">
            <v>Normale</v>
          </cell>
        </row>
        <row r="3227">
          <cell r="D3227" t="str">
            <v>DD</v>
          </cell>
          <cell r="F3227" t="str">
            <v>09/05/2017</v>
          </cell>
          <cell r="G3227" t="str">
            <v>11/05/2017</v>
          </cell>
          <cell r="J3227" t="str">
            <v>04/07/2017</v>
          </cell>
          <cell r="K3227" t="str">
            <v>Normale</v>
          </cell>
        </row>
        <row r="3228">
          <cell r="D3228" t="str">
            <v>LF</v>
          </cell>
          <cell r="F3228" t="str">
            <v>09/05/2017</v>
          </cell>
          <cell r="G3228" t="str">
            <v>11/05/2017</v>
          </cell>
          <cell r="J3228" t="str">
            <v>23/05/2017</v>
          </cell>
          <cell r="K3228" t="str">
            <v>Normale</v>
          </cell>
        </row>
        <row r="3229">
          <cell r="D3229" t="str">
            <v>CF</v>
          </cell>
          <cell r="F3229" t="str">
            <v>09/05/2017</v>
          </cell>
          <cell r="G3229" t="str">
            <v>09/05/2017</v>
          </cell>
          <cell r="J3229" t="str">
            <v>02/06/2017</v>
          </cell>
          <cell r="K3229" t="str">
            <v>Normale</v>
          </cell>
        </row>
        <row r="3230">
          <cell r="D3230" t="str">
            <v>DD</v>
          </cell>
          <cell r="F3230" t="str">
            <v>09/05/2017</v>
          </cell>
          <cell r="G3230" t="str">
            <v>09/05/2017</v>
          </cell>
          <cell r="J3230" t="str">
            <v>11/07/2017</v>
          </cell>
          <cell r="K3230" t="str">
            <v>Télé-chiffrage</v>
          </cell>
        </row>
        <row r="3231">
          <cell r="D3231" t="str">
            <v>DD</v>
          </cell>
          <cell r="F3231" t="str">
            <v>09/05/2017</v>
          </cell>
          <cell r="G3231" t="str">
            <v>14/06/2017</v>
          </cell>
          <cell r="J3231" t="str">
            <v>19/06/2017</v>
          </cell>
          <cell r="K3231" t="str">
            <v>Estimation réparation ADE</v>
          </cell>
        </row>
        <row r="3232">
          <cell r="D3232" t="str">
            <v>NH</v>
          </cell>
          <cell r="F3232" t="str">
            <v>09/05/2017</v>
          </cell>
          <cell r="G3232" t="str">
            <v>11/05/2017</v>
          </cell>
          <cell r="J3232" t="str">
            <v>27/07/2017</v>
          </cell>
          <cell r="K3232" t="str">
            <v>Normale</v>
          </cell>
        </row>
        <row r="3233">
          <cell r="D3233" t="str">
            <v>DD</v>
          </cell>
          <cell r="F3233" t="str">
            <v>09/05/2017</v>
          </cell>
          <cell r="G3233" t="str">
            <v>18/05/2017</v>
          </cell>
          <cell r="J3233" t="str">
            <v>06/07/2017</v>
          </cell>
          <cell r="K3233" t="str">
            <v>Normale</v>
          </cell>
        </row>
        <row r="3234">
          <cell r="D3234" t="str">
            <v>AG</v>
          </cell>
          <cell r="F3234" t="str">
            <v>09/05/2017</v>
          </cell>
          <cell r="G3234" t="str">
            <v/>
          </cell>
          <cell r="J3234" t="str">
            <v>07/08/2017</v>
          </cell>
          <cell r="K3234" t="str">
            <v>Annulé</v>
          </cell>
        </row>
        <row r="3235">
          <cell r="D3235" t="str">
            <v>BC</v>
          </cell>
          <cell r="F3235" t="str">
            <v>09/05/2017</v>
          </cell>
          <cell r="G3235" t="str">
            <v/>
          </cell>
          <cell r="J3235" t="str">
            <v>22/06/2017</v>
          </cell>
          <cell r="K3235" t="str">
            <v>Enquête</v>
          </cell>
        </row>
        <row r="3236">
          <cell r="D3236" t="str">
            <v>DD</v>
          </cell>
          <cell r="F3236" t="str">
            <v>09/05/2017</v>
          </cell>
          <cell r="G3236" t="str">
            <v>17/05/2017</v>
          </cell>
          <cell r="J3236" t="str">
            <v>11/07/2017</v>
          </cell>
          <cell r="K3236" t="str">
            <v>Normale</v>
          </cell>
        </row>
        <row r="3237">
          <cell r="D3237" t="str">
            <v>DD</v>
          </cell>
          <cell r="F3237" t="str">
            <v>09/05/2017</v>
          </cell>
          <cell r="G3237" t="str">
            <v>19/05/2017</v>
          </cell>
          <cell r="J3237" t="str">
            <v>26/07/2017</v>
          </cell>
          <cell r="K3237" t="str">
            <v>Normale</v>
          </cell>
        </row>
        <row r="3238">
          <cell r="D3238" t="str">
            <v>NH</v>
          </cell>
          <cell r="F3238" t="str">
            <v>16/05/2017</v>
          </cell>
          <cell r="G3238" t="str">
            <v>12/05/2017</v>
          </cell>
          <cell r="J3238" t="str">
            <v>31/05/2017</v>
          </cell>
          <cell r="K3238" t="str">
            <v>Normale</v>
          </cell>
        </row>
        <row r="3239">
          <cell r="D3239" t="str">
            <v>CF</v>
          </cell>
          <cell r="F3239" t="str">
            <v>09/05/2017</v>
          </cell>
          <cell r="G3239" t="str">
            <v>10/05/2017</v>
          </cell>
          <cell r="J3239" t="str">
            <v>23/05/2017</v>
          </cell>
          <cell r="K3239" t="str">
            <v>Normale</v>
          </cell>
        </row>
        <row r="3240">
          <cell r="D3240" t="str">
            <v>LF</v>
          </cell>
          <cell r="F3240" t="str">
            <v>09/05/2017</v>
          </cell>
          <cell r="G3240" t="str">
            <v>11/05/2017</v>
          </cell>
          <cell r="J3240" t="str">
            <v>31/05/2017</v>
          </cell>
          <cell r="K3240" t="str">
            <v>Normale</v>
          </cell>
        </row>
        <row r="3241">
          <cell r="D3241" t="str">
            <v>DD</v>
          </cell>
          <cell r="F3241" t="str">
            <v>09/05/2017</v>
          </cell>
          <cell r="G3241" t="str">
            <v>19/05/2017</v>
          </cell>
          <cell r="J3241" t="str">
            <v>26/07/2017</v>
          </cell>
          <cell r="K3241" t="str">
            <v>Télé-chiffrage</v>
          </cell>
        </row>
        <row r="3242">
          <cell r="D3242" t="str">
            <v>CF</v>
          </cell>
          <cell r="F3242" t="str">
            <v>09/05/2017</v>
          </cell>
          <cell r="G3242" t="str">
            <v>19/05/2017</v>
          </cell>
          <cell r="J3242" t="str">
            <v>05/08/2017</v>
          </cell>
          <cell r="K3242" t="str">
            <v>Normale</v>
          </cell>
        </row>
        <row r="3243">
          <cell r="D3243" t="str">
            <v>CF</v>
          </cell>
          <cell r="F3243" t="str">
            <v>09/05/2017</v>
          </cell>
          <cell r="G3243" t="str">
            <v>07/08/2017</v>
          </cell>
          <cell r="J3243" t="str">
            <v>18/08/2017</v>
          </cell>
          <cell r="K3243" t="str">
            <v>Normale</v>
          </cell>
        </row>
        <row r="3244">
          <cell r="D3244" t="str">
            <v>CF</v>
          </cell>
          <cell r="F3244" t="str">
            <v>09/05/2017</v>
          </cell>
          <cell r="G3244" t="str">
            <v>12/05/2017</v>
          </cell>
          <cell r="J3244" t="str">
            <v>30/06/2017</v>
          </cell>
          <cell r="K3244" t="str">
            <v>Normale</v>
          </cell>
        </row>
        <row r="3245">
          <cell r="D3245" t="str">
            <v>CF</v>
          </cell>
          <cell r="F3245" t="str">
            <v>10/05/2017</v>
          </cell>
          <cell r="G3245" t="str">
            <v>11/05/2017</v>
          </cell>
          <cell r="J3245" t="str">
            <v>23/06/2017</v>
          </cell>
          <cell r="K3245" t="str">
            <v>Normale</v>
          </cell>
        </row>
        <row r="3246">
          <cell r="D3246" t="str">
            <v>DD</v>
          </cell>
          <cell r="F3246" t="str">
            <v>09/05/2017</v>
          </cell>
          <cell r="G3246" t="str">
            <v>13/06/2017</v>
          </cell>
          <cell r="J3246" t="str">
            <v>11/08/2017</v>
          </cell>
          <cell r="K3246" t="str">
            <v>Normale</v>
          </cell>
        </row>
        <row r="3247">
          <cell r="D3247" t="str">
            <v>NH</v>
          </cell>
          <cell r="F3247" t="str">
            <v>09/05/2017</v>
          </cell>
          <cell r="G3247" t="str">
            <v>15/05/2017</v>
          </cell>
          <cell r="J3247" t="str">
            <v>26/08/2017</v>
          </cell>
          <cell r="K3247" t="str">
            <v>Normale</v>
          </cell>
        </row>
        <row r="3248">
          <cell r="D3248" t="str">
            <v>CF</v>
          </cell>
          <cell r="F3248" t="str">
            <v>09/05/2017</v>
          </cell>
          <cell r="G3248" t="str">
            <v>17/05/2017</v>
          </cell>
          <cell r="J3248" t="str">
            <v>06/06/2017</v>
          </cell>
          <cell r="K3248" t="str">
            <v>Véh. éco. irréparable V.E.I.</v>
          </cell>
        </row>
        <row r="3249">
          <cell r="D3249" t="str">
            <v>CF</v>
          </cell>
          <cell r="F3249" t="str">
            <v>09/05/2017</v>
          </cell>
          <cell r="G3249" t="str">
            <v>23/05/2017</v>
          </cell>
          <cell r="J3249" t="str">
            <v>10/10/2017</v>
          </cell>
          <cell r="K3249" t="str">
            <v>Normale</v>
          </cell>
        </row>
        <row r="3250">
          <cell r="D3250" t="str">
            <v>LF</v>
          </cell>
          <cell r="F3250" t="str">
            <v>09/05/2017</v>
          </cell>
          <cell r="G3250" t="str">
            <v>23/05/2017</v>
          </cell>
          <cell r="J3250" t="str">
            <v>13/07/2017</v>
          </cell>
          <cell r="K3250" t="str">
            <v>Normale</v>
          </cell>
        </row>
        <row r="3251">
          <cell r="D3251" t="str">
            <v>DD</v>
          </cell>
          <cell r="F3251" t="str">
            <v>09/05/2017</v>
          </cell>
          <cell r="G3251" t="str">
            <v>15/05/2017</v>
          </cell>
          <cell r="J3251" t="str">
            <v>09/06/2017</v>
          </cell>
          <cell r="K3251" t="str">
            <v>Véh. éco. irréparable V.E.I.</v>
          </cell>
        </row>
        <row r="3252">
          <cell r="D3252" t="str">
            <v>DD</v>
          </cell>
          <cell r="F3252" t="str">
            <v>10/05/2017</v>
          </cell>
          <cell r="G3252" t="str">
            <v>15/05/2017</v>
          </cell>
          <cell r="J3252" t="str">
            <v>23/06/2017</v>
          </cell>
          <cell r="K3252" t="str">
            <v>Normale</v>
          </cell>
        </row>
        <row r="3253">
          <cell r="D3253" t="str">
            <v>CF</v>
          </cell>
          <cell r="F3253" t="str">
            <v>10/05/2017</v>
          </cell>
          <cell r="G3253" t="str">
            <v>10/05/2017</v>
          </cell>
          <cell r="J3253" t="str">
            <v>30/05/2017</v>
          </cell>
          <cell r="K3253" t="str">
            <v>Véh. éco. irréparable V.E.I.</v>
          </cell>
        </row>
        <row r="3254">
          <cell r="D3254" t="str">
            <v>DD</v>
          </cell>
          <cell r="F3254" t="str">
            <v>10/05/2017</v>
          </cell>
          <cell r="G3254" t="str">
            <v>05/05/2017</v>
          </cell>
          <cell r="J3254" t="str">
            <v>02/08/2017</v>
          </cell>
          <cell r="K3254" t="str">
            <v>Normale</v>
          </cell>
        </row>
        <row r="3255">
          <cell r="D3255" t="str">
            <v>SPR</v>
          </cell>
          <cell r="F3255" t="str">
            <v>10/05/2017</v>
          </cell>
          <cell r="G3255" t="str">
            <v/>
          </cell>
          <cell r="J3255" t="str">
            <v>10/05/2017</v>
          </cell>
          <cell r="K3255" t="str">
            <v>Annulé</v>
          </cell>
        </row>
        <row r="3256">
          <cell r="D3256" t="str">
            <v>CF</v>
          </cell>
          <cell r="F3256" t="str">
            <v>10/05/2017</v>
          </cell>
          <cell r="G3256" t="str">
            <v>12/05/2017</v>
          </cell>
          <cell r="J3256" t="str">
            <v>26/05/2017</v>
          </cell>
          <cell r="K3256" t="str">
            <v>Véh. éco. irréparable V.E.I.</v>
          </cell>
        </row>
        <row r="3257">
          <cell r="D3257" t="str">
            <v>LF</v>
          </cell>
          <cell r="F3257" t="str">
            <v>10/05/2017</v>
          </cell>
          <cell r="G3257" t="str">
            <v>23/05/2017</v>
          </cell>
          <cell r="J3257" t="str">
            <v>29/07/2017</v>
          </cell>
          <cell r="K3257" t="str">
            <v>Normale</v>
          </cell>
        </row>
        <row r="3258">
          <cell r="D3258" t="str">
            <v>DD</v>
          </cell>
          <cell r="F3258" t="str">
            <v>10/05/2017</v>
          </cell>
          <cell r="G3258" t="str">
            <v>11/05/2017</v>
          </cell>
          <cell r="J3258" t="str">
            <v>19/06/2017</v>
          </cell>
          <cell r="K3258" t="str">
            <v>Normale</v>
          </cell>
        </row>
        <row r="3259">
          <cell r="D3259" t="str">
            <v>DD</v>
          </cell>
          <cell r="F3259" t="str">
            <v>10/05/2017</v>
          </cell>
          <cell r="G3259" t="str">
            <v>11/05/2017</v>
          </cell>
          <cell r="J3259" t="str">
            <v>16/06/2017</v>
          </cell>
          <cell r="K3259" t="str">
            <v>Normale</v>
          </cell>
        </row>
        <row r="3260">
          <cell r="D3260" t="str">
            <v>DD</v>
          </cell>
          <cell r="F3260" t="str">
            <v>10/05/2017</v>
          </cell>
          <cell r="G3260" t="str">
            <v>11/05/2017</v>
          </cell>
          <cell r="J3260" t="str">
            <v>12/05/2017</v>
          </cell>
          <cell r="K3260" t="str">
            <v>Normale</v>
          </cell>
        </row>
        <row r="3261">
          <cell r="D3261" t="str">
            <v>DD</v>
          </cell>
          <cell r="F3261" t="str">
            <v>10/05/2017</v>
          </cell>
          <cell r="G3261" t="str">
            <v>11/05/2017</v>
          </cell>
          <cell r="J3261" t="str">
            <v>15/06/2017</v>
          </cell>
          <cell r="K3261" t="str">
            <v>Télé-chiffrage</v>
          </cell>
        </row>
        <row r="3262">
          <cell r="D3262" t="str">
            <v>DD</v>
          </cell>
          <cell r="F3262" t="str">
            <v>10/05/2017</v>
          </cell>
          <cell r="G3262" t="str">
            <v>10/05/2017</v>
          </cell>
          <cell r="J3262" t="str">
            <v>31/05/2017</v>
          </cell>
          <cell r="K3262" t="str">
            <v>Télé-chiffrage</v>
          </cell>
        </row>
        <row r="3263">
          <cell r="D3263" t="str">
            <v>HCJ</v>
          </cell>
          <cell r="F3263" t="str">
            <v>10/05/2017</v>
          </cell>
          <cell r="G3263" t="str">
            <v>16/05/2017</v>
          </cell>
          <cell r="J3263" t="str">
            <v>29/07/2017</v>
          </cell>
          <cell r="K3263" t="str">
            <v>Normale</v>
          </cell>
        </row>
        <row r="3264">
          <cell r="D3264" t="str">
            <v>DD</v>
          </cell>
          <cell r="F3264" t="str">
            <v>10/05/2017</v>
          </cell>
          <cell r="G3264" t="str">
            <v>08/06/2017</v>
          </cell>
          <cell r="J3264" t="str">
            <v>13/06/2017</v>
          </cell>
          <cell r="K3264" t="str">
            <v>Télé-chiffrage</v>
          </cell>
        </row>
        <row r="3265">
          <cell r="D3265" t="str">
            <v>DD</v>
          </cell>
          <cell r="F3265" t="str">
            <v>10/05/2017</v>
          </cell>
          <cell r="G3265" t="str">
            <v>26/05/2017</v>
          </cell>
          <cell r="J3265" t="str">
            <v>04/07/2017</v>
          </cell>
          <cell r="K3265" t="str">
            <v>Véh. éco. irréparable V.E.I.</v>
          </cell>
        </row>
        <row r="3266">
          <cell r="D3266" t="str">
            <v>DD</v>
          </cell>
          <cell r="F3266" t="str">
            <v>10/05/2017</v>
          </cell>
          <cell r="G3266" t="str">
            <v>15/05/2017</v>
          </cell>
          <cell r="J3266" t="str">
            <v>15/05/2017</v>
          </cell>
          <cell r="K3266" t="str">
            <v>Estimation réparation ADE</v>
          </cell>
        </row>
        <row r="3267">
          <cell r="D3267" t="str">
            <v>DD</v>
          </cell>
          <cell r="F3267" t="str">
            <v>10/05/2017</v>
          </cell>
          <cell r="G3267" t="str">
            <v>11/05/2017</v>
          </cell>
          <cell r="J3267" t="str">
            <v>31/05/2017</v>
          </cell>
          <cell r="K3267" t="str">
            <v>Normale</v>
          </cell>
        </row>
        <row r="3268">
          <cell r="D3268" t="str">
            <v>DD</v>
          </cell>
          <cell r="F3268" t="str">
            <v>10/05/2017</v>
          </cell>
          <cell r="G3268" t="str">
            <v>12/05/2017</v>
          </cell>
          <cell r="J3268" t="str">
            <v>03/08/2017</v>
          </cell>
          <cell r="K3268" t="str">
            <v>Normale</v>
          </cell>
        </row>
        <row r="3269">
          <cell r="D3269" t="str">
            <v>DD</v>
          </cell>
          <cell r="F3269" t="str">
            <v>10/05/2017</v>
          </cell>
          <cell r="G3269" t="str">
            <v>15/05/2017</v>
          </cell>
          <cell r="J3269" t="str">
            <v>07/06/2017</v>
          </cell>
          <cell r="K3269" t="str">
            <v>Normale</v>
          </cell>
        </row>
        <row r="3270">
          <cell r="D3270" t="str">
            <v>DD</v>
          </cell>
          <cell r="F3270" t="str">
            <v>10/05/2017</v>
          </cell>
          <cell r="G3270" t="str">
            <v>11/05/2017</v>
          </cell>
          <cell r="J3270" t="str">
            <v>15/06/2017</v>
          </cell>
          <cell r="K3270" t="str">
            <v>Normale</v>
          </cell>
        </row>
        <row r="3271">
          <cell r="D3271" t="str">
            <v>LF</v>
          </cell>
          <cell r="F3271" t="str">
            <v>10/05/2017</v>
          </cell>
          <cell r="G3271" t="str">
            <v>10/05/2017</v>
          </cell>
          <cell r="J3271" t="str">
            <v>23/05/2017</v>
          </cell>
          <cell r="K3271" t="str">
            <v>Normale</v>
          </cell>
        </row>
        <row r="3272">
          <cell r="D3272" t="str">
            <v>DD</v>
          </cell>
          <cell r="F3272" t="str">
            <v>10/05/2017</v>
          </cell>
          <cell r="G3272" t="str">
            <v>11/05/2017</v>
          </cell>
          <cell r="J3272" t="str">
            <v>31/05/2017</v>
          </cell>
          <cell r="K3272" t="str">
            <v>Normale</v>
          </cell>
        </row>
        <row r="3273">
          <cell r="D3273" t="str">
            <v>DD</v>
          </cell>
          <cell r="F3273" t="str">
            <v>10/05/2017</v>
          </cell>
          <cell r="G3273" t="str">
            <v>29/05/2017</v>
          </cell>
          <cell r="J3273" t="str">
            <v>03/08/2017</v>
          </cell>
          <cell r="K3273" t="str">
            <v>Télé-chiffrage</v>
          </cell>
        </row>
        <row r="3274">
          <cell r="D3274" t="str">
            <v>LF</v>
          </cell>
          <cell r="F3274" t="str">
            <v>10/05/2017</v>
          </cell>
          <cell r="G3274" t="str">
            <v>18/05/2017</v>
          </cell>
          <cell r="J3274" t="str">
            <v>30/08/2017</v>
          </cell>
          <cell r="K3274" t="str">
            <v>Normale</v>
          </cell>
        </row>
        <row r="3275">
          <cell r="D3275" t="str">
            <v>CF</v>
          </cell>
          <cell r="F3275" t="str">
            <v>10/05/2017</v>
          </cell>
          <cell r="G3275" t="str">
            <v>11/05/2017</v>
          </cell>
          <cell r="J3275" t="str">
            <v>26/05/2017</v>
          </cell>
          <cell r="K3275" t="str">
            <v>Normale</v>
          </cell>
        </row>
        <row r="3276">
          <cell r="D3276" t="str">
            <v>LF</v>
          </cell>
          <cell r="F3276" t="str">
            <v>10/05/2017</v>
          </cell>
          <cell r="G3276" t="str">
            <v>26/05/2017</v>
          </cell>
          <cell r="J3276" t="str">
            <v>04/07/2017</v>
          </cell>
          <cell r="K3276" t="str">
            <v>Télé-chiffrage</v>
          </cell>
        </row>
        <row r="3277">
          <cell r="D3277" t="str">
            <v>DD</v>
          </cell>
          <cell r="F3277" t="str">
            <v>10/05/2017</v>
          </cell>
          <cell r="G3277" t="str">
            <v>15/05/2017</v>
          </cell>
          <cell r="J3277" t="str">
            <v>12/06/2017</v>
          </cell>
          <cell r="K3277" t="str">
            <v>Différence des Valeurs</v>
          </cell>
        </row>
        <row r="3278">
          <cell r="D3278" t="str">
            <v>DD</v>
          </cell>
          <cell r="F3278" t="str">
            <v>10/05/2017</v>
          </cell>
          <cell r="G3278" t="str">
            <v>15/05/2017</v>
          </cell>
          <cell r="J3278" t="str">
            <v>16/05/2017</v>
          </cell>
          <cell r="K3278" t="str">
            <v>Télé-chiffrage</v>
          </cell>
        </row>
        <row r="3279">
          <cell r="D3279" t="str">
            <v>DD</v>
          </cell>
          <cell r="F3279" t="str">
            <v>10/05/2017</v>
          </cell>
          <cell r="G3279" t="str">
            <v>18/05/2017</v>
          </cell>
          <cell r="J3279" t="str">
            <v>23/06/2017</v>
          </cell>
          <cell r="K3279" t="str">
            <v>Télé-chiffrage</v>
          </cell>
        </row>
        <row r="3280">
          <cell r="D3280" t="str">
            <v>DD</v>
          </cell>
          <cell r="F3280" t="str">
            <v>10/05/2017</v>
          </cell>
          <cell r="G3280" t="str">
            <v>11/05/2017</v>
          </cell>
          <cell r="J3280" t="str">
            <v>07/06/2017</v>
          </cell>
          <cell r="K3280" t="str">
            <v>Normale</v>
          </cell>
        </row>
        <row r="3281">
          <cell r="D3281" t="str">
            <v>CF</v>
          </cell>
          <cell r="F3281" t="str">
            <v>10/05/2017</v>
          </cell>
          <cell r="G3281" t="str">
            <v>15/05/2017</v>
          </cell>
          <cell r="J3281" t="str">
            <v>30/06/2017</v>
          </cell>
          <cell r="K3281" t="str">
            <v>Normale</v>
          </cell>
        </row>
        <row r="3282">
          <cell r="D3282" t="str">
            <v>NH</v>
          </cell>
          <cell r="F3282" t="str">
            <v>10/05/2017</v>
          </cell>
          <cell r="G3282" t="str">
            <v>11/05/2017</v>
          </cell>
          <cell r="J3282" t="str">
            <v>17/08/2017</v>
          </cell>
          <cell r="K3282" t="str">
            <v>Normale</v>
          </cell>
        </row>
        <row r="3283">
          <cell r="D3283" t="str">
            <v>DD</v>
          </cell>
          <cell r="F3283" t="str">
            <v>10/05/2017</v>
          </cell>
          <cell r="G3283" t="str">
            <v>19/05/2017</v>
          </cell>
          <cell r="J3283" t="str">
            <v>01/08/2017</v>
          </cell>
          <cell r="K3283" t="str">
            <v>Normale</v>
          </cell>
        </row>
        <row r="3284">
          <cell r="D3284" t="str">
            <v>LF</v>
          </cell>
          <cell r="F3284" t="str">
            <v>10/05/2017</v>
          </cell>
          <cell r="G3284" t="str">
            <v>17/05/2017</v>
          </cell>
          <cell r="J3284" t="str">
            <v>26/07/2017</v>
          </cell>
          <cell r="K3284" t="str">
            <v>Normale</v>
          </cell>
        </row>
        <row r="3285">
          <cell r="D3285" t="str">
            <v>CF</v>
          </cell>
          <cell r="F3285" t="str">
            <v>10/05/2017</v>
          </cell>
          <cell r="G3285" t="str">
            <v>12/05/2017</v>
          </cell>
          <cell r="J3285" t="str">
            <v>06/06/2017</v>
          </cell>
          <cell r="K3285" t="str">
            <v>Différence des Valeurs</v>
          </cell>
        </row>
        <row r="3286">
          <cell r="D3286" t="str">
            <v>NH</v>
          </cell>
          <cell r="F3286" t="str">
            <v>10/05/2017</v>
          </cell>
          <cell r="G3286" t="str">
            <v>12/05/2017</v>
          </cell>
          <cell r="J3286" t="str">
            <v>23/06/2017</v>
          </cell>
          <cell r="K3286" t="str">
            <v>Normale</v>
          </cell>
        </row>
        <row r="3287">
          <cell r="D3287" t="str">
            <v>HCJ</v>
          </cell>
          <cell r="F3287" t="str">
            <v>10/05/2017</v>
          </cell>
          <cell r="G3287" t="str">
            <v>17/05/2017</v>
          </cell>
          <cell r="J3287" t="str">
            <v>25/07/2017</v>
          </cell>
          <cell r="K3287" t="str">
            <v>Normale</v>
          </cell>
        </row>
        <row r="3288">
          <cell r="D3288" t="str">
            <v>LF</v>
          </cell>
          <cell r="F3288" t="str">
            <v>10/05/2017</v>
          </cell>
          <cell r="G3288" t="str">
            <v>16/05/2017</v>
          </cell>
          <cell r="J3288" t="str">
            <v>23/08/2017</v>
          </cell>
          <cell r="K3288" t="str">
            <v>Normale</v>
          </cell>
        </row>
        <row r="3289">
          <cell r="D3289" t="str">
            <v>LF</v>
          </cell>
          <cell r="F3289" t="str">
            <v>16/05/2017</v>
          </cell>
          <cell r="G3289" t="str">
            <v>18/05/2017</v>
          </cell>
          <cell r="J3289" t="str">
            <v>30/08/2017</v>
          </cell>
          <cell r="K3289" t="str">
            <v>Normale</v>
          </cell>
        </row>
        <row r="3290">
          <cell r="D3290" t="str">
            <v>CF</v>
          </cell>
          <cell r="F3290" t="str">
            <v>06/06/2017</v>
          </cell>
          <cell r="G3290" t="str">
            <v>24/05/2017</v>
          </cell>
          <cell r="J3290" t="str">
            <v>30/08/2017</v>
          </cell>
          <cell r="K3290" t="str">
            <v>Normale</v>
          </cell>
        </row>
        <row r="3291">
          <cell r="D3291" t="str">
            <v>LF</v>
          </cell>
          <cell r="F3291" t="str">
            <v>10/05/2017</v>
          </cell>
          <cell r="G3291" t="str">
            <v>24/05/2017</v>
          </cell>
          <cell r="J3291" t="str">
            <v>19/07/2017</v>
          </cell>
          <cell r="K3291" t="str">
            <v>Normale</v>
          </cell>
        </row>
        <row r="3292">
          <cell r="D3292" t="str">
            <v>NH</v>
          </cell>
          <cell r="F3292" t="str">
            <v>10/05/2017</v>
          </cell>
          <cell r="G3292" t="str">
            <v>09/06/2017</v>
          </cell>
          <cell r="J3292" t="str">
            <v>09/06/2017</v>
          </cell>
          <cell r="K3292" t="str">
            <v>Estimation réparation ADE</v>
          </cell>
        </row>
        <row r="3293">
          <cell r="D3293" t="str">
            <v>LF</v>
          </cell>
          <cell r="F3293" t="str">
            <v>11/05/2017</v>
          </cell>
          <cell r="G3293" t="str">
            <v>29/05/2017</v>
          </cell>
          <cell r="J3293" t="str">
            <v>31/05/2017</v>
          </cell>
          <cell r="K3293" t="str">
            <v>Estimation réparation ADE</v>
          </cell>
        </row>
        <row r="3294">
          <cell r="D3294" t="str">
            <v>LF</v>
          </cell>
          <cell r="F3294" t="str">
            <v>11/05/2017</v>
          </cell>
          <cell r="G3294" t="str">
            <v>22/05/2017</v>
          </cell>
          <cell r="J3294" t="str">
            <v>21/07/2017</v>
          </cell>
          <cell r="K3294" t="str">
            <v>Normale</v>
          </cell>
        </row>
        <row r="3295">
          <cell r="D3295" t="str">
            <v>NH</v>
          </cell>
          <cell r="F3295" t="str">
            <v>11/05/2017</v>
          </cell>
          <cell r="G3295" t="str">
            <v>12/05/2017</v>
          </cell>
          <cell r="J3295" t="str">
            <v>25/07/2017</v>
          </cell>
          <cell r="K3295" t="str">
            <v>Normale</v>
          </cell>
        </row>
        <row r="3296">
          <cell r="D3296" t="str">
            <v>CF</v>
          </cell>
          <cell r="F3296" t="str">
            <v>11/05/2017</v>
          </cell>
          <cell r="G3296" t="str">
            <v>13/06/2017</v>
          </cell>
          <cell r="J3296" t="str">
            <v>27/02/2018</v>
          </cell>
          <cell r="K3296" t="str">
            <v>Estimation réparation ADE</v>
          </cell>
        </row>
        <row r="3297">
          <cell r="D3297" t="str">
            <v>HCJ</v>
          </cell>
          <cell r="F3297" t="str">
            <v>11/05/2017</v>
          </cell>
          <cell r="G3297" t="str">
            <v>16/05/2017</v>
          </cell>
          <cell r="J3297" t="str">
            <v>22/06/2017</v>
          </cell>
          <cell r="K3297" t="str">
            <v>Normale</v>
          </cell>
        </row>
        <row r="3298">
          <cell r="D3298" t="str">
            <v>NH</v>
          </cell>
          <cell r="F3298" t="str">
            <v>11/05/2017</v>
          </cell>
          <cell r="G3298" t="str">
            <v>11/05/2017</v>
          </cell>
          <cell r="J3298" t="str">
            <v>22/06/2017</v>
          </cell>
          <cell r="K3298" t="str">
            <v>Normale</v>
          </cell>
        </row>
        <row r="3299">
          <cell r="D3299" t="str">
            <v>BC</v>
          </cell>
          <cell r="F3299" t="str">
            <v>11/05/2017</v>
          </cell>
          <cell r="G3299" t="str">
            <v>04/07/2017</v>
          </cell>
          <cell r="J3299" t="str">
            <v>21/08/2017</v>
          </cell>
          <cell r="K3299" t="str">
            <v>Différence des Valeurs</v>
          </cell>
        </row>
        <row r="3300">
          <cell r="D3300" t="str">
            <v>DD</v>
          </cell>
          <cell r="F3300" t="str">
            <v>11/05/2017</v>
          </cell>
          <cell r="G3300" t="str">
            <v>11/05/2017</v>
          </cell>
          <cell r="J3300" t="str">
            <v>31/05/2017</v>
          </cell>
          <cell r="K3300" t="str">
            <v>Télé-chiffrage</v>
          </cell>
        </row>
        <row r="3301">
          <cell r="D3301" t="str">
            <v>DD</v>
          </cell>
          <cell r="F3301" t="str">
            <v>11/05/2017</v>
          </cell>
          <cell r="G3301" t="str">
            <v>19/07/2017</v>
          </cell>
          <cell r="J3301" t="str">
            <v>30/08/2017</v>
          </cell>
          <cell r="K3301" t="str">
            <v>Normale</v>
          </cell>
        </row>
        <row r="3302">
          <cell r="D3302" t="str">
            <v>BC</v>
          </cell>
          <cell r="F3302" t="str">
            <v>11/05/2017</v>
          </cell>
          <cell r="G3302" t="str">
            <v/>
          </cell>
          <cell r="J3302" t="str">
            <v>04/07/2017</v>
          </cell>
          <cell r="K3302" t="str">
            <v>Enquête</v>
          </cell>
        </row>
        <row r="3303">
          <cell r="D3303" t="str">
            <v>CF</v>
          </cell>
          <cell r="F3303" t="str">
            <v>11/05/2017</v>
          </cell>
          <cell r="G3303" t="str">
            <v>16/05/2017</v>
          </cell>
          <cell r="J3303" t="str">
            <v>20/07/2018</v>
          </cell>
          <cell r="K3303" t="str">
            <v>Estimation réparation ADE</v>
          </cell>
        </row>
        <row r="3304">
          <cell r="D3304" t="str">
            <v>SCL</v>
          </cell>
          <cell r="F3304" t="str">
            <v>11/05/2017</v>
          </cell>
          <cell r="G3304" t="str">
            <v/>
          </cell>
          <cell r="J3304" t="str">
            <v/>
          </cell>
          <cell r="K3304" t="str">
            <v/>
          </cell>
        </row>
        <row r="3305">
          <cell r="D3305" t="str">
            <v>HCJ</v>
          </cell>
          <cell r="F3305" t="str">
            <v>11/05/2017</v>
          </cell>
          <cell r="G3305" t="str">
            <v>06/07/2017</v>
          </cell>
          <cell r="J3305" t="str">
            <v>25/08/2017</v>
          </cell>
          <cell r="K3305" t="str">
            <v>Normale</v>
          </cell>
        </row>
        <row r="3306">
          <cell r="D3306" t="str">
            <v>CF</v>
          </cell>
          <cell r="F3306" t="str">
            <v>12/05/2017</v>
          </cell>
          <cell r="G3306" t="str">
            <v>12/05/2017</v>
          </cell>
          <cell r="J3306" t="str">
            <v>24/05/2017</v>
          </cell>
          <cell r="K3306" t="str">
            <v>Normale</v>
          </cell>
        </row>
        <row r="3307">
          <cell r="D3307" t="str">
            <v>HCJ</v>
          </cell>
          <cell r="F3307" t="str">
            <v>11/05/2017</v>
          </cell>
          <cell r="G3307" t="str">
            <v>24/06/2017</v>
          </cell>
          <cell r="J3307" t="str">
            <v>31/08/2017</v>
          </cell>
          <cell r="K3307" t="str">
            <v>Normale</v>
          </cell>
        </row>
        <row r="3308">
          <cell r="D3308" t="str">
            <v>CF</v>
          </cell>
          <cell r="F3308" t="str">
            <v>11/05/2017</v>
          </cell>
          <cell r="G3308" t="str">
            <v/>
          </cell>
          <cell r="J3308" t="str">
            <v>31/05/2017</v>
          </cell>
          <cell r="K3308" t="str">
            <v>Eval. véh. volé non retrouvé</v>
          </cell>
        </row>
        <row r="3309">
          <cell r="D3309" t="str">
            <v>HCJ</v>
          </cell>
          <cell r="F3309" t="str">
            <v>11/05/2017</v>
          </cell>
          <cell r="G3309" t="str">
            <v>16/05/2017</v>
          </cell>
          <cell r="J3309" t="str">
            <v>20/05/2017</v>
          </cell>
          <cell r="K3309" t="str">
            <v>Estimation réparation ADE</v>
          </cell>
        </row>
        <row r="3310">
          <cell r="D3310" t="str">
            <v>HCJ</v>
          </cell>
          <cell r="F3310" t="str">
            <v>11/05/2017</v>
          </cell>
          <cell r="G3310" t="str">
            <v>24/06/2017</v>
          </cell>
          <cell r="J3310" t="str">
            <v>30/05/2018</v>
          </cell>
          <cell r="K3310" t="str">
            <v>Normale</v>
          </cell>
        </row>
        <row r="3311">
          <cell r="D3311" t="str">
            <v>HCJ</v>
          </cell>
          <cell r="F3311" t="str">
            <v>12/05/2017</v>
          </cell>
          <cell r="G3311" t="str">
            <v>17/05/2017</v>
          </cell>
          <cell r="J3311" t="str">
            <v>30/05/2018</v>
          </cell>
          <cell r="K3311" t="str">
            <v>Normale</v>
          </cell>
        </row>
        <row r="3312">
          <cell r="D3312" t="str">
            <v>SCL</v>
          </cell>
          <cell r="F3312" t="str">
            <v>11/05/2017</v>
          </cell>
          <cell r="G3312" t="str">
            <v/>
          </cell>
          <cell r="J3312" t="str">
            <v>09/02/2018</v>
          </cell>
          <cell r="K3312" t="str">
            <v>Carence</v>
          </cell>
        </row>
        <row r="3313">
          <cell r="D3313" t="str">
            <v>NH</v>
          </cell>
          <cell r="F3313" t="str">
            <v>11/05/2017</v>
          </cell>
          <cell r="G3313" t="str">
            <v>15/05/2017</v>
          </cell>
          <cell r="J3313" t="str">
            <v>06/07/2017</v>
          </cell>
          <cell r="K3313" t="str">
            <v>Normale</v>
          </cell>
        </row>
        <row r="3314">
          <cell r="D3314" t="str">
            <v>HCJ</v>
          </cell>
          <cell r="F3314" t="str">
            <v>11/05/2017</v>
          </cell>
          <cell r="G3314" t="str">
            <v>17/05/2017</v>
          </cell>
          <cell r="J3314" t="str">
            <v>05/07/2017</v>
          </cell>
          <cell r="K3314" t="str">
            <v>Normale</v>
          </cell>
        </row>
        <row r="3315">
          <cell r="D3315" t="str">
            <v>CF</v>
          </cell>
          <cell r="F3315" t="str">
            <v>12/05/2017</v>
          </cell>
          <cell r="G3315" t="str">
            <v>11/05/2017</v>
          </cell>
          <cell r="J3315" t="str">
            <v>29/06/2017</v>
          </cell>
          <cell r="K3315" t="str">
            <v>Normale</v>
          </cell>
        </row>
        <row r="3316">
          <cell r="D3316" t="str">
            <v>DD</v>
          </cell>
          <cell r="F3316" t="str">
            <v>11/05/2017</v>
          </cell>
          <cell r="G3316" t="str">
            <v>17/05/2017</v>
          </cell>
          <cell r="J3316" t="str">
            <v>23/08/2017</v>
          </cell>
          <cell r="K3316" t="str">
            <v>Normale</v>
          </cell>
        </row>
        <row r="3317">
          <cell r="D3317" t="str">
            <v>DD</v>
          </cell>
          <cell r="F3317" t="str">
            <v>11/05/2017</v>
          </cell>
          <cell r="G3317" t="str">
            <v>15/05/2017</v>
          </cell>
          <cell r="J3317" t="str">
            <v>28/07/2017</v>
          </cell>
          <cell r="K3317" t="str">
            <v>Normale</v>
          </cell>
        </row>
        <row r="3318">
          <cell r="D3318" t="str">
            <v>HCJ</v>
          </cell>
          <cell r="F3318" t="str">
            <v>11/05/2017</v>
          </cell>
          <cell r="G3318" t="str">
            <v>18/05/2017</v>
          </cell>
          <cell r="J3318" t="str">
            <v>22/06/2017</v>
          </cell>
          <cell r="K3318" t="str">
            <v>Télé-chiffrage</v>
          </cell>
        </row>
        <row r="3319">
          <cell r="D3319" t="str">
            <v>LF</v>
          </cell>
          <cell r="F3319" t="str">
            <v>11/05/2017</v>
          </cell>
          <cell r="G3319" t="str">
            <v>18/05/2017</v>
          </cell>
          <cell r="J3319" t="str">
            <v>04/07/2017</v>
          </cell>
          <cell r="K3319" t="str">
            <v>Véh. éco. irréparable V.E.I.</v>
          </cell>
        </row>
        <row r="3320">
          <cell r="D3320" t="str">
            <v>DD</v>
          </cell>
          <cell r="F3320" t="str">
            <v>11/05/2017</v>
          </cell>
          <cell r="G3320" t="str">
            <v>16/05/2017</v>
          </cell>
          <cell r="J3320" t="str">
            <v>16/06/2017</v>
          </cell>
          <cell r="K3320" t="str">
            <v>Télé-chiffrage</v>
          </cell>
        </row>
        <row r="3321">
          <cell r="D3321" t="str">
            <v>HCJ</v>
          </cell>
          <cell r="F3321" t="str">
            <v>11/05/2017</v>
          </cell>
          <cell r="G3321" t="str">
            <v>16/05/2017</v>
          </cell>
          <cell r="J3321" t="str">
            <v>14/06/2017</v>
          </cell>
          <cell r="K3321" t="str">
            <v>Estimation réparation ADE</v>
          </cell>
        </row>
        <row r="3322">
          <cell r="D3322" t="str">
            <v>NH</v>
          </cell>
          <cell r="F3322" t="str">
            <v>11/05/2017</v>
          </cell>
          <cell r="G3322" t="str">
            <v>15/05/2017</v>
          </cell>
          <cell r="J3322" t="str">
            <v>13/06/2017</v>
          </cell>
          <cell r="K3322" t="str">
            <v>Véh. éco. irréparable V.E.I.</v>
          </cell>
        </row>
        <row r="3323">
          <cell r="D3323" t="str">
            <v>CF</v>
          </cell>
          <cell r="F3323" t="str">
            <v>11/05/2017</v>
          </cell>
          <cell r="G3323" t="str">
            <v>18/05/2017</v>
          </cell>
          <cell r="J3323" t="str">
            <v>04/07/2017</v>
          </cell>
          <cell r="K3323" t="str">
            <v>Véh. éco. irréparable V.E.I.</v>
          </cell>
        </row>
        <row r="3324">
          <cell r="D3324" t="str">
            <v>HCJ</v>
          </cell>
          <cell r="F3324" t="str">
            <v>11/05/2017</v>
          </cell>
          <cell r="G3324" t="str">
            <v>13/05/2017</v>
          </cell>
          <cell r="J3324" t="str">
            <v>11/07/2017</v>
          </cell>
          <cell r="K3324" t="str">
            <v>Normale</v>
          </cell>
        </row>
        <row r="3325">
          <cell r="D3325" t="str">
            <v>LF</v>
          </cell>
          <cell r="F3325" t="str">
            <v>11/05/2017</v>
          </cell>
          <cell r="G3325" t="str">
            <v>22/05/2017</v>
          </cell>
          <cell r="J3325" t="str">
            <v>22/08/2017</v>
          </cell>
          <cell r="K3325" t="str">
            <v>Normale</v>
          </cell>
        </row>
        <row r="3326">
          <cell r="D3326" t="str">
            <v>CF</v>
          </cell>
          <cell r="F3326" t="str">
            <v>11/05/2017</v>
          </cell>
          <cell r="G3326" t="str">
            <v>15/05/2017</v>
          </cell>
          <cell r="J3326" t="str">
            <v>29/05/2017</v>
          </cell>
          <cell r="K3326" t="str">
            <v>Normale</v>
          </cell>
        </row>
        <row r="3327">
          <cell r="D3327" t="str">
            <v>CF</v>
          </cell>
          <cell r="F3327" t="str">
            <v>11/05/2017</v>
          </cell>
          <cell r="G3327" t="str">
            <v>12/05/2017</v>
          </cell>
          <cell r="J3327" t="str">
            <v>30/05/2017</v>
          </cell>
          <cell r="K3327" t="str">
            <v>Normale</v>
          </cell>
        </row>
        <row r="3328">
          <cell r="D3328" t="str">
            <v>CF</v>
          </cell>
          <cell r="F3328" t="str">
            <v>11/05/2017</v>
          </cell>
          <cell r="G3328" t="str">
            <v>05/07/2017</v>
          </cell>
          <cell r="J3328" t="str">
            <v>22/07/2017</v>
          </cell>
          <cell r="K3328" t="str">
            <v>Télé-chiffrage</v>
          </cell>
        </row>
        <row r="3329">
          <cell r="D3329" t="str">
            <v>DD</v>
          </cell>
          <cell r="F3329" t="str">
            <v>11/05/2017</v>
          </cell>
          <cell r="G3329" t="str">
            <v/>
          </cell>
          <cell r="J3329" t="str">
            <v>14/06/2017</v>
          </cell>
          <cell r="K3329" t="str">
            <v>Carence</v>
          </cell>
        </row>
        <row r="3330">
          <cell r="D3330" t="str">
            <v>LF</v>
          </cell>
          <cell r="F3330" t="str">
            <v>11/05/2017</v>
          </cell>
          <cell r="G3330" t="str">
            <v>18/05/2017</v>
          </cell>
          <cell r="J3330" t="str">
            <v>20/07/2017</v>
          </cell>
          <cell r="K3330" t="str">
            <v>Normale</v>
          </cell>
        </row>
        <row r="3331">
          <cell r="D3331" t="str">
            <v>BC</v>
          </cell>
          <cell r="F3331" t="str">
            <v>11/05/2017</v>
          </cell>
          <cell r="G3331" t="str">
            <v/>
          </cell>
          <cell r="J3331" t="str">
            <v>20/06/2017</v>
          </cell>
          <cell r="K3331" t="str">
            <v>Enquête</v>
          </cell>
        </row>
        <row r="3332">
          <cell r="D3332" t="str">
            <v>HCJ</v>
          </cell>
          <cell r="F3332" t="str">
            <v>11/05/2017</v>
          </cell>
          <cell r="G3332" t="str">
            <v>17/05/2017</v>
          </cell>
          <cell r="J3332" t="str">
            <v>24/02/2018</v>
          </cell>
          <cell r="K3332" t="str">
            <v>Normale</v>
          </cell>
        </row>
        <row r="3333">
          <cell r="D3333" t="str">
            <v>LF</v>
          </cell>
          <cell r="F3333" t="str">
            <v>11/05/2017</v>
          </cell>
          <cell r="G3333" t="str">
            <v>23/05/2017</v>
          </cell>
          <cell r="J3333" t="str">
            <v>30/08/2017</v>
          </cell>
          <cell r="K3333" t="str">
            <v>Normale</v>
          </cell>
        </row>
        <row r="3334">
          <cell r="D3334" t="str">
            <v>LF</v>
          </cell>
          <cell r="F3334" t="str">
            <v>11/05/2017</v>
          </cell>
          <cell r="G3334" t="str">
            <v>11/05/2017</v>
          </cell>
          <cell r="J3334" t="str">
            <v>18/05/2017</v>
          </cell>
          <cell r="K3334" t="str">
            <v>Télé-chiffrage</v>
          </cell>
        </row>
        <row r="3335">
          <cell r="D3335" t="str">
            <v>DD</v>
          </cell>
          <cell r="F3335" t="str">
            <v>12/05/2017</v>
          </cell>
          <cell r="G3335" t="str">
            <v>12/05/2017</v>
          </cell>
          <cell r="J3335" t="str">
            <v>13/06/2017</v>
          </cell>
          <cell r="K3335" t="str">
            <v>Télé-chiffrage</v>
          </cell>
        </row>
        <row r="3336">
          <cell r="D3336" t="str">
            <v>DD</v>
          </cell>
          <cell r="F3336" t="str">
            <v>12/05/2017</v>
          </cell>
          <cell r="G3336" t="str">
            <v>22/05/2017</v>
          </cell>
          <cell r="J3336" t="str">
            <v>31/05/2017</v>
          </cell>
          <cell r="K3336" t="str">
            <v>Normale</v>
          </cell>
        </row>
        <row r="3337">
          <cell r="D3337" t="str">
            <v>DD</v>
          </cell>
          <cell r="F3337" t="str">
            <v>12/05/2017</v>
          </cell>
          <cell r="G3337" t="str">
            <v>16/05/2017</v>
          </cell>
          <cell r="J3337" t="str">
            <v>06/06/2017</v>
          </cell>
          <cell r="K3337" t="str">
            <v>Normale</v>
          </cell>
        </row>
        <row r="3338">
          <cell r="D3338" t="str">
            <v>HCJ</v>
          </cell>
          <cell r="F3338" t="str">
            <v>12/05/2017</v>
          </cell>
          <cell r="G3338" t="str">
            <v>17/05/2017</v>
          </cell>
          <cell r="J3338" t="str">
            <v>25/06/2017</v>
          </cell>
          <cell r="K3338" t="str">
            <v>Télé-chiffrage</v>
          </cell>
        </row>
        <row r="3339">
          <cell r="D3339" t="str">
            <v>HCJ</v>
          </cell>
          <cell r="F3339" t="str">
            <v>12/05/2017</v>
          </cell>
          <cell r="G3339" t="str">
            <v>17/05/2017</v>
          </cell>
          <cell r="J3339" t="str">
            <v>19/10/2017</v>
          </cell>
          <cell r="K3339" t="str">
            <v>Normale</v>
          </cell>
        </row>
        <row r="3340">
          <cell r="D3340" t="str">
            <v>LF</v>
          </cell>
          <cell r="F3340" t="str">
            <v>12/05/2017</v>
          </cell>
          <cell r="G3340" t="str">
            <v>16/05/2017</v>
          </cell>
          <cell r="J3340" t="str">
            <v>02/06/2017</v>
          </cell>
          <cell r="K3340" t="str">
            <v>Véh. éco. irréparable V.E.I.</v>
          </cell>
        </row>
        <row r="3341">
          <cell r="D3341" t="str">
            <v>CF</v>
          </cell>
          <cell r="F3341" t="str">
            <v>12/05/2017</v>
          </cell>
          <cell r="G3341" t="str">
            <v>15/05/2017</v>
          </cell>
          <cell r="J3341" t="str">
            <v>22/06/2017</v>
          </cell>
          <cell r="K3341" t="str">
            <v>Normale</v>
          </cell>
        </row>
        <row r="3342">
          <cell r="D3342" t="str">
            <v>DD</v>
          </cell>
          <cell r="F3342" t="str">
            <v>12/05/2017</v>
          </cell>
          <cell r="G3342" t="str">
            <v>06/07/2017</v>
          </cell>
          <cell r="J3342" t="str">
            <v>30/08/2017</v>
          </cell>
          <cell r="K3342" t="str">
            <v>Estimation réparation ADE</v>
          </cell>
        </row>
        <row r="3343">
          <cell r="D3343" t="str">
            <v>BC</v>
          </cell>
          <cell r="F3343" t="str">
            <v>12/05/2017</v>
          </cell>
          <cell r="G3343" t="str">
            <v/>
          </cell>
          <cell r="J3343" t="str">
            <v>22/11/2017</v>
          </cell>
          <cell r="K3343" t="str">
            <v>Enquête</v>
          </cell>
        </row>
        <row r="3344">
          <cell r="D3344" t="str">
            <v>HCJ</v>
          </cell>
          <cell r="F3344" t="str">
            <v>12/05/2017</v>
          </cell>
          <cell r="G3344" t="str">
            <v>24/06/2017</v>
          </cell>
          <cell r="J3344" t="str">
            <v>31/08/2017</v>
          </cell>
          <cell r="K3344" t="str">
            <v>Normale</v>
          </cell>
        </row>
        <row r="3345">
          <cell r="D3345" t="str">
            <v>LF</v>
          </cell>
          <cell r="F3345" t="str">
            <v>12/05/2017</v>
          </cell>
          <cell r="G3345" t="str">
            <v>31/05/2017</v>
          </cell>
          <cell r="J3345" t="str">
            <v>06/10/2017</v>
          </cell>
          <cell r="K3345" t="str">
            <v>Télé-chiffrage</v>
          </cell>
        </row>
        <row r="3346">
          <cell r="D3346" t="str">
            <v>DD</v>
          </cell>
          <cell r="F3346" t="str">
            <v>12/05/2017</v>
          </cell>
          <cell r="G3346" t="str">
            <v>16/05/2017</v>
          </cell>
          <cell r="J3346" t="str">
            <v>16/05/2017</v>
          </cell>
          <cell r="K3346" t="str">
            <v>Estimation réparation ADE</v>
          </cell>
        </row>
        <row r="3347">
          <cell r="D3347" t="str">
            <v>DD</v>
          </cell>
          <cell r="F3347" t="str">
            <v>12/05/2017</v>
          </cell>
          <cell r="G3347" t="str">
            <v>12/05/2017</v>
          </cell>
          <cell r="J3347" t="str">
            <v>19/05/2017</v>
          </cell>
          <cell r="K3347" t="str">
            <v>Véh. éco. irréparable V.E.I.</v>
          </cell>
        </row>
        <row r="3348">
          <cell r="D3348" t="str">
            <v>DD</v>
          </cell>
          <cell r="F3348" t="str">
            <v>12/05/2017</v>
          </cell>
          <cell r="G3348" t="str">
            <v>16/05/2017</v>
          </cell>
          <cell r="J3348" t="str">
            <v>31/05/2017</v>
          </cell>
          <cell r="K3348" t="str">
            <v>Normale</v>
          </cell>
        </row>
        <row r="3349">
          <cell r="D3349" t="str">
            <v>DD</v>
          </cell>
          <cell r="F3349" t="str">
            <v>12/05/2017</v>
          </cell>
          <cell r="G3349" t="str">
            <v>15/05/2017</v>
          </cell>
          <cell r="J3349" t="str">
            <v>29/06/2017</v>
          </cell>
          <cell r="K3349" t="str">
            <v>Normale</v>
          </cell>
        </row>
        <row r="3350">
          <cell r="D3350" t="str">
            <v>DD</v>
          </cell>
          <cell r="F3350" t="str">
            <v>12/05/2017</v>
          </cell>
          <cell r="G3350" t="str">
            <v>19/05/2017</v>
          </cell>
          <cell r="J3350" t="str">
            <v>30/06/2017</v>
          </cell>
          <cell r="K3350" t="str">
            <v>Télé-chiffrage</v>
          </cell>
        </row>
        <row r="3351">
          <cell r="D3351" t="str">
            <v>DD</v>
          </cell>
          <cell r="F3351" t="str">
            <v>12/05/2017</v>
          </cell>
          <cell r="G3351" t="str">
            <v>15/05/2017</v>
          </cell>
          <cell r="J3351" t="str">
            <v>16/06/2017</v>
          </cell>
          <cell r="K3351" t="str">
            <v>Normale</v>
          </cell>
        </row>
        <row r="3352">
          <cell r="D3352" t="str">
            <v>NH</v>
          </cell>
          <cell r="F3352" t="str">
            <v>12/05/2017</v>
          </cell>
          <cell r="G3352" t="str">
            <v>15/05/2017</v>
          </cell>
          <cell r="J3352" t="str">
            <v>25/07/2017</v>
          </cell>
          <cell r="K3352" t="str">
            <v>Normale</v>
          </cell>
        </row>
        <row r="3353">
          <cell r="D3353" t="str">
            <v>DD</v>
          </cell>
          <cell r="F3353" t="str">
            <v>12/05/2017</v>
          </cell>
          <cell r="G3353" t="str">
            <v>16/05/2017</v>
          </cell>
          <cell r="J3353" t="str">
            <v>04/07/2017</v>
          </cell>
          <cell r="K3353" t="str">
            <v>Normale</v>
          </cell>
        </row>
        <row r="3354">
          <cell r="D3354" t="str">
            <v>HCJ</v>
          </cell>
          <cell r="F3354" t="str">
            <v>12/05/2017</v>
          </cell>
          <cell r="G3354" t="str">
            <v>17/05/2017</v>
          </cell>
          <cell r="J3354" t="str">
            <v>30/08/2017</v>
          </cell>
          <cell r="K3354" t="str">
            <v>Normale</v>
          </cell>
        </row>
        <row r="3355">
          <cell r="D3355" t="str">
            <v>LF</v>
          </cell>
          <cell r="F3355" t="str">
            <v>12/05/2017</v>
          </cell>
          <cell r="G3355" t="str">
            <v>13/06/2017</v>
          </cell>
          <cell r="J3355" t="str">
            <v/>
          </cell>
          <cell r="K3355" t="str">
            <v>Estimation réparation ADE</v>
          </cell>
        </row>
        <row r="3356">
          <cell r="D3356" t="str">
            <v>BC</v>
          </cell>
          <cell r="F3356" t="str">
            <v>12/05/2017</v>
          </cell>
          <cell r="G3356" t="str">
            <v/>
          </cell>
          <cell r="J3356" t="str">
            <v>09/03/2018</v>
          </cell>
          <cell r="K3356" t="str">
            <v>Enquête</v>
          </cell>
        </row>
        <row r="3357">
          <cell r="D3357" t="str">
            <v>NH</v>
          </cell>
          <cell r="F3357" t="str">
            <v>12/05/2017</v>
          </cell>
          <cell r="G3357" t="str">
            <v>15/05/2017</v>
          </cell>
          <cell r="J3357" t="str">
            <v>08/06/2017</v>
          </cell>
          <cell r="K3357" t="str">
            <v>Estimation réparation ADE</v>
          </cell>
        </row>
        <row r="3358">
          <cell r="D3358" t="str">
            <v>CF</v>
          </cell>
          <cell r="F3358" t="str">
            <v>12/05/2017</v>
          </cell>
          <cell r="G3358" t="str">
            <v>30/05/2017</v>
          </cell>
          <cell r="J3358" t="str">
            <v>28/09/2017</v>
          </cell>
          <cell r="K3358" t="str">
            <v>Suivi V.E.I.</v>
          </cell>
        </row>
        <row r="3359">
          <cell r="D3359" t="str">
            <v>DD</v>
          </cell>
          <cell r="F3359" t="str">
            <v>12/05/2017</v>
          </cell>
          <cell r="G3359" t="str">
            <v>15/05/2017</v>
          </cell>
          <cell r="J3359" t="str">
            <v>31/05/2017</v>
          </cell>
          <cell r="K3359" t="str">
            <v>Véh. éco. irréparable V.E.I.</v>
          </cell>
        </row>
        <row r="3360">
          <cell r="D3360" t="str">
            <v>DD</v>
          </cell>
          <cell r="F3360" t="str">
            <v>12/05/2017</v>
          </cell>
          <cell r="G3360" t="str">
            <v>15/05/2017</v>
          </cell>
          <cell r="J3360" t="str">
            <v>30/06/2017</v>
          </cell>
          <cell r="K3360" t="str">
            <v>Télé-chiffrage</v>
          </cell>
        </row>
        <row r="3361">
          <cell r="D3361" t="str">
            <v>CF</v>
          </cell>
          <cell r="F3361" t="str">
            <v>12/05/2017</v>
          </cell>
          <cell r="G3361" t="str">
            <v>24/05/2017</v>
          </cell>
          <cell r="J3361" t="str">
            <v>22/07/2017</v>
          </cell>
          <cell r="K3361" t="str">
            <v>Normale</v>
          </cell>
        </row>
        <row r="3362">
          <cell r="D3362" t="str">
            <v>CF</v>
          </cell>
          <cell r="F3362" t="str">
            <v>12/05/2017</v>
          </cell>
          <cell r="G3362" t="str">
            <v>16/05/2017</v>
          </cell>
          <cell r="J3362" t="str">
            <v>15/06/2017</v>
          </cell>
          <cell r="K3362" t="str">
            <v>Normale</v>
          </cell>
        </row>
        <row r="3363">
          <cell r="D3363" t="str">
            <v>HCJ</v>
          </cell>
          <cell r="F3363" t="str">
            <v>12/05/2017</v>
          </cell>
          <cell r="G3363" t="str">
            <v>16/05/2017</v>
          </cell>
          <cell r="J3363" t="str">
            <v>10/06/2017</v>
          </cell>
          <cell r="K3363" t="str">
            <v>Normale</v>
          </cell>
        </row>
        <row r="3364">
          <cell r="D3364" t="str">
            <v>SPR</v>
          </cell>
          <cell r="F3364" t="str">
            <v>12/05/2017</v>
          </cell>
          <cell r="G3364" t="str">
            <v/>
          </cell>
          <cell r="J3364" t="str">
            <v>23/05/2017</v>
          </cell>
          <cell r="K3364" t="str">
            <v>Annulé</v>
          </cell>
        </row>
        <row r="3365">
          <cell r="D3365" t="str">
            <v>DD</v>
          </cell>
          <cell r="F3365" t="str">
            <v>12/05/2017</v>
          </cell>
          <cell r="G3365" t="str">
            <v>22/05/2017</v>
          </cell>
          <cell r="J3365" t="str">
            <v>23/06/2017</v>
          </cell>
          <cell r="K3365" t="str">
            <v>Télé-chiffrage</v>
          </cell>
        </row>
        <row r="3366">
          <cell r="D3366" t="str">
            <v>DD</v>
          </cell>
          <cell r="F3366" t="str">
            <v>12/05/2017</v>
          </cell>
          <cell r="G3366" t="str">
            <v>26/05/2017</v>
          </cell>
          <cell r="J3366" t="str">
            <v>29/06/2017</v>
          </cell>
          <cell r="K3366" t="str">
            <v>Normale</v>
          </cell>
        </row>
        <row r="3367">
          <cell r="D3367" t="str">
            <v>CF</v>
          </cell>
          <cell r="F3367" t="str">
            <v>12/05/2017</v>
          </cell>
          <cell r="G3367" t="str">
            <v>24/05/2017</v>
          </cell>
          <cell r="J3367" t="str">
            <v>22/06/2017</v>
          </cell>
          <cell r="K3367" t="str">
            <v>Télé-chiffrage</v>
          </cell>
        </row>
        <row r="3368">
          <cell r="D3368" t="str">
            <v>CF</v>
          </cell>
          <cell r="F3368" t="str">
            <v>12/05/2017</v>
          </cell>
          <cell r="G3368" t="str">
            <v>17/05/2017</v>
          </cell>
          <cell r="J3368" t="str">
            <v>22/07/2017</v>
          </cell>
          <cell r="K3368" t="str">
            <v>Normale</v>
          </cell>
        </row>
        <row r="3369">
          <cell r="D3369" t="str">
            <v>NH</v>
          </cell>
          <cell r="F3369" t="str">
            <v>12/05/2017</v>
          </cell>
          <cell r="G3369" t="str">
            <v>03/07/2017</v>
          </cell>
          <cell r="J3369" t="str">
            <v>27/11/2017</v>
          </cell>
          <cell r="K3369" t="str">
            <v>Estimation réparation ADE</v>
          </cell>
        </row>
        <row r="3370">
          <cell r="D3370" t="str">
            <v>HCJ</v>
          </cell>
          <cell r="F3370" t="str">
            <v>12/05/2017</v>
          </cell>
          <cell r="G3370" t="str">
            <v>17/05/2017</v>
          </cell>
          <cell r="J3370" t="str">
            <v>09/06/2017</v>
          </cell>
          <cell r="K3370" t="str">
            <v>Normale</v>
          </cell>
        </row>
        <row r="3371">
          <cell r="D3371" t="str">
            <v>HCJ</v>
          </cell>
          <cell r="F3371" t="str">
            <v>12/05/2017</v>
          </cell>
          <cell r="G3371" t="str">
            <v>17/05/2017</v>
          </cell>
          <cell r="J3371" t="str">
            <v>22/06/2017</v>
          </cell>
          <cell r="K3371" t="str">
            <v>Télé-chiffrage</v>
          </cell>
        </row>
        <row r="3372">
          <cell r="D3372" t="str">
            <v>CF</v>
          </cell>
          <cell r="F3372" t="str">
            <v>12/05/2017</v>
          </cell>
          <cell r="G3372" t="str">
            <v>15/05/2017</v>
          </cell>
          <cell r="J3372" t="str">
            <v>23/06/2017</v>
          </cell>
          <cell r="K3372" t="str">
            <v>Normale</v>
          </cell>
        </row>
        <row r="3373">
          <cell r="D3373" t="str">
            <v>CF</v>
          </cell>
          <cell r="F3373" t="str">
            <v>12/05/2017</v>
          </cell>
          <cell r="G3373" t="str">
            <v>23/05/2017</v>
          </cell>
          <cell r="J3373" t="str">
            <v>10/07/2017</v>
          </cell>
          <cell r="K3373" t="str">
            <v>Normale</v>
          </cell>
        </row>
        <row r="3374">
          <cell r="D3374" t="str">
            <v>HCJ</v>
          </cell>
          <cell r="F3374" t="str">
            <v>12/05/2017</v>
          </cell>
          <cell r="G3374" t="str">
            <v>17/05/2017</v>
          </cell>
          <cell r="J3374" t="str">
            <v>05/07/2017</v>
          </cell>
          <cell r="K3374" t="str">
            <v>Normale</v>
          </cell>
        </row>
        <row r="3375">
          <cell r="D3375" t="str">
            <v>DD</v>
          </cell>
          <cell r="F3375" t="str">
            <v>12/05/2017</v>
          </cell>
          <cell r="G3375" t="str">
            <v>17/05/2017</v>
          </cell>
          <cell r="J3375" t="str">
            <v>07/07/2017</v>
          </cell>
          <cell r="K3375" t="str">
            <v>Normale</v>
          </cell>
        </row>
        <row r="3376">
          <cell r="D3376" t="str">
            <v>CF</v>
          </cell>
          <cell r="F3376" t="str">
            <v>12/05/2017</v>
          </cell>
          <cell r="G3376" t="str">
            <v>19/05/2017</v>
          </cell>
          <cell r="J3376" t="str">
            <v>26/06/2017</v>
          </cell>
          <cell r="K3376" t="str">
            <v>Véh. éco. irréparable V.E.I.</v>
          </cell>
        </row>
        <row r="3377">
          <cell r="D3377" t="str">
            <v>CF</v>
          </cell>
          <cell r="F3377" t="str">
            <v>12/05/2017</v>
          </cell>
          <cell r="G3377" t="str">
            <v>23/08/2017</v>
          </cell>
          <cell r="J3377" t="str">
            <v>26/01/2018</v>
          </cell>
          <cell r="K3377" t="str">
            <v>Normale</v>
          </cell>
        </row>
        <row r="3378">
          <cell r="D3378" t="str">
            <v>LF</v>
          </cell>
          <cell r="F3378" t="str">
            <v>12/05/2017</v>
          </cell>
          <cell r="G3378" t="str">
            <v>22/05/2017</v>
          </cell>
          <cell r="J3378" t="str">
            <v>24/05/2017</v>
          </cell>
          <cell r="K3378" t="str">
            <v>Normale</v>
          </cell>
        </row>
        <row r="3379">
          <cell r="D3379" t="str">
            <v>NH</v>
          </cell>
          <cell r="F3379" t="str">
            <v>12/05/2017</v>
          </cell>
          <cell r="G3379" t="str">
            <v>04/08/2017</v>
          </cell>
          <cell r="J3379" t="str">
            <v>27/11/2017</v>
          </cell>
          <cell r="K3379" t="str">
            <v>Normale</v>
          </cell>
        </row>
        <row r="3380">
          <cell r="D3380" t="str">
            <v>CF</v>
          </cell>
          <cell r="F3380" t="str">
            <v>12/05/2017</v>
          </cell>
          <cell r="G3380" t="str">
            <v>08/06/2017</v>
          </cell>
          <cell r="J3380" t="str">
            <v>23/06/2017</v>
          </cell>
          <cell r="K3380" t="str">
            <v>Véh. éco. irréparable V.E.I.</v>
          </cell>
        </row>
        <row r="3381">
          <cell r="D3381" t="str">
            <v>HCJ</v>
          </cell>
          <cell r="F3381" t="str">
            <v>12/05/2017</v>
          </cell>
          <cell r="G3381" t="str">
            <v>17/05/2017</v>
          </cell>
          <cell r="J3381" t="str">
            <v>25/04/2018</v>
          </cell>
          <cell r="K3381" t="str">
            <v>Normale</v>
          </cell>
        </row>
        <row r="3382">
          <cell r="D3382" t="str">
            <v>BC</v>
          </cell>
          <cell r="F3382" t="str">
            <v>12/05/2017</v>
          </cell>
          <cell r="G3382" t="str">
            <v/>
          </cell>
          <cell r="J3382" t="str">
            <v>19/05/2017</v>
          </cell>
          <cell r="K3382" t="str">
            <v>Enquête</v>
          </cell>
        </row>
        <row r="3383">
          <cell r="D3383" t="str">
            <v>CF</v>
          </cell>
          <cell r="F3383" t="str">
            <v>15/05/2017</v>
          </cell>
          <cell r="G3383" t="str">
            <v>16/05/2017</v>
          </cell>
          <cell r="J3383" t="str">
            <v>23/06/2017</v>
          </cell>
          <cell r="K3383" t="str">
            <v>Normale</v>
          </cell>
        </row>
        <row r="3384">
          <cell r="D3384" t="str">
            <v>DD</v>
          </cell>
          <cell r="F3384" t="str">
            <v>15/05/2017</v>
          </cell>
          <cell r="G3384" t="str">
            <v>17/05/2017</v>
          </cell>
          <cell r="J3384" t="str">
            <v>03/08/2017</v>
          </cell>
          <cell r="K3384" t="str">
            <v>Télé-chiffrage</v>
          </cell>
        </row>
        <row r="3385">
          <cell r="D3385" t="str">
            <v>LF</v>
          </cell>
          <cell r="F3385" t="str">
            <v>15/05/2017</v>
          </cell>
          <cell r="G3385" t="str">
            <v>26/05/2017</v>
          </cell>
          <cell r="J3385" t="str">
            <v>25/08/2017</v>
          </cell>
          <cell r="K3385" t="str">
            <v>Normale</v>
          </cell>
        </row>
        <row r="3386">
          <cell r="D3386" t="str">
            <v>LF</v>
          </cell>
          <cell r="F3386" t="str">
            <v>15/05/2017</v>
          </cell>
          <cell r="G3386" t="str">
            <v>30/05/2017</v>
          </cell>
          <cell r="J3386" t="str">
            <v>07/06/2017</v>
          </cell>
          <cell r="K3386" t="str">
            <v>Normale</v>
          </cell>
        </row>
        <row r="3387">
          <cell r="D3387" t="str">
            <v>DD</v>
          </cell>
          <cell r="F3387" t="str">
            <v>15/05/2017</v>
          </cell>
          <cell r="G3387" t="str">
            <v>16/05/2017</v>
          </cell>
          <cell r="J3387" t="str">
            <v>06/07/2017</v>
          </cell>
          <cell r="K3387" t="str">
            <v>Normale</v>
          </cell>
        </row>
        <row r="3388">
          <cell r="D3388" t="str">
            <v>DD</v>
          </cell>
          <cell r="F3388" t="str">
            <v>15/05/2017</v>
          </cell>
          <cell r="G3388" t="str">
            <v>31/05/2017</v>
          </cell>
          <cell r="J3388" t="str">
            <v>23/06/2017</v>
          </cell>
          <cell r="K3388" t="str">
            <v>Normale</v>
          </cell>
        </row>
        <row r="3389">
          <cell r="D3389" t="str">
            <v>DD</v>
          </cell>
          <cell r="F3389" t="str">
            <v>15/05/2017</v>
          </cell>
          <cell r="G3389" t="str">
            <v>15/05/2017</v>
          </cell>
          <cell r="J3389" t="str">
            <v>29/06/2017</v>
          </cell>
          <cell r="K3389" t="str">
            <v>Normale</v>
          </cell>
        </row>
        <row r="3390">
          <cell r="D3390" t="str">
            <v>DD</v>
          </cell>
          <cell r="F3390" t="str">
            <v>15/05/2017</v>
          </cell>
          <cell r="G3390" t="str">
            <v>02/06/2017</v>
          </cell>
          <cell r="J3390" t="str">
            <v>26/07/2017</v>
          </cell>
          <cell r="K3390" t="str">
            <v>Télé-chiffrage</v>
          </cell>
        </row>
        <row r="3391">
          <cell r="D3391" t="str">
            <v>BC</v>
          </cell>
          <cell r="F3391" t="str">
            <v>15/05/2017</v>
          </cell>
          <cell r="G3391" t="str">
            <v/>
          </cell>
          <cell r="J3391" t="str">
            <v>30/05/2017</v>
          </cell>
          <cell r="K3391" t="str">
            <v>Enquête</v>
          </cell>
        </row>
        <row r="3392">
          <cell r="D3392" t="str">
            <v>LF</v>
          </cell>
          <cell r="F3392" t="str">
            <v>15/05/2017</v>
          </cell>
          <cell r="G3392" t="str">
            <v>18/05/2017</v>
          </cell>
          <cell r="J3392" t="str">
            <v>04/07/2017</v>
          </cell>
          <cell r="K3392" t="str">
            <v>Normale</v>
          </cell>
        </row>
        <row r="3393">
          <cell r="D3393" t="str">
            <v>DD</v>
          </cell>
          <cell r="F3393" t="str">
            <v>16/05/2017</v>
          </cell>
          <cell r="G3393" t="str">
            <v>16/05/2017</v>
          </cell>
          <cell r="J3393" t="str">
            <v>06/06/2017</v>
          </cell>
          <cell r="K3393" t="str">
            <v>Véh. éco. irréparable V.E.I.</v>
          </cell>
        </row>
        <row r="3394">
          <cell r="D3394" t="str">
            <v>BC</v>
          </cell>
          <cell r="F3394" t="str">
            <v>15/05/2017</v>
          </cell>
          <cell r="G3394" t="str">
            <v>07/06/2017</v>
          </cell>
          <cell r="J3394" t="str">
            <v>06/09/2017</v>
          </cell>
          <cell r="K3394" t="str">
            <v>Enquête</v>
          </cell>
        </row>
        <row r="3395">
          <cell r="D3395" t="str">
            <v>LF</v>
          </cell>
          <cell r="F3395" t="str">
            <v>23/05/2017</v>
          </cell>
          <cell r="G3395" t="str">
            <v>18/05/2017</v>
          </cell>
          <cell r="J3395" t="str">
            <v>06/12/2017</v>
          </cell>
          <cell r="K3395" t="str">
            <v>Normale</v>
          </cell>
        </row>
        <row r="3396">
          <cell r="D3396" t="str">
            <v>HCJ</v>
          </cell>
          <cell r="F3396" t="str">
            <v>15/05/2017</v>
          </cell>
          <cell r="G3396" t="str">
            <v>16/05/2017</v>
          </cell>
          <cell r="J3396" t="str">
            <v>30/06/2017</v>
          </cell>
          <cell r="K3396" t="str">
            <v>Normale</v>
          </cell>
        </row>
        <row r="3397">
          <cell r="D3397" t="str">
            <v>DD</v>
          </cell>
          <cell r="F3397" t="str">
            <v>15/05/2017</v>
          </cell>
          <cell r="G3397" t="str">
            <v>23/05/2017</v>
          </cell>
          <cell r="J3397" t="str">
            <v>06/07/2017</v>
          </cell>
          <cell r="K3397" t="str">
            <v>Normale</v>
          </cell>
        </row>
        <row r="3398">
          <cell r="D3398" t="str">
            <v>LF</v>
          </cell>
          <cell r="F3398" t="str">
            <v>15/05/2017</v>
          </cell>
          <cell r="G3398" t="str">
            <v>18/05/2017</v>
          </cell>
          <cell r="J3398" t="str">
            <v>10/07/2017</v>
          </cell>
          <cell r="K3398" t="str">
            <v>Véh. éco. irréparable V.E.I.</v>
          </cell>
        </row>
        <row r="3399">
          <cell r="D3399" t="str">
            <v>HCJ</v>
          </cell>
          <cell r="F3399" t="str">
            <v>15/05/2017</v>
          </cell>
          <cell r="G3399" t="str">
            <v>16/05/2017</v>
          </cell>
          <cell r="J3399" t="str">
            <v>26/06/2017</v>
          </cell>
          <cell r="K3399" t="str">
            <v>Normale</v>
          </cell>
        </row>
        <row r="3400">
          <cell r="D3400" t="str">
            <v>HCJ</v>
          </cell>
          <cell r="F3400" t="str">
            <v>15/05/2017</v>
          </cell>
          <cell r="G3400" t="str">
            <v>17/05/2017</v>
          </cell>
          <cell r="J3400" t="str">
            <v>24/06/2017</v>
          </cell>
          <cell r="K3400" t="str">
            <v>Télé-chiffrage</v>
          </cell>
        </row>
        <row r="3401">
          <cell r="D3401" t="str">
            <v>NH</v>
          </cell>
          <cell r="F3401" t="str">
            <v>15/05/2017</v>
          </cell>
          <cell r="G3401" t="str">
            <v>16/05/2017</v>
          </cell>
          <cell r="J3401" t="str">
            <v>06/07/2017</v>
          </cell>
          <cell r="K3401" t="str">
            <v>Normale</v>
          </cell>
        </row>
        <row r="3402">
          <cell r="D3402" t="str">
            <v>HCJ</v>
          </cell>
          <cell r="F3402" t="str">
            <v>15/05/2017</v>
          </cell>
          <cell r="G3402" t="str">
            <v>16/05/2017</v>
          </cell>
          <cell r="J3402" t="str">
            <v>17/08/2017</v>
          </cell>
          <cell r="K3402" t="str">
            <v>Normale</v>
          </cell>
        </row>
        <row r="3403">
          <cell r="D3403" t="str">
            <v>CF</v>
          </cell>
          <cell r="F3403" t="str">
            <v>15/05/2017</v>
          </cell>
          <cell r="G3403" t="str">
            <v>18/05/2017</v>
          </cell>
          <cell r="J3403" t="str">
            <v>30/06/2017</v>
          </cell>
          <cell r="K3403" t="str">
            <v>Véh. éco. irréparable V.E.I.</v>
          </cell>
        </row>
        <row r="3404">
          <cell r="D3404" t="str">
            <v>DD</v>
          </cell>
          <cell r="F3404" t="str">
            <v>15/05/2017</v>
          </cell>
          <cell r="G3404" t="str">
            <v>22/05/2017</v>
          </cell>
          <cell r="J3404" t="str">
            <v>11/07/2017</v>
          </cell>
          <cell r="K3404" t="str">
            <v>Normale</v>
          </cell>
        </row>
        <row r="3405">
          <cell r="D3405" t="str">
            <v>DD</v>
          </cell>
          <cell r="F3405" t="str">
            <v>15/05/2017</v>
          </cell>
          <cell r="G3405" t="str">
            <v>23/06/2017</v>
          </cell>
          <cell r="J3405" t="str">
            <v>13/07/2017</v>
          </cell>
          <cell r="K3405" t="str">
            <v>Normale</v>
          </cell>
        </row>
        <row r="3406">
          <cell r="D3406" t="str">
            <v>NH</v>
          </cell>
          <cell r="F3406" t="str">
            <v>15/05/2017</v>
          </cell>
          <cell r="G3406" t="str">
            <v>09/06/2017</v>
          </cell>
          <cell r="J3406" t="str">
            <v>25/07/2017</v>
          </cell>
          <cell r="K3406" t="str">
            <v>Normale</v>
          </cell>
        </row>
        <row r="3407">
          <cell r="D3407" t="str">
            <v>CF</v>
          </cell>
          <cell r="F3407" t="str">
            <v>15/05/2017</v>
          </cell>
          <cell r="G3407" t="str">
            <v>30/05/2017</v>
          </cell>
          <cell r="J3407" t="str">
            <v>07/09/2017</v>
          </cell>
          <cell r="K3407" t="str">
            <v>Normale</v>
          </cell>
        </row>
        <row r="3408">
          <cell r="D3408" t="str">
            <v>DD</v>
          </cell>
          <cell r="F3408" t="str">
            <v>15/05/2017</v>
          </cell>
          <cell r="G3408" t="str">
            <v>16/05/2017</v>
          </cell>
          <cell r="J3408" t="str">
            <v>26/07/2017</v>
          </cell>
          <cell r="K3408" t="str">
            <v>Télé-chiffrage</v>
          </cell>
        </row>
        <row r="3409">
          <cell r="D3409" t="str">
            <v>HCJ</v>
          </cell>
          <cell r="F3409" t="str">
            <v>15/05/2017</v>
          </cell>
          <cell r="G3409" t="str">
            <v>16/05/2017</v>
          </cell>
          <cell r="J3409" t="str">
            <v>30/06/2017</v>
          </cell>
          <cell r="K3409" t="str">
            <v>Normale</v>
          </cell>
        </row>
        <row r="3410">
          <cell r="D3410" t="str">
            <v>NH</v>
          </cell>
          <cell r="F3410" t="str">
            <v>15/05/2017</v>
          </cell>
          <cell r="G3410" t="str">
            <v>17/05/2017</v>
          </cell>
          <cell r="J3410" t="str">
            <v>25/07/2017</v>
          </cell>
          <cell r="K3410" t="str">
            <v>Normale</v>
          </cell>
        </row>
        <row r="3411">
          <cell r="D3411" t="str">
            <v>LF</v>
          </cell>
          <cell r="F3411" t="str">
            <v>15/05/2017</v>
          </cell>
          <cell r="G3411" t="str">
            <v>22/05/2017</v>
          </cell>
          <cell r="J3411" t="str">
            <v>21/07/2017</v>
          </cell>
          <cell r="K3411" t="str">
            <v>Normale</v>
          </cell>
        </row>
        <row r="3412">
          <cell r="D3412" t="str">
            <v>HCJ</v>
          </cell>
          <cell r="F3412" t="str">
            <v>15/05/2017</v>
          </cell>
          <cell r="G3412" t="str">
            <v>18/05/2017</v>
          </cell>
          <cell r="J3412" t="str">
            <v>23/05/2017</v>
          </cell>
          <cell r="K3412" t="str">
            <v>Normale</v>
          </cell>
        </row>
        <row r="3413">
          <cell r="D3413" t="str">
            <v>DD</v>
          </cell>
          <cell r="F3413" t="str">
            <v>16/05/2017</v>
          </cell>
          <cell r="G3413" t="str">
            <v>09/06/2017</v>
          </cell>
          <cell r="J3413" t="str">
            <v>12/06/2017</v>
          </cell>
          <cell r="K3413" t="str">
            <v>Estimation réparation ADE</v>
          </cell>
        </row>
        <row r="3414">
          <cell r="D3414" t="str">
            <v>LF</v>
          </cell>
          <cell r="F3414" t="str">
            <v>15/05/2017</v>
          </cell>
          <cell r="G3414" t="str">
            <v>20/06/2017</v>
          </cell>
          <cell r="J3414" t="str">
            <v>13/11/2017</v>
          </cell>
          <cell r="K3414" t="str">
            <v>Normale</v>
          </cell>
        </row>
        <row r="3415">
          <cell r="D3415" t="str">
            <v>CF</v>
          </cell>
          <cell r="F3415" t="str">
            <v>15/05/2017</v>
          </cell>
          <cell r="G3415" t="str">
            <v>14/06/2017</v>
          </cell>
          <cell r="J3415" t="str">
            <v>31/07/2018</v>
          </cell>
          <cell r="K3415" t="str">
            <v>Estimation réparation ADE</v>
          </cell>
        </row>
        <row r="3416">
          <cell r="D3416" t="str">
            <v>CF</v>
          </cell>
          <cell r="F3416" t="str">
            <v>15/05/2017</v>
          </cell>
          <cell r="G3416" t="str">
            <v>19/05/2017</v>
          </cell>
          <cell r="J3416" t="str">
            <v>29/06/2017</v>
          </cell>
          <cell r="K3416" t="str">
            <v>Normale</v>
          </cell>
        </row>
        <row r="3417">
          <cell r="D3417" t="str">
            <v>DD</v>
          </cell>
          <cell r="F3417" t="str">
            <v>15/05/2017</v>
          </cell>
          <cell r="G3417" t="str">
            <v>17/05/2017</v>
          </cell>
          <cell r="J3417" t="str">
            <v>31/05/2017</v>
          </cell>
          <cell r="K3417" t="str">
            <v>Normale</v>
          </cell>
        </row>
        <row r="3418">
          <cell r="D3418" t="str">
            <v>LF</v>
          </cell>
          <cell r="F3418" t="str">
            <v>15/05/2017</v>
          </cell>
          <cell r="G3418" t="str">
            <v>18/05/2017</v>
          </cell>
          <cell r="J3418" t="str">
            <v>28/06/2017</v>
          </cell>
          <cell r="K3418" t="str">
            <v>Véh. éco. irréparable V.E.I.</v>
          </cell>
        </row>
        <row r="3419">
          <cell r="D3419" t="str">
            <v>NH</v>
          </cell>
          <cell r="F3419" t="str">
            <v>16/05/2017</v>
          </cell>
          <cell r="G3419" t="str">
            <v>16/05/2017</v>
          </cell>
          <cell r="J3419" t="str">
            <v>23/06/2017</v>
          </cell>
          <cell r="K3419" t="str">
            <v>Normale</v>
          </cell>
        </row>
        <row r="3420">
          <cell r="D3420" t="str">
            <v>DD</v>
          </cell>
          <cell r="F3420" t="str">
            <v>16/05/2017</v>
          </cell>
          <cell r="G3420" t="str">
            <v>17/05/2017</v>
          </cell>
          <cell r="J3420" t="str">
            <v>21/06/2017</v>
          </cell>
          <cell r="K3420" t="str">
            <v>Normale</v>
          </cell>
        </row>
        <row r="3421">
          <cell r="D3421" t="str">
            <v>DD</v>
          </cell>
          <cell r="F3421" t="str">
            <v>16/05/2017</v>
          </cell>
          <cell r="G3421" t="str">
            <v>17/05/2017</v>
          </cell>
          <cell r="J3421" t="str">
            <v>23/05/2017</v>
          </cell>
          <cell r="K3421" t="str">
            <v>Estimation réparation ADE</v>
          </cell>
        </row>
        <row r="3422">
          <cell r="D3422" t="str">
            <v>DD</v>
          </cell>
          <cell r="F3422" t="str">
            <v>16/05/2017</v>
          </cell>
          <cell r="G3422" t="str">
            <v>16/05/2017</v>
          </cell>
          <cell r="J3422" t="str">
            <v>04/07/2017</v>
          </cell>
          <cell r="K3422" t="str">
            <v>Télé-chiffrage</v>
          </cell>
        </row>
        <row r="3423">
          <cell r="D3423" t="str">
            <v>LF</v>
          </cell>
          <cell r="F3423" t="str">
            <v>16/05/2017</v>
          </cell>
          <cell r="G3423" t="str">
            <v>18/05/2017</v>
          </cell>
          <cell r="J3423" t="str">
            <v>27/07/2017</v>
          </cell>
          <cell r="K3423" t="str">
            <v>Estimation réparation ADE</v>
          </cell>
        </row>
        <row r="3424">
          <cell r="D3424" t="str">
            <v>LF</v>
          </cell>
          <cell r="F3424" t="str">
            <v>16/05/2017</v>
          </cell>
          <cell r="G3424" t="str">
            <v>13/06/2017</v>
          </cell>
          <cell r="J3424" t="str">
            <v>18/11/2017</v>
          </cell>
          <cell r="K3424" t="str">
            <v>Normale</v>
          </cell>
        </row>
        <row r="3425">
          <cell r="D3425" t="str">
            <v>LF</v>
          </cell>
          <cell r="F3425" t="str">
            <v>16/05/2017</v>
          </cell>
          <cell r="G3425" t="str">
            <v>18/05/2017</v>
          </cell>
          <cell r="J3425" t="str">
            <v>19/08/2017</v>
          </cell>
          <cell r="K3425" t="str">
            <v>Normale</v>
          </cell>
        </row>
        <row r="3426">
          <cell r="D3426" t="str">
            <v>LF</v>
          </cell>
          <cell r="F3426" t="str">
            <v>16/05/2017</v>
          </cell>
          <cell r="G3426" t="str">
            <v>22/05/2017</v>
          </cell>
          <cell r="J3426" t="str">
            <v>13/07/2017</v>
          </cell>
          <cell r="K3426" t="str">
            <v>Normale</v>
          </cell>
        </row>
        <row r="3427">
          <cell r="D3427" t="str">
            <v>NH</v>
          </cell>
          <cell r="F3427" t="str">
            <v>16/05/2017</v>
          </cell>
          <cell r="G3427" t="str">
            <v>17/05/2017</v>
          </cell>
          <cell r="J3427" t="str">
            <v>14/06/2017</v>
          </cell>
          <cell r="K3427" t="str">
            <v>Véh. éco. irréparable V.E.I.</v>
          </cell>
        </row>
        <row r="3428">
          <cell r="D3428" t="str">
            <v>DD</v>
          </cell>
          <cell r="F3428" t="str">
            <v>05/09/2017</v>
          </cell>
          <cell r="G3428" t="str">
            <v/>
          </cell>
          <cell r="J3428" t="str">
            <v>30/08/2017</v>
          </cell>
          <cell r="K3428" t="str">
            <v>Carence</v>
          </cell>
        </row>
        <row r="3429">
          <cell r="D3429" t="str">
            <v>DD</v>
          </cell>
          <cell r="F3429" t="str">
            <v>16/05/2017</v>
          </cell>
          <cell r="G3429" t="str">
            <v>30/05/2017</v>
          </cell>
          <cell r="J3429" t="str">
            <v>14/06/2017</v>
          </cell>
          <cell r="K3429" t="str">
            <v>Normale</v>
          </cell>
        </row>
        <row r="3430">
          <cell r="D3430" t="str">
            <v>HCJ</v>
          </cell>
          <cell r="F3430" t="str">
            <v>16/05/2017</v>
          </cell>
          <cell r="G3430" t="str">
            <v>16/05/2017</v>
          </cell>
          <cell r="J3430" t="str">
            <v>09/06/2017</v>
          </cell>
          <cell r="K3430" t="str">
            <v>Normale</v>
          </cell>
        </row>
        <row r="3431">
          <cell r="D3431" t="str">
            <v>DD</v>
          </cell>
          <cell r="F3431" t="str">
            <v>16/05/2017</v>
          </cell>
          <cell r="G3431" t="str">
            <v>16/05/2017</v>
          </cell>
          <cell r="J3431" t="str">
            <v>07/06/2017</v>
          </cell>
          <cell r="K3431" t="str">
            <v>Télé-chiffrage</v>
          </cell>
        </row>
        <row r="3432">
          <cell r="D3432" t="str">
            <v>CF</v>
          </cell>
          <cell r="F3432" t="str">
            <v>23/05/2017</v>
          </cell>
          <cell r="G3432" t="str">
            <v>19/05/2017</v>
          </cell>
          <cell r="J3432" t="str">
            <v>10/07/2017</v>
          </cell>
          <cell r="K3432" t="str">
            <v>Normale</v>
          </cell>
        </row>
        <row r="3433">
          <cell r="D3433" t="str">
            <v>CF</v>
          </cell>
          <cell r="F3433" t="str">
            <v>16/05/2017</v>
          </cell>
          <cell r="G3433" t="str">
            <v>15/06/2017</v>
          </cell>
          <cell r="J3433" t="str">
            <v>19/08/2017</v>
          </cell>
          <cell r="K3433" t="str">
            <v>Normale</v>
          </cell>
        </row>
        <row r="3434">
          <cell r="D3434" t="str">
            <v>BC</v>
          </cell>
          <cell r="F3434" t="str">
            <v>16/05/2017</v>
          </cell>
          <cell r="G3434" t="str">
            <v/>
          </cell>
          <cell r="J3434" t="str">
            <v>19/12/2017</v>
          </cell>
          <cell r="K3434" t="str">
            <v>Enquête</v>
          </cell>
        </row>
        <row r="3435">
          <cell r="D3435" t="str">
            <v>CF</v>
          </cell>
          <cell r="F3435" t="str">
            <v>16/05/2017</v>
          </cell>
          <cell r="G3435" t="str">
            <v>21/06/2017</v>
          </cell>
          <cell r="J3435" t="str">
            <v>27/07/2017</v>
          </cell>
          <cell r="K3435" t="str">
            <v>Télé-chiffrage</v>
          </cell>
        </row>
        <row r="3436">
          <cell r="D3436" t="str">
            <v>LF</v>
          </cell>
          <cell r="F3436" t="str">
            <v>16/05/2017</v>
          </cell>
          <cell r="G3436" t="str">
            <v>18/05/2017</v>
          </cell>
          <cell r="J3436" t="str">
            <v>22/06/2017</v>
          </cell>
          <cell r="K3436" t="str">
            <v>Normale</v>
          </cell>
        </row>
        <row r="3437">
          <cell r="D3437" t="str">
            <v>LF</v>
          </cell>
          <cell r="F3437" t="str">
            <v>16/05/2017</v>
          </cell>
          <cell r="G3437" t="str">
            <v>22/05/2017</v>
          </cell>
          <cell r="J3437" t="str">
            <v>06/08/2017</v>
          </cell>
          <cell r="K3437" t="str">
            <v>Normale</v>
          </cell>
        </row>
        <row r="3438">
          <cell r="D3438" t="str">
            <v>DD</v>
          </cell>
          <cell r="F3438" t="str">
            <v>16/05/2017</v>
          </cell>
          <cell r="G3438" t="str">
            <v>29/05/2017</v>
          </cell>
          <cell r="J3438" t="str">
            <v>22/06/2017</v>
          </cell>
          <cell r="K3438" t="str">
            <v>Normale</v>
          </cell>
        </row>
        <row r="3439">
          <cell r="D3439" t="str">
            <v>CF</v>
          </cell>
          <cell r="F3439" t="str">
            <v>16/05/2017</v>
          </cell>
          <cell r="G3439" t="str">
            <v>24/05/2017</v>
          </cell>
          <cell r="J3439" t="str">
            <v>28/07/2017</v>
          </cell>
          <cell r="K3439" t="str">
            <v>Normale</v>
          </cell>
        </row>
        <row r="3440">
          <cell r="D3440" t="str">
            <v>HCJ</v>
          </cell>
          <cell r="F3440" t="str">
            <v>16/05/2017</v>
          </cell>
          <cell r="G3440" t="str">
            <v>18/05/2017</v>
          </cell>
          <cell r="J3440" t="str">
            <v>27/11/2017</v>
          </cell>
          <cell r="K3440" t="str">
            <v>Normale</v>
          </cell>
        </row>
        <row r="3441">
          <cell r="D3441" t="str">
            <v>DD</v>
          </cell>
          <cell r="F3441" t="str">
            <v>16/05/2017</v>
          </cell>
          <cell r="G3441" t="str">
            <v>19/05/2017</v>
          </cell>
          <cell r="J3441" t="str">
            <v>22/05/2017</v>
          </cell>
          <cell r="K3441" t="str">
            <v>Télé-chiffrage</v>
          </cell>
        </row>
        <row r="3442">
          <cell r="D3442" t="str">
            <v>DD</v>
          </cell>
          <cell r="F3442" t="str">
            <v>16/05/2017</v>
          </cell>
          <cell r="G3442" t="str">
            <v>17/05/2017</v>
          </cell>
          <cell r="J3442" t="str">
            <v>17/05/2017</v>
          </cell>
          <cell r="K3442" t="str">
            <v>Télé-chiffrage</v>
          </cell>
        </row>
        <row r="3443">
          <cell r="D3443" t="str">
            <v>DD</v>
          </cell>
          <cell r="F3443" t="str">
            <v>16/05/2017</v>
          </cell>
          <cell r="G3443" t="str">
            <v>17/05/2017</v>
          </cell>
          <cell r="J3443" t="str">
            <v>27/06/2017</v>
          </cell>
          <cell r="K3443" t="str">
            <v>Normale</v>
          </cell>
        </row>
        <row r="3444">
          <cell r="D3444" t="str">
            <v>CF</v>
          </cell>
          <cell r="F3444" t="str">
            <v>16/05/2017</v>
          </cell>
          <cell r="G3444" t="str">
            <v>18/05/2017</v>
          </cell>
          <cell r="J3444" t="str">
            <v>06/07/2017</v>
          </cell>
          <cell r="K3444" t="str">
            <v>Normale</v>
          </cell>
        </row>
        <row r="3445">
          <cell r="D3445" t="str">
            <v>LF</v>
          </cell>
          <cell r="F3445" t="str">
            <v>16/05/2017</v>
          </cell>
          <cell r="G3445" t="str">
            <v>18/05/2017</v>
          </cell>
          <cell r="J3445" t="str">
            <v>01/06/2017</v>
          </cell>
          <cell r="K3445" t="str">
            <v>Véh. éco. irréparable V.E.I.</v>
          </cell>
        </row>
        <row r="3446">
          <cell r="D3446" t="str">
            <v>NH</v>
          </cell>
          <cell r="F3446" t="str">
            <v>16/05/2017</v>
          </cell>
          <cell r="G3446" t="str">
            <v>16/05/2017</v>
          </cell>
          <cell r="J3446" t="str">
            <v>27/06/2017</v>
          </cell>
          <cell r="K3446" t="str">
            <v>Estimation réparation ADE</v>
          </cell>
        </row>
        <row r="3447">
          <cell r="D3447" t="str">
            <v>DD</v>
          </cell>
          <cell r="F3447" t="str">
            <v>16/05/2017</v>
          </cell>
          <cell r="G3447" t="str">
            <v>22/05/2017</v>
          </cell>
          <cell r="J3447" t="str">
            <v>31/05/2017</v>
          </cell>
          <cell r="K3447" t="str">
            <v>Télé-chiffrage</v>
          </cell>
        </row>
        <row r="3448">
          <cell r="D3448" t="str">
            <v>DD</v>
          </cell>
          <cell r="F3448" t="str">
            <v>16/05/2017</v>
          </cell>
          <cell r="G3448" t="str">
            <v>18/05/2017</v>
          </cell>
          <cell r="J3448" t="str">
            <v>31/05/2017</v>
          </cell>
          <cell r="K3448" t="str">
            <v>Normale</v>
          </cell>
        </row>
        <row r="3449">
          <cell r="D3449" t="str">
            <v>HCJ</v>
          </cell>
          <cell r="F3449" t="str">
            <v>16/05/2017</v>
          </cell>
          <cell r="G3449" t="str">
            <v/>
          </cell>
          <cell r="J3449" t="str">
            <v>31/05/2017</v>
          </cell>
          <cell r="K3449" t="str">
            <v>Carence</v>
          </cell>
        </row>
        <row r="3450">
          <cell r="D3450" t="str">
            <v>HCJ</v>
          </cell>
          <cell r="F3450" t="str">
            <v>16/05/2017</v>
          </cell>
          <cell r="G3450" t="str">
            <v>17/05/2017</v>
          </cell>
          <cell r="J3450" t="str">
            <v>30/06/2017</v>
          </cell>
          <cell r="K3450" t="str">
            <v>Normale</v>
          </cell>
        </row>
        <row r="3451">
          <cell r="D3451" t="str">
            <v>DD</v>
          </cell>
          <cell r="F3451" t="str">
            <v>16/05/2017</v>
          </cell>
          <cell r="G3451" t="str">
            <v>18/05/2017</v>
          </cell>
          <cell r="J3451" t="str">
            <v>03/08/2017</v>
          </cell>
          <cell r="K3451" t="str">
            <v>Normale</v>
          </cell>
        </row>
        <row r="3452">
          <cell r="D3452" t="str">
            <v>CF</v>
          </cell>
          <cell r="F3452" t="str">
            <v>16/05/2017</v>
          </cell>
          <cell r="G3452" t="str">
            <v>18/05/2017</v>
          </cell>
          <cell r="J3452" t="str">
            <v>30/05/2017</v>
          </cell>
          <cell r="K3452" t="str">
            <v>Normale</v>
          </cell>
        </row>
        <row r="3453">
          <cell r="D3453" t="str">
            <v>LF</v>
          </cell>
          <cell r="F3453" t="str">
            <v>17/05/2017</v>
          </cell>
          <cell r="G3453" t="str">
            <v>18/05/2017</v>
          </cell>
          <cell r="J3453" t="str">
            <v>07/07/2017</v>
          </cell>
          <cell r="K3453" t="str">
            <v>Normale</v>
          </cell>
        </row>
        <row r="3454">
          <cell r="D3454" t="str">
            <v>CF</v>
          </cell>
          <cell r="F3454" t="str">
            <v>17/05/2017</v>
          </cell>
          <cell r="G3454" t="str">
            <v>19/05/2017</v>
          </cell>
          <cell r="J3454" t="str">
            <v>26/07/2017</v>
          </cell>
          <cell r="K3454" t="str">
            <v>Normale</v>
          </cell>
        </row>
        <row r="3455">
          <cell r="D3455" t="str">
            <v>CF</v>
          </cell>
          <cell r="F3455" t="str">
            <v>17/05/2017</v>
          </cell>
          <cell r="G3455" t="str">
            <v>24/05/2017</v>
          </cell>
          <cell r="J3455" t="str">
            <v>28/06/2017</v>
          </cell>
          <cell r="K3455" t="str">
            <v>Télé-chiffrage</v>
          </cell>
        </row>
        <row r="3456">
          <cell r="D3456" t="str">
            <v>HCJ</v>
          </cell>
          <cell r="F3456" t="str">
            <v>17/05/2017</v>
          </cell>
          <cell r="G3456" t="str">
            <v/>
          </cell>
          <cell r="J3456" t="str">
            <v>30/05/2017</v>
          </cell>
          <cell r="K3456" t="str">
            <v>Carence</v>
          </cell>
        </row>
        <row r="3457">
          <cell r="D3457" t="str">
            <v>NH</v>
          </cell>
          <cell r="F3457" t="str">
            <v>17/05/2017</v>
          </cell>
          <cell r="G3457" t="str">
            <v>09/06/2017</v>
          </cell>
          <cell r="J3457" t="str">
            <v>27/11/2017</v>
          </cell>
          <cell r="K3457" t="str">
            <v>Normale</v>
          </cell>
        </row>
        <row r="3458">
          <cell r="D3458" t="str">
            <v>CF</v>
          </cell>
          <cell r="F3458" t="str">
            <v>17/05/2017</v>
          </cell>
          <cell r="G3458" t="str">
            <v>18/05/2017</v>
          </cell>
          <cell r="J3458" t="str">
            <v>30/06/2017</v>
          </cell>
          <cell r="K3458" t="str">
            <v>Normale</v>
          </cell>
        </row>
        <row r="3459">
          <cell r="D3459" t="str">
            <v>DD</v>
          </cell>
          <cell r="F3459" t="str">
            <v>17/05/2017</v>
          </cell>
          <cell r="G3459" t="str">
            <v>18/05/2017</v>
          </cell>
          <cell r="J3459" t="str">
            <v>07/06/2017</v>
          </cell>
          <cell r="K3459" t="str">
            <v>Normale</v>
          </cell>
        </row>
        <row r="3460">
          <cell r="D3460" t="str">
            <v>BC</v>
          </cell>
          <cell r="F3460" t="str">
            <v>17/05/2017</v>
          </cell>
          <cell r="G3460" t="str">
            <v/>
          </cell>
          <cell r="J3460" t="str">
            <v>23/05/2017</v>
          </cell>
          <cell r="K3460" t="str">
            <v>Enquête</v>
          </cell>
        </row>
        <row r="3461">
          <cell r="D3461" t="str">
            <v>DD</v>
          </cell>
          <cell r="F3461" t="str">
            <v>17/05/2017</v>
          </cell>
          <cell r="G3461" t="str">
            <v>22/05/2017</v>
          </cell>
          <cell r="J3461" t="str">
            <v>20/06/2017</v>
          </cell>
          <cell r="K3461" t="str">
            <v>Normale</v>
          </cell>
        </row>
        <row r="3462">
          <cell r="D3462" t="str">
            <v>SPR</v>
          </cell>
          <cell r="F3462" t="str">
            <v>17/05/2017</v>
          </cell>
          <cell r="G3462" t="str">
            <v/>
          </cell>
          <cell r="J3462" t="str">
            <v>27/06/2017</v>
          </cell>
          <cell r="K3462" t="str">
            <v>Carence</v>
          </cell>
        </row>
        <row r="3463">
          <cell r="D3463" t="str">
            <v>DD</v>
          </cell>
          <cell r="F3463" t="str">
            <v>17/05/2017</v>
          </cell>
          <cell r="G3463" t="str">
            <v>18/05/2017</v>
          </cell>
          <cell r="J3463" t="str">
            <v>31/05/2017</v>
          </cell>
          <cell r="K3463" t="str">
            <v>Télé-chiffrage</v>
          </cell>
        </row>
        <row r="3464">
          <cell r="D3464" t="str">
            <v>BS</v>
          </cell>
          <cell r="F3464" t="str">
            <v>17/05/2017</v>
          </cell>
          <cell r="G3464" t="str">
            <v/>
          </cell>
          <cell r="J3464" t="str">
            <v>19/06/2017</v>
          </cell>
          <cell r="K3464" t="str">
            <v>Enquête</v>
          </cell>
        </row>
        <row r="3465">
          <cell r="D3465" t="str">
            <v>HCJ</v>
          </cell>
          <cell r="F3465" t="str">
            <v>17/05/2017</v>
          </cell>
          <cell r="G3465" t="str">
            <v>25/07/2017</v>
          </cell>
          <cell r="J3465" t="str">
            <v>24/08/2017</v>
          </cell>
          <cell r="K3465" t="str">
            <v>Télé-chiffrage</v>
          </cell>
        </row>
        <row r="3466">
          <cell r="D3466" t="str">
            <v>LF</v>
          </cell>
          <cell r="F3466" t="str">
            <v>17/05/2017</v>
          </cell>
          <cell r="G3466" t="str">
            <v>31/05/2017</v>
          </cell>
          <cell r="J3466" t="str">
            <v>13/07/2017</v>
          </cell>
          <cell r="K3466" t="str">
            <v>Télé-chiffrage</v>
          </cell>
        </row>
        <row r="3467">
          <cell r="D3467" t="str">
            <v>BC</v>
          </cell>
          <cell r="F3467" t="str">
            <v>17/05/2017</v>
          </cell>
          <cell r="G3467" t="str">
            <v/>
          </cell>
          <cell r="J3467" t="str">
            <v>22/06/2017</v>
          </cell>
          <cell r="K3467" t="str">
            <v>Enquête</v>
          </cell>
        </row>
        <row r="3468">
          <cell r="D3468" t="str">
            <v>HCJ</v>
          </cell>
          <cell r="F3468" t="str">
            <v>17/05/2017</v>
          </cell>
          <cell r="G3468" t="str">
            <v>20/05/2017</v>
          </cell>
          <cell r="J3468" t="str">
            <v>30/11/2017</v>
          </cell>
          <cell r="K3468" t="str">
            <v>Télé-chiffrage</v>
          </cell>
        </row>
        <row r="3469">
          <cell r="D3469" t="str">
            <v>DD</v>
          </cell>
          <cell r="F3469" t="str">
            <v>23/05/2017</v>
          </cell>
          <cell r="G3469" t="str">
            <v>22/05/2017</v>
          </cell>
          <cell r="J3469" t="str">
            <v>03/08/2017</v>
          </cell>
          <cell r="K3469" t="str">
            <v>Télé-chiffrage</v>
          </cell>
        </row>
        <row r="3470">
          <cell r="D3470" t="str">
            <v>DD</v>
          </cell>
          <cell r="F3470" t="str">
            <v>17/05/2017</v>
          </cell>
          <cell r="G3470" t="str">
            <v>17/05/2017</v>
          </cell>
          <cell r="J3470" t="str">
            <v>31/05/2017</v>
          </cell>
          <cell r="K3470" t="str">
            <v>Normale</v>
          </cell>
        </row>
        <row r="3471">
          <cell r="D3471" t="str">
            <v>DD</v>
          </cell>
          <cell r="F3471" t="str">
            <v>17/05/2017</v>
          </cell>
          <cell r="G3471" t="str">
            <v>22/05/2017</v>
          </cell>
          <cell r="J3471" t="str">
            <v>28/06/2017</v>
          </cell>
          <cell r="K3471" t="str">
            <v>Normale</v>
          </cell>
        </row>
        <row r="3472">
          <cell r="D3472" t="str">
            <v>DD</v>
          </cell>
          <cell r="F3472" t="str">
            <v>18/05/2017</v>
          </cell>
          <cell r="G3472" t="str">
            <v>29/05/2017</v>
          </cell>
          <cell r="J3472" t="str">
            <v>12/06/2017</v>
          </cell>
          <cell r="K3472" t="str">
            <v>Télé-chiffrage</v>
          </cell>
        </row>
        <row r="3473">
          <cell r="D3473" t="str">
            <v>LF</v>
          </cell>
          <cell r="F3473" t="str">
            <v>17/05/2017</v>
          </cell>
          <cell r="G3473" t="str">
            <v>01/06/2017</v>
          </cell>
          <cell r="J3473" t="str">
            <v>19/06/2017</v>
          </cell>
          <cell r="K3473" t="str">
            <v>Normale</v>
          </cell>
        </row>
        <row r="3474">
          <cell r="D3474" t="str">
            <v>LF</v>
          </cell>
          <cell r="F3474" t="str">
            <v>17/05/2017</v>
          </cell>
          <cell r="G3474" t="str">
            <v>23/05/2017</v>
          </cell>
          <cell r="J3474" t="str">
            <v>16/06/2017</v>
          </cell>
          <cell r="K3474" t="str">
            <v>Normale</v>
          </cell>
        </row>
        <row r="3475">
          <cell r="D3475" t="str">
            <v>LF</v>
          </cell>
          <cell r="F3475" t="str">
            <v>17/05/2017</v>
          </cell>
          <cell r="G3475" t="str">
            <v>08/06/2017</v>
          </cell>
          <cell r="J3475" t="str">
            <v>12/09/2017</v>
          </cell>
          <cell r="K3475" t="str">
            <v>Normale</v>
          </cell>
        </row>
        <row r="3476">
          <cell r="D3476" t="str">
            <v>DD</v>
          </cell>
          <cell r="F3476" t="str">
            <v>17/05/2017</v>
          </cell>
          <cell r="G3476" t="str">
            <v>18/05/2017</v>
          </cell>
          <cell r="J3476" t="str">
            <v>03/08/2017</v>
          </cell>
          <cell r="K3476" t="str">
            <v>Normale</v>
          </cell>
        </row>
        <row r="3477">
          <cell r="D3477" t="str">
            <v>CF</v>
          </cell>
          <cell r="F3477" t="str">
            <v>17/05/2017</v>
          </cell>
          <cell r="G3477" t="str">
            <v>23/05/2017</v>
          </cell>
          <cell r="J3477" t="str">
            <v>28/10/2017</v>
          </cell>
          <cell r="K3477" t="str">
            <v>Normale</v>
          </cell>
        </row>
        <row r="3478">
          <cell r="D3478" t="str">
            <v>CF</v>
          </cell>
          <cell r="F3478" t="str">
            <v>17/05/2017</v>
          </cell>
          <cell r="G3478" t="str">
            <v>23/05/2017</v>
          </cell>
          <cell r="J3478" t="str">
            <v>22/06/2017</v>
          </cell>
          <cell r="K3478" t="str">
            <v>Normale</v>
          </cell>
        </row>
        <row r="3479">
          <cell r="D3479" t="str">
            <v>LF</v>
          </cell>
          <cell r="F3479" t="str">
            <v>17/05/2017</v>
          </cell>
          <cell r="G3479" t="str">
            <v>23/05/2017</v>
          </cell>
          <cell r="J3479" t="str">
            <v>14/06/2017</v>
          </cell>
          <cell r="K3479" t="str">
            <v>Véh. éco. irréparable V.E.I.</v>
          </cell>
        </row>
        <row r="3480">
          <cell r="D3480" t="str">
            <v>CF</v>
          </cell>
          <cell r="F3480" t="str">
            <v>17/05/2017</v>
          </cell>
          <cell r="G3480" t="str">
            <v>23/05/2017</v>
          </cell>
          <cell r="J3480" t="str">
            <v>30/06/2017</v>
          </cell>
          <cell r="K3480" t="str">
            <v>Véh. éco. irréparable V.E.I.</v>
          </cell>
        </row>
        <row r="3481">
          <cell r="D3481" t="str">
            <v>CF</v>
          </cell>
          <cell r="F3481" t="str">
            <v>17/05/2017</v>
          </cell>
          <cell r="G3481" t="str">
            <v>24/05/2017</v>
          </cell>
          <cell r="J3481" t="str">
            <v>12/02/2018</v>
          </cell>
          <cell r="K3481" t="str">
            <v>Estimation réparation ADE</v>
          </cell>
        </row>
        <row r="3482">
          <cell r="D3482" t="str">
            <v>DD</v>
          </cell>
          <cell r="F3482" t="str">
            <v>23/05/2017</v>
          </cell>
          <cell r="G3482" t="str">
            <v>01/06/2017</v>
          </cell>
          <cell r="J3482" t="str">
            <v>23/08/2017</v>
          </cell>
          <cell r="K3482" t="str">
            <v>Télé-chiffrage</v>
          </cell>
        </row>
        <row r="3483">
          <cell r="D3483" t="str">
            <v>LF</v>
          </cell>
          <cell r="F3483" t="str">
            <v>17/05/2017</v>
          </cell>
          <cell r="G3483" t="str">
            <v>22/05/2017</v>
          </cell>
          <cell r="J3483" t="str">
            <v>04/07/2017</v>
          </cell>
          <cell r="K3483" t="str">
            <v>Normale</v>
          </cell>
        </row>
        <row r="3484">
          <cell r="D3484" t="str">
            <v>LF</v>
          </cell>
          <cell r="F3484" t="str">
            <v>17/05/2017</v>
          </cell>
          <cell r="G3484" t="str">
            <v>22/05/2017</v>
          </cell>
          <cell r="J3484" t="str">
            <v>26/06/2017</v>
          </cell>
          <cell r="K3484" t="str">
            <v>Normale</v>
          </cell>
        </row>
        <row r="3485">
          <cell r="D3485" t="str">
            <v>BC</v>
          </cell>
          <cell r="F3485" t="str">
            <v>17/05/2017</v>
          </cell>
          <cell r="G3485" t="str">
            <v>14/06/2017</v>
          </cell>
          <cell r="J3485" t="str">
            <v>04/07/2017</v>
          </cell>
          <cell r="K3485" t="str">
            <v>Enquête</v>
          </cell>
        </row>
        <row r="3486">
          <cell r="D3486" t="str">
            <v>BC</v>
          </cell>
          <cell r="F3486" t="str">
            <v>17/05/2017</v>
          </cell>
          <cell r="G3486" t="str">
            <v/>
          </cell>
          <cell r="J3486" t="str">
            <v>22/06/2017</v>
          </cell>
          <cell r="K3486" t="str">
            <v>Enquête</v>
          </cell>
        </row>
        <row r="3487">
          <cell r="D3487" t="str">
            <v>DD</v>
          </cell>
          <cell r="F3487" t="str">
            <v>18/05/2017</v>
          </cell>
          <cell r="G3487" t="str">
            <v>24/05/2017</v>
          </cell>
          <cell r="J3487" t="str">
            <v>04/07/2017</v>
          </cell>
          <cell r="K3487" t="str">
            <v>Télé-chiffrage</v>
          </cell>
        </row>
        <row r="3488">
          <cell r="D3488" t="str">
            <v>HCJ</v>
          </cell>
          <cell r="F3488" t="str">
            <v>18/05/2017</v>
          </cell>
          <cell r="G3488" t="str">
            <v>20/05/2017</v>
          </cell>
          <cell r="J3488" t="str">
            <v>22/06/2017</v>
          </cell>
          <cell r="K3488" t="str">
            <v>Télé-chiffrage</v>
          </cell>
        </row>
        <row r="3489">
          <cell r="D3489" t="str">
            <v>HCJ</v>
          </cell>
          <cell r="F3489" t="str">
            <v>18/05/2017</v>
          </cell>
          <cell r="G3489" t="str">
            <v>20/05/2017</v>
          </cell>
          <cell r="J3489" t="str">
            <v>25/07/2017</v>
          </cell>
          <cell r="K3489" t="str">
            <v>Télé-chiffrage</v>
          </cell>
        </row>
        <row r="3490">
          <cell r="D3490" t="str">
            <v>SCL</v>
          </cell>
          <cell r="F3490" t="str">
            <v>18/05/2017</v>
          </cell>
          <cell r="G3490" t="str">
            <v/>
          </cell>
          <cell r="J3490" t="str">
            <v>14/06/2017</v>
          </cell>
          <cell r="K3490" t="str">
            <v>Carence</v>
          </cell>
        </row>
        <row r="3491">
          <cell r="D3491" t="str">
            <v>DD</v>
          </cell>
          <cell r="F3491" t="str">
            <v>18/05/2017</v>
          </cell>
          <cell r="G3491" t="str">
            <v>19/05/2017</v>
          </cell>
          <cell r="J3491" t="str">
            <v>23/06/2017</v>
          </cell>
          <cell r="K3491" t="str">
            <v>Télé-chiffrage</v>
          </cell>
        </row>
        <row r="3492">
          <cell r="D3492" t="str">
            <v>DD</v>
          </cell>
          <cell r="F3492" t="str">
            <v>18/05/2017</v>
          </cell>
          <cell r="G3492" t="str">
            <v>22/05/2017</v>
          </cell>
          <cell r="J3492" t="str">
            <v>02/08/2017</v>
          </cell>
          <cell r="K3492" t="str">
            <v>Télé-chiffrage</v>
          </cell>
        </row>
        <row r="3493">
          <cell r="D3493" t="str">
            <v>CF</v>
          </cell>
          <cell r="F3493" t="str">
            <v>18/05/2017</v>
          </cell>
          <cell r="G3493" t="str">
            <v>19/05/2017</v>
          </cell>
          <cell r="J3493" t="str">
            <v>31/07/2018</v>
          </cell>
          <cell r="K3493" t="str">
            <v>Enquête</v>
          </cell>
        </row>
        <row r="3494">
          <cell r="D3494" t="str">
            <v>DD</v>
          </cell>
          <cell r="F3494" t="str">
            <v>18/05/2017</v>
          </cell>
          <cell r="G3494" t="str">
            <v>23/05/2017</v>
          </cell>
          <cell r="J3494" t="str">
            <v>02/08/2017</v>
          </cell>
          <cell r="K3494" t="str">
            <v>Estimation réparation ADE</v>
          </cell>
        </row>
        <row r="3495">
          <cell r="D3495" t="str">
            <v>CF</v>
          </cell>
          <cell r="F3495" t="str">
            <v>31/05/2018</v>
          </cell>
          <cell r="G3495" t="str">
            <v>31/05/2018</v>
          </cell>
          <cell r="J3495" t="str">
            <v>14/07/2018</v>
          </cell>
          <cell r="K3495" t="str">
            <v>Normale</v>
          </cell>
        </row>
        <row r="3496">
          <cell r="D3496" t="str">
            <v>LF</v>
          </cell>
          <cell r="F3496" t="str">
            <v>18/05/2017</v>
          </cell>
          <cell r="G3496" t="str">
            <v>22/05/2017</v>
          </cell>
          <cell r="J3496" t="str">
            <v>26/06/2017</v>
          </cell>
          <cell r="K3496" t="str">
            <v>Normale</v>
          </cell>
        </row>
        <row r="3497">
          <cell r="D3497" t="str">
            <v>LF</v>
          </cell>
          <cell r="F3497" t="str">
            <v>18/05/2017</v>
          </cell>
          <cell r="G3497" t="str">
            <v>02/06/2017</v>
          </cell>
          <cell r="J3497" t="str">
            <v>07/02/2018</v>
          </cell>
          <cell r="K3497" t="str">
            <v>Estimation réparation ADE</v>
          </cell>
        </row>
        <row r="3498">
          <cell r="D3498" t="str">
            <v>AG</v>
          </cell>
          <cell r="F3498" t="str">
            <v>18/05/2017</v>
          </cell>
          <cell r="G3498" t="str">
            <v>31/05/2017</v>
          </cell>
          <cell r="J3498" t="str">
            <v>19/08/2017</v>
          </cell>
          <cell r="K3498" t="str">
            <v>Normale</v>
          </cell>
        </row>
        <row r="3499">
          <cell r="D3499" t="str">
            <v>LF</v>
          </cell>
          <cell r="F3499" t="str">
            <v>18/05/2017</v>
          </cell>
          <cell r="G3499" t="str">
            <v>22/05/2017</v>
          </cell>
          <cell r="J3499" t="str">
            <v>23/06/2017</v>
          </cell>
          <cell r="K3499" t="str">
            <v>Normale</v>
          </cell>
        </row>
        <row r="3500">
          <cell r="D3500" t="str">
            <v>LF</v>
          </cell>
          <cell r="F3500" t="str">
            <v>18/05/2017</v>
          </cell>
          <cell r="G3500" t="str">
            <v>22/05/2017</v>
          </cell>
          <cell r="J3500" t="str">
            <v>22/06/2017</v>
          </cell>
          <cell r="K3500" t="str">
            <v>Normale</v>
          </cell>
        </row>
        <row r="3501">
          <cell r="D3501" t="str">
            <v>CF</v>
          </cell>
          <cell r="F3501" t="str">
            <v>18/05/2017</v>
          </cell>
          <cell r="G3501" t="str">
            <v>24/05/2017</v>
          </cell>
          <cell r="J3501" t="str">
            <v>15/06/2017</v>
          </cell>
          <cell r="K3501" t="str">
            <v>Normale</v>
          </cell>
        </row>
        <row r="3502">
          <cell r="D3502" t="str">
            <v>NH</v>
          </cell>
          <cell r="F3502" t="str">
            <v>18/05/2017</v>
          </cell>
          <cell r="G3502" t="str">
            <v>31/05/2017</v>
          </cell>
          <cell r="J3502" t="str">
            <v>22/06/2017</v>
          </cell>
          <cell r="K3502" t="str">
            <v>Normale</v>
          </cell>
        </row>
        <row r="3503">
          <cell r="D3503" t="str">
            <v>CF</v>
          </cell>
          <cell r="F3503" t="str">
            <v>18/05/2017</v>
          </cell>
          <cell r="G3503" t="str">
            <v>19/05/2017</v>
          </cell>
          <cell r="J3503" t="str">
            <v>22/06/2017</v>
          </cell>
          <cell r="K3503" t="str">
            <v>Normale</v>
          </cell>
        </row>
        <row r="3504">
          <cell r="D3504" t="str">
            <v>CF</v>
          </cell>
          <cell r="F3504" t="str">
            <v>18/05/2017</v>
          </cell>
          <cell r="G3504" t="str">
            <v>24/05/2017</v>
          </cell>
          <cell r="J3504" t="str">
            <v>21/09/2017</v>
          </cell>
          <cell r="K3504" t="str">
            <v>Normale</v>
          </cell>
        </row>
        <row r="3505">
          <cell r="D3505" t="str">
            <v>DD</v>
          </cell>
          <cell r="F3505" t="str">
            <v>18/05/2017</v>
          </cell>
          <cell r="G3505" t="str">
            <v>22/05/2017</v>
          </cell>
          <cell r="J3505" t="str">
            <v>28/06/2017</v>
          </cell>
          <cell r="K3505" t="str">
            <v>Normale</v>
          </cell>
        </row>
        <row r="3506">
          <cell r="D3506" t="str">
            <v>LF</v>
          </cell>
          <cell r="F3506" t="str">
            <v>18/05/2017</v>
          </cell>
          <cell r="G3506" t="str">
            <v>22/05/2017</v>
          </cell>
          <cell r="J3506" t="str">
            <v>29/01/2018</v>
          </cell>
          <cell r="K3506" t="str">
            <v>Estimation réparation ADE</v>
          </cell>
        </row>
        <row r="3507">
          <cell r="D3507" t="str">
            <v>CF</v>
          </cell>
          <cell r="F3507" t="str">
            <v>18/05/2017</v>
          </cell>
          <cell r="G3507" t="str">
            <v>05/12/2017</v>
          </cell>
          <cell r="J3507" t="str">
            <v>08/01/2018</v>
          </cell>
          <cell r="K3507" t="str">
            <v>Normale</v>
          </cell>
        </row>
        <row r="3508">
          <cell r="D3508" t="str">
            <v>LF</v>
          </cell>
          <cell r="F3508" t="str">
            <v>18/05/2017</v>
          </cell>
          <cell r="G3508" t="str">
            <v>18/10/2017</v>
          </cell>
          <cell r="J3508" t="str">
            <v>13/11/2017</v>
          </cell>
          <cell r="K3508" t="str">
            <v>Normale</v>
          </cell>
        </row>
        <row r="3509">
          <cell r="D3509" t="str">
            <v>LF</v>
          </cell>
          <cell r="F3509" t="str">
            <v>18/05/2017</v>
          </cell>
          <cell r="G3509" t="str">
            <v>19/06/2017</v>
          </cell>
          <cell r="J3509" t="str">
            <v>18/10/2017</v>
          </cell>
          <cell r="K3509" t="str">
            <v>Normale</v>
          </cell>
        </row>
        <row r="3510">
          <cell r="D3510" t="str">
            <v>CF</v>
          </cell>
          <cell r="F3510" t="str">
            <v>18/05/2017</v>
          </cell>
          <cell r="G3510" t="str">
            <v>24/05/2017</v>
          </cell>
          <cell r="J3510" t="str">
            <v>14/07/2017</v>
          </cell>
          <cell r="K3510" t="str">
            <v>Normale</v>
          </cell>
        </row>
        <row r="3511">
          <cell r="D3511" t="str">
            <v>DD</v>
          </cell>
          <cell r="F3511" t="str">
            <v>18/05/2017</v>
          </cell>
          <cell r="G3511" t="str">
            <v>30/05/2017</v>
          </cell>
          <cell r="J3511" t="str">
            <v>17/08/2017</v>
          </cell>
          <cell r="K3511" t="str">
            <v>Normale</v>
          </cell>
        </row>
        <row r="3512">
          <cell r="D3512" t="str">
            <v>SCL</v>
          </cell>
          <cell r="F3512" t="str">
            <v>18/05/2017</v>
          </cell>
          <cell r="G3512" t="str">
            <v/>
          </cell>
          <cell r="J3512" t="str">
            <v>09/02/2018</v>
          </cell>
          <cell r="K3512" t="str">
            <v>Carence</v>
          </cell>
        </row>
        <row r="3513">
          <cell r="D3513" t="str">
            <v>HCJ</v>
          </cell>
          <cell r="F3513" t="str">
            <v>19/05/2017</v>
          </cell>
          <cell r="G3513" t="str">
            <v/>
          </cell>
          <cell r="J3513" t="str">
            <v>29/05/2017</v>
          </cell>
          <cell r="K3513" t="str">
            <v>Carence</v>
          </cell>
        </row>
        <row r="3514">
          <cell r="D3514" t="str">
            <v>CF</v>
          </cell>
          <cell r="F3514" t="str">
            <v>18/05/2017</v>
          </cell>
          <cell r="G3514" t="str">
            <v>23/05/2017</v>
          </cell>
          <cell r="J3514" t="str">
            <v>05/07/2017</v>
          </cell>
          <cell r="K3514" t="str">
            <v>Normale</v>
          </cell>
        </row>
        <row r="3515">
          <cell r="D3515" t="str">
            <v>DD</v>
          </cell>
          <cell r="F3515" t="str">
            <v>19/05/2017</v>
          </cell>
          <cell r="G3515" t="str">
            <v>24/05/2017</v>
          </cell>
          <cell r="J3515" t="str">
            <v>23/06/2017</v>
          </cell>
          <cell r="K3515" t="str">
            <v>Télé-chiffrage</v>
          </cell>
        </row>
        <row r="3516">
          <cell r="D3516" t="str">
            <v>CF</v>
          </cell>
          <cell r="F3516" t="str">
            <v>19/05/2017</v>
          </cell>
          <cell r="G3516" t="str">
            <v>23/05/2017</v>
          </cell>
          <cell r="J3516" t="str">
            <v>15/06/2017</v>
          </cell>
          <cell r="K3516" t="str">
            <v>Normale</v>
          </cell>
        </row>
        <row r="3517">
          <cell r="D3517" t="str">
            <v>LF</v>
          </cell>
          <cell r="F3517" t="str">
            <v>19/05/2017</v>
          </cell>
          <cell r="G3517" t="str">
            <v>22/05/2017</v>
          </cell>
          <cell r="J3517" t="str">
            <v>07/06/2017</v>
          </cell>
          <cell r="K3517" t="str">
            <v>Estimation réparation ADE</v>
          </cell>
        </row>
        <row r="3518">
          <cell r="D3518" t="str">
            <v>LF</v>
          </cell>
          <cell r="F3518" t="str">
            <v>19/05/2017</v>
          </cell>
          <cell r="G3518" t="str">
            <v>22/05/2017</v>
          </cell>
          <cell r="J3518" t="str">
            <v>11/07/2017</v>
          </cell>
          <cell r="K3518" t="str">
            <v>Normale</v>
          </cell>
        </row>
        <row r="3519">
          <cell r="D3519" t="str">
            <v>DD</v>
          </cell>
          <cell r="F3519" t="str">
            <v>19/05/2017</v>
          </cell>
          <cell r="G3519" t="str">
            <v>23/05/2017</v>
          </cell>
          <cell r="J3519" t="str">
            <v>10/07/2017</v>
          </cell>
          <cell r="K3519" t="str">
            <v>Normale</v>
          </cell>
        </row>
        <row r="3520">
          <cell r="D3520" t="str">
            <v>DD</v>
          </cell>
          <cell r="F3520" t="str">
            <v>19/05/2017</v>
          </cell>
          <cell r="G3520" t="str">
            <v>22/05/2017</v>
          </cell>
          <cell r="J3520" t="str">
            <v>09/06/2017</v>
          </cell>
          <cell r="K3520" t="str">
            <v>Véh. éco. irréparable V.E.I.</v>
          </cell>
        </row>
        <row r="3521">
          <cell r="D3521" t="str">
            <v>DD</v>
          </cell>
          <cell r="F3521" t="str">
            <v>19/05/2017</v>
          </cell>
          <cell r="G3521" t="str">
            <v>24/05/2017</v>
          </cell>
          <cell r="J3521" t="str">
            <v>31/05/2017</v>
          </cell>
          <cell r="K3521" t="str">
            <v>Télé-chiffrage</v>
          </cell>
        </row>
        <row r="3522">
          <cell r="D3522" t="str">
            <v>DD</v>
          </cell>
          <cell r="F3522" t="str">
            <v>19/05/2017</v>
          </cell>
          <cell r="G3522" t="str">
            <v>07/06/2017</v>
          </cell>
          <cell r="J3522" t="str">
            <v>15/06/2017</v>
          </cell>
          <cell r="K3522" t="str">
            <v>Véh. éco. irréparable V.E.I.</v>
          </cell>
        </row>
        <row r="3523">
          <cell r="D3523" t="str">
            <v>CF</v>
          </cell>
          <cell r="F3523" t="str">
            <v>19/05/2017</v>
          </cell>
          <cell r="G3523" t="str">
            <v>30/06/2017</v>
          </cell>
          <cell r="J3523" t="str">
            <v>28/09/2017</v>
          </cell>
          <cell r="K3523" t="str">
            <v>Normale</v>
          </cell>
        </row>
        <row r="3524">
          <cell r="D3524" t="str">
            <v>LF</v>
          </cell>
          <cell r="F3524" t="str">
            <v>19/05/2017</v>
          </cell>
          <cell r="G3524" t="str">
            <v>23/05/2017</v>
          </cell>
          <cell r="J3524" t="str">
            <v>06/10/2017</v>
          </cell>
          <cell r="K3524" t="str">
            <v>Normale</v>
          </cell>
        </row>
        <row r="3525">
          <cell r="D3525" t="str">
            <v>LF</v>
          </cell>
          <cell r="F3525" t="str">
            <v>19/05/2017</v>
          </cell>
          <cell r="G3525" t="str">
            <v>26/05/2017</v>
          </cell>
          <cell r="J3525" t="str">
            <v>30/06/2017</v>
          </cell>
          <cell r="K3525" t="str">
            <v>Normale</v>
          </cell>
        </row>
        <row r="3526">
          <cell r="D3526" t="str">
            <v>DD</v>
          </cell>
          <cell r="F3526" t="str">
            <v>19/05/2017</v>
          </cell>
          <cell r="G3526" t="str">
            <v>19/05/2017</v>
          </cell>
          <cell r="J3526" t="str">
            <v>27/06/2017</v>
          </cell>
          <cell r="K3526" t="str">
            <v>Normale</v>
          </cell>
        </row>
        <row r="3527">
          <cell r="D3527" t="str">
            <v>DD</v>
          </cell>
          <cell r="F3527" t="str">
            <v>19/05/2017</v>
          </cell>
          <cell r="G3527" t="str">
            <v>18/05/2017</v>
          </cell>
          <cell r="J3527" t="str">
            <v>02/08/2017</v>
          </cell>
          <cell r="K3527" t="str">
            <v>Estimation réparation ADE</v>
          </cell>
        </row>
        <row r="3528">
          <cell r="D3528" t="str">
            <v>DD</v>
          </cell>
          <cell r="F3528" t="str">
            <v>22/05/2017</v>
          </cell>
          <cell r="G3528" t="str">
            <v>23/05/2017</v>
          </cell>
          <cell r="J3528" t="str">
            <v>29/06/2017</v>
          </cell>
          <cell r="K3528" t="str">
            <v>Normale</v>
          </cell>
        </row>
        <row r="3529">
          <cell r="D3529" t="str">
            <v>DD</v>
          </cell>
          <cell r="F3529" t="str">
            <v>19/05/2017</v>
          </cell>
          <cell r="G3529" t="str">
            <v>21/06/2017</v>
          </cell>
          <cell r="J3529" t="str">
            <v>16/08/2017</v>
          </cell>
          <cell r="K3529" t="str">
            <v>Normale</v>
          </cell>
        </row>
        <row r="3530">
          <cell r="D3530" t="str">
            <v>LF</v>
          </cell>
          <cell r="F3530" t="str">
            <v>19/05/2017</v>
          </cell>
          <cell r="G3530" t="str">
            <v>29/06/2017</v>
          </cell>
          <cell r="J3530" t="str">
            <v>29/07/2017</v>
          </cell>
          <cell r="K3530" t="str">
            <v>Normale</v>
          </cell>
        </row>
        <row r="3531">
          <cell r="D3531" t="str">
            <v>DD</v>
          </cell>
          <cell r="F3531" t="str">
            <v>19/05/2017</v>
          </cell>
          <cell r="G3531" t="str">
            <v>03/05/2017</v>
          </cell>
          <cell r="J3531" t="str">
            <v>14/06/2017</v>
          </cell>
          <cell r="K3531" t="str">
            <v>Normale</v>
          </cell>
        </row>
        <row r="3532">
          <cell r="D3532" t="str">
            <v>DD</v>
          </cell>
          <cell r="F3532" t="str">
            <v>19/05/2017</v>
          </cell>
          <cell r="G3532" t="str">
            <v>25/05/2017</v>
          </cell>
          <cell r="J3532" t="str">
            <v>07/06/2017</v>
          </cell>
          <cell r="K3532" t="str">
            <v>Véh. éco. irréparable V.E.I.</v>
          </cell>
        </row>
        <row r="3533">
          <cell r="D3533" t="str">
            <v>NH</v>
          </cell>
          <cell r="F3533" t="str">
            <v>19/05/2017</v>
          </cell>
          <cell r="G3533" t="str">
            <v>01/06/2017</v>
          </cell>
          <cell r="J3533" t="str">
            <v>24/06/2017</v>
          </cell>
          <cell r="K3533" t="str">
            <v>Normale</v>
          </cell>
        </row>
        <row r="3534">
          <cell r="D3534" t="str">
            <v>LF</v>
          </cell>
          <cell r="F3534" t="str">
            <v>19/05/2017</v>
          </cell>
          <cell r="G3534" t="str">
            <v>24/05/2017</v>
          </cell>
          <cell r="J3534" t="str">
            <v>17/08/2017</v>
          </cell>
          <cell r="K3534" t="str">
            <v>Télé-chiffrage</v>
          </cell>
        </row>
        <row r="3535">
          <cell r="D3535" t="str">
            <v>HCJ</v>
          </cell>
          <cell r="F3535" t="str">
            <v>19/05/2017</v>
          </cell>
          <cell r="G3535" t="str">
            <v>20/05/2017</v>
          </cell>
          <cell r="J3535" t="str">
            <v>29/07/2017</v>
          </cell>
          <cell r="K3535" t="str">
            <v>Télé-chiffrage</v>
          </cell>
        </row>
        <row r="3536">
          <cell r="D3536" t="str">
            <v>LF</v>
          </cell>
          <cell r="F3536" t="str">
            <v>19/05/2017</v>
          </cell>
          <cell r="G3536" t="str">
            <v>15/06/2017</v>
          </cell>
          <cell r="J3536" t="str">
            <v>12/07/2017</v>
          </cell>
          <cell r="K3536" t="str">
            <v>Normale</v>
          </cell>
        </row>
        <row r="3537">
          <cell r="D3537" t="str">
            <v>LF</v>
          </cell>
          <cell r="F3537" t="str">
            <v>19/05/2017</v>
          </cell>
          <cell r="G3537" t="str">
            <v>06/06/2017</v>
          </cell>
          <cell r="J3537" t="str">
            <v>05/08/2017</v>
          </cell>
          <cell r="K3537" t="str">
            <v>Normale</v>
          </cell>
        </row>
        <row r="3538">
          <cell r="D3538" t="str">
            <v>DD</v>
          </cell>
          <cell r="F3538" t="str">
            <v>22/05/2017</v>
          </cell>
          <cell r="G3538" t="str">
            <v>22/05/2017</v>
          </cell>
          <cell r="J3538" t="str">
            <v>19/07/2017</v>
          </cell>
          <cell r="K3538" t="str">
            <v>Normale</v>
          </cell>
        </row>
        <row r="3539">
          <cell r="D3539" t="str">
            <v>CF</v>
          </cell>
          <cell r="F3539" t="str">
            <v>19/05/2017</v>
          </cell>
          <cell r="G3539" t="str">
            <v>23/05/2017</v>
          </cell>
          <cell r="J3539" t="str">
            <v>10/07/2017</v>
          </cell>
          <cell r="K3539" t="str">
            <v>Normale</v>
          </cell>
        </row>
        <row r="3540">
          <cell r="D3540" t="str">
            <v>DD</v>
          </cell>
          <cell r="F3540" t="str">
            <v>19/05/2017</v>
          </cell>
          <cell r="G3540" t="str">
            <v>24/05/2017</v>
          </cell>
          <cell r="J3540" t="str">
            <v>03/08/2017</v>
          </cell>
          <cell r="K3540" t="str">
            <v>Estimation réparation ADE</v>
          </cell>
        </row>
        <row r="3541">
          <cell r="D3541" t="str">
            <v>CF</v>
          </cell>
          <cell r="F3541" t="str">
            <v>24/05/2017</v>
          </cell>
          <cell r="G3541" t="str">
            <v>24/05/2017</v>
          </cell>
          <cell r="J3541" t="str">
            <v>13/07/2017</v>
          </cell>
          <cell r="K3541" t="str">
            <v>Véh. éco. irréparable V.E.I.</v>
          </cell>
        </row>
        <row r="3542">
          <cell r="D3542" t="str">
            <v>CF</v>
          </cell>
          <cell r="F3542" t="str">
            <v>30/05/2017</v>
          </cell>
          <cell r="G3542" t="str">
            <v>24/05/2017</v>
          </cell>
          <cell r="J3542" t="str">
            <v>24/06/2017</v>
          </cell>
          <cell r="K3542" t="str">
            <v>Normale</v>
          </cell>
        </row>
        <row r="3543">
          <cell r="D3543" t="str">
            <v>DD</v>
          </cell>
          <cell r="F3543" t="str">
            <v>19/05/2017</v>
          </cell>
          <cell r="G3543" t="str">
            <v>30/05/2017</v>
          </cell>
          <cell r="J3543" t="str">
            <v>14/06/2017</v>
          </cell>
          <cell r="K3543" t="str">
            <v>Normale</v>
          </cell>
        </row>
        <row r="3544">
          <cell r="D3544" t="str">
            <v>DD</v>
          </cell>
          <cell r="F3544" t="str">
            <v>30/05/2017</v>
          </cell>
          <cell r="G3544" t="str">
            <v>23/05/2017</v>
          </cell>
          <cell r="J3544" t="str">
            <v>02/06/2017</v>
          </cell>
          <cell r="K3544" t="str">
            <v>Normale</v>
          </cell>
        </row>
        <row r="3545">
          <cell r="D3545" t="str">
            <v>BC</v>
          </cell>
          <cell r="F3545" t="str">
            <v>19/05/2017</v>
          </cell>
          <cell r="G3545" t="str">
            <v/>
          </cell>
          <cell r="J3545" t="str">
            <v>05/07/2017</v>
          </cell>
          <cell r="K3545" t="str">
            <v>Enquête</v>
          </cell>
        </row>
        <row r="3546">
          <cell r="D3546" t="str">
            <v>BC</v>
          </cell>
          <cell r="F3546" t="str">
            <v>19/05/2017</v>
          </cell>
          <cell r="G3546" t="str">
            <v/>
          </cell>
          <cell r="J3546" t="str">
            <v>02/10/2017</v>
          </cell>
          <cell r="K3546" t="str">
            <v>Enquête</v>
          </cell>
        </row>
        <row r="3547">
          <cell r="D3547" t="str">
            <v>BC</v>
          </cell>
          <cell r="F3547" t="str">
            <v>19/05/2017</v>
          </cell>
          <cell r="G3547" t="str">
            <v/>
          </cell>
          <cell r="J3547" t="str">
            <v>31/07/2017</v>
          </cell>
          <cell r="K3547" t="str">
            <v>Enquête</v>
          </cell>
        </row>
        <row r="3548">
          <cell r="D3548" t="str">
            <v>BS</v>
          </cell>
          <cell r="F3548" t="str">
            <v>19/05/2017</v>
          </cell>
          <cell r="G3548" t="str">
            <v/>
          </cell>
          <cell r="J3548" t="str">
            <v>31/10/2017</v>
          </cell>
          <cell r="K3548" t="str">
            <v>Enquête</v>
          </cell>
        </row>
        <row r="3549">
          <cell r="D3549" t="str">
            <v>DD</v>
          </cell>
          <cell r="F3549" t="str">
            <v>22/05/2017</v>
          </cell>
          <cell r="G3549" t="str">
            <v>23/05/2017</v>
          </cell>
          <cell r="J3549" t="str">
            <v>03/08/2017</v>
          </cell>
          <cell r="K3549" t="str">
            <v>Estimation réparation ADE</v>
          </cell>
        </row>
        <row r="3550">
          <cell r="D3550" t="str">
            <v>LF</v>
          </cell>
          <cell r="F3550" t="str">
            <v>22/05/2017</v>
          </cell>
          <cell r="G3550" t="str">
            <v>30/05/2017</v>
          </cell>
          <cell r="J3550" t="str">
            <v>04/07/2017</v>
          </cell>
          <cell r="K3550" t="str">
            <v>Normale</v>
          </cell>
        </row>
        <row r="3551">
          <cell r="D3551" t="str">
            <v>LF</v>
          </cell>
          <cell r="F3551" t="str">
            <v>22/05/2017</v>
          </cell>
          <cell r="G3551" t="str">
            <v>29/05/2017</v>
          </cell>
          <cell r="J3551" t="str">
            <v>03/01/2018</v>
          </cell>
          <cell r="K3551" t="str">
            <v>Normale</v>
          </cell>
        </row>
        <row r="3552">
          <cell r="D3552" t="str">
            <v>AG</v>
          </cell>
          <cell r="F3552" t="str">
            <v>22/05/2017</v>
          </cell>
          <cell r="G3552" t="str">
            <v>25/07/2017</v>
          </cell>
          <cell r="J3552" t="str">
            <v>25/07/2017</v>
          </cell>
          <cell r="K3552" t="str">
            <v>Estimation réparation ADE</v>
          </cell>
        </row>
        <row r="3553">
          <cell r="D3553" t="str">
            <v>DD</v>
          </cell>
          <cell r="F3553" t="str">
            <v>22/05/2017</v>
          </cell>
          <cell r="G3553" t="str">
            <v>23/05/2017</v>
          </cell>
          <cell r="J3553" t="str">
            <v>08/06/2017</v>
          </cell>
          <cell r="K3553" t="str">
            <v>Normale</v>
          </cell>
        </row>
        <row r="3554">
          <cell r="D3554" t="str">
            <v>CF</v>
          </cell>
          <cell r="F3554" t="str">
            <v>22/05/2017</v>
          </cell>
          <cell r="G3554" t="str">
            <v>31/05/2017</v>
          </cell>
          <cell r="J3554" t="str">
            <v>26/07/2017</v>
          </cell>
          <cell r="K3554" t="str">
            <v>Normale</v>
          </cell>
        </row>
        <row r="3555">
          <cell r="D3555" t="str">
            <v>LF</v>
          </cell>
          <cell r="F3555" t="str">
            <v>22/05/2017</v>
          </cell>
          <cell r="G3555" t="str">
            <v>02/06/2017</v>
          </cell>
          <cell r="J3555" t="str">
            <v>18/08/2017</v>
          </cell>
          <cell r="K3555" t="str">
            <v>Normale</v>
          </cell>
        </row>
        <row r="3556">
          <cell r="D3556" t="str">
            <v>LF</v>
          </cell>
          <cell r="F3556" t="str">
            <v>22/05/2017</v>
          </cell>
          <cell r="G3556" t="str">
            <v>26/05/2017</v>
          </cell>
          <cell r="J3556" t="str">
            <v>26/06/2017</v>
          </cell>
          <cell r="K3556" t="str">
            <v>Télé-chiffrage</v>
          </cell>
        </row>
        <row r="3557">
          <cell r="D3557" t="str">
            <v>DD</v>
          </cell>
          <cell r="F3557" t="str">
            <v>22/05/2017</v>
          </cell>
          <cell r="G3557" t="str">
            <v>24/05/2017</v>
          </cell>
          <cell r="J3557" t="str">
            <v>23/06/2017</v>
          </cell>
          <cell r="K3557" t="str">
            <v>Télé-chiffrage</v>
          </cell>
        </row>
        <row r="3558">
          <cell r="D3558" t="str">
            <v>AG</v>
          </cell>
          <cell r="F3558" t="str">
            <v>26/05/2017</v>
          </cell>
          <cell r="G3558" t="str">
            <v>01/06/2017</v>
          </cell>
          <cell r="J3558" t="str">
            <v>04/08/2017</v>
          </cell>
          <cell r="K3558" t="str">
            <v>Normale</v>
          </cell>
        </row>
        <row r="3559">
          <cell r="D3559" t="str">
            <v>LF</v>
          </cell>
          <cell r="F3559" t="str">
            <v>22/05/2017</v>
          </cell>
          <cell r="G3559" t="str">
            <v>13/06/2017</v>
          </cell>
          <cell r="J3559" t="str">
            <v>19/08/2017</v>
          </cell>
          <cell r="K3559" t="str">
            <v>Normale</v>
          </cell>
        </row>
        <row r="3560">
          <cell r="D3560" t="str">
            <v>LF</v>
          </cell>
          <cell r="F3560" t="str">
            <v>22/05/2017</v>
          </cell>
          <cell r="G3560" t="str">
            <v>23/05/2017</v>
          </cell>
          <cell r="J3560" t="str">
            <v>22/06/2017</v>
          </cell>
          <cell r="K3560" t="str">
            <v>Normale</v>
          </cell>
        </row>
        <row r="3561">
          <cell r="D3561" t="str">
            <v>CF</v>
          </cell>
          <cell r="F3561" t="str">
            <v>22/05/2017</v>
          </cell>
          <cell r="G3561" t="str">
            <v>24/05/2017</v>
          </cell>
          <cell r="J3561" t="str">
            <v>05/09/2017</v>
          </cell>
          <cell r="K3561" t="str">
            <v>Télé-chiffrage</v>
          </cell>
        </row>
        <row r="3562">
          <cell r="D3562" t="str">
            <v>DD</v>
          </cell>
          <cell r="F3562" t="str">
            <v>22/05/2017</v>
          </cell>
          <cell r="G3562" t="str">
            <v>24/05/2017</v>
          </cell>
          <cell r="J3562" t="str">
            <v>29/05/2017</v>
          </cell>
          <cell r="K3562" t="str">
            <v>Différence des Valeurs</v>
          </cell>
        </row>
        <row r="3563">
          <cell r="D3563" t="str">
            <v>BC</v>
          </cell>
          <cell r="F3563" t="str">
            <v>22/05/2017</v>
          </cell>
          <cell r="G3563" t="str">
            <v/>
          </cell>
          <cell r="J3563" t="str">
            <v>31/05/2017</v>
          </cell>
          <cell r="K3563" t="str">
            <v>Enquête</v>
          </cell>
        </row>
        <row r="3564">
          <cell r="D3564" t="str">
            <v>BS</v>
          </cell>
          <cell r="F3564" t="str">
            <v>22/05/2017</v>
          </cell>
          <cell r="G3564" t="str">
            <v/>
          </cell>
          <cell r="J3564" t="str">
            <v>05/07/2017</v>
          </cell>
          <cell r="K3564" t="str">
            <v>Enquête</v>
          </cell>
        </row>
        <row r="3565">
          <cell r="D3565" t="str">
            <v>DD</v>
          </cell>
          <cell r="F3565" t="str">
            <v>22/05/2017</v>
          </cell>
          <cell r="G3565" t="str">
            <v>22/05/2017</v>
          </cell>
          <cell r="J3565" t="str">
            <v>19/07/2017</v>
          </cell>
          <cell r="K3565" t="str">
            <v>Télé-chiffrage</v>
          </cell>
        </row>
        <row r="3566">
          <cell r="D3566" t="str">
            <v>DD</v>
          </cell>
          <cell r="F3566" t="str">
            <v>22/05/2017</v>
          </cell>
          <cell r="G3566" t="str">
            <v>30/05/2017</v>
          </cell>
          <cell r="J3566" t="str">
            <v>31/05/2017</v>
          </cell>
          <cell r="K3566" t="str">
            <v>Estimation réparation ADE</v>
          </cell>
        </row>
        <row r="3567">
          <cell r="D3567" t="str">
            <v>LF</v>
          </cell>
          <cell r="F3567" t="str">
            <v>22/05/2017</v>
          </cell>
          <cell r="G3567" t="str">
            <v>29/05/2017</v>
          </cell>
          <cell r="J3567" t="str">
            <v>10/08/2017</v>
          </cell>
          <cell r="K3567" t="str">
            <v>Normale</v>
          </cell>
        </row>
        <row r="3568">
          <cell r="D3568" t="str">
            <v>NH</v>
          </cell>
          <cell r="F3568" t="str">
            <v>22/05/2017</v>
          </cell>
          <cell r="G3568" t="str">
            <v>20/04/2017</v>
          </cell>
          <cell r="J3568" t="str">
            <v>29/07/2017</v>
          </cell>
          <cell r="K3568" t="str">
            <v>Normale</v>
          </cell>
        </row>
        <row r="3569">
          <cell r="D3569" t="str">
            <v>DD</v>
          </cell>
          <cell r="F3569" t="str">
            <v>22/05/2017</v>
          </cell>
          <cell r="G3569" t="str">
            <v>23/05/2017</v>
          </cell>
          <cell r="J3569" t="str">
            <v>24/05/2017</v>
          </cell>
          <cell r="K3569" t="str">
            <v>Télé-chiffrage</v>
          </cell>
        </row>
        <row r="3570">
          <cell r="D3570" t="str">
            <v>DD</v>
          </cell>
          <cell r="F3570" t="str">
            <v>22/05/2017</v>
          </cell>
          <cell r="G3570" t="str">
            <v>23/05/2017</v>
          </cell>
          <cell r="J3570" t="str">
            <v>24/05/2017</v>
          </cell>
          <cell r="K3570" t="str">
            <v>Télé-chiffrage</v>
          </cell>
        </row>
        <row r="3571">
          <cell r="D3571" t="str">
            <v>DD</v>
          </cell>
          <cell r="F3571" t="str">
            <v>22/05/2017</v>
          </cell>
          <cell r="G3571" t="str">
            <v>30/05/2017</v>
          </cell>
          <cell r="J3571" t="str">
            <v>29/06/2017</v>
          </cell>
          <cell r="K3571" t="str">
            <v>Normale</v>
          </cell>
        </row>
        <row r="3572">
          <cell r="D3572" t="str">
            <v>LF</v>
          </cell>
          <cell r="F3572" t="str">
            <v>22/05/2017</v>
          </cell>
          <cell r="G3572" t="str">
            <v>30/05/2017</v>
          </cell>
          <cell r="J3572" t="str">
            <v>08/09/2017</v>
          </cell>
          <cell r="K3572" t="str">
            <v>Normale</v>
          </cell>
        </row>
        <row r="3573">
          <cell r="D3573" t="str">
            <v>LF</v>
          </cell>
          <cell r="F3573" t="str">
            <v>22/05/2017</v>
          </cell>
          <cell r="G3573" t="str">
            <v>23/05/2017</v>
          </cell>
          <cell r="J3573" t="str">
            <v>26/05/2017</v>
          </cell>
          <cell r="K3573" t="str">
            <v>Véh. éco. irréparable V.E.I.</v>
          </cell>
        </row>
        <row r="3574">
          <cell r="D3574" t="str">
            <v>LF</v>
          </cell>
          <cell r="F3574" t="str">
            <v>22/05/2017</v>
          </cell>
          <cell r="G3574" t="str">
            <v>26/05/2017</v>
          </cell>
          <cell r="J3574" t="str">
            <v>30/08/2017</v>
          </cell>
          <cell r="K3574" t="str">
            <v>Normale</v>
          </cell>
        </row>
        <row r="3575">
          <cell r="D3575" t="str">
            <v>LF</v>
          </cell>
          <cell r="F3575" t="str">
            <v>22/05/2017</v>
          </cell>
          <cell r="G3575" t="str">
            <v>30/05/2017</v>
          </cell>
          <cell r="J3575" t="str">
            <v>12/06/2017</v>
          </cell>
          <cell r="K3575" t="str">
            <v>Normale</v>
          </cell>
        </row>
        <row r="3576">
          <cell r="D3576" t="str">
            <v>DD</v>
          </cell>
          <cell r="F3576" t="str">
            <v>22/05/2017</v>
          </cell>
          <cell r="G3576" t="str">
            <v>23/05/2017</v>
          </cell>
          <cell r="J3576" t="str">
            <v>01/08/2017</v>
          </cell>
          <cell r="K3576" t="str">
            <v>Télé-chiffrage</v>
          </cell>
        </row>
        <row r="3577">
          <cell r="D3577" t="str">
            <v>CF</v>
          </cell>
          <cell r="F3577" t="str">
            <v>22/05/2017</v>
          </cell>
          <cell r="G3577" t="str">
            <v>23/06/2017</v>
          </cell>
          <cell r="J3577" t="str">
            <v>27/06/2017</v>
          </cell>
          <cell r="K3577" t="str">
            <v>Télé-chiffrage</v>
          </cell>
        </row>
        <row r="3578">
          <cell r="D3578" t="str">
            <v>LF</v>
          </cell>
          <cell r="F3578" t="str">
            <v>22/05/2017</v>
          </cell>
          <cell r="G3578" t="str">
            <v>30/05/2017</v>
          </cell>
          <cell r="J3578" t="str">
            <v>04/09/2017</v>
          </cell>
          <cell r="K3578" t="str">
            <v>Normale</v>
          </cell>
        </row>
        <row r="3579">
          <cell r="D3579" t="str">
            <v>LF</v>
          </cell>
          <cell r="F3579" t="str">
            <v>30/05/2017</v>
          </cell>
          <cell r="G3579" t="str">
            <v>01/06/2017</v>
          </cell>
          <cell r="J3579" t="str">
            <v>26/07/2017</v>
          </cell>
          <cell r="K3579" t="str">
            <v>Normale</v>
          </cell>
        </row>
        <row r="3580">
          <cell r="D3580" t="str">
            <v>CF</v>
          </cell>
          <cell r="F3580" t="str">
            <v>22/05/2017</v>
          </cell>
          <cell r="G3580" t="str">
            <v>24/05/2017</v>
          </cell>
          <cell r="J3580" t="str">
            <v>12/06/2017</v>
          </cell>
          <cell r="K3580" t="str">
            <v>Normale</v>
          </cell>
        </row>
        <row r="3581">
          <cell r="D3581" t="str">
            <v>LF</v>
          </cell>
          <cell r="F3581" t="str">
            <v>30/05/2017</v>
          </cell>
          <cell r="G3581" t="str">
            <v>02/06/2017</v>
          </cell>
          <cell r="J3581" t="str">
            <v>28/07/2017</v>
          </cell>
          <cell r="K3581" t="str">
            <v>Normale</v>
          </cell>
        </row>
        <row r="3582">
          <cell r="D3582" t="str">
            <v>DD</v>
          </cell>
          <cell r="F3582" t="str">
            <v>22/05/2017</v>
          </cell>
          <cell r="G3582" t="str">
            <v>24/05/2017</v>
          </cell>
          <cell r="J3582" t="str">
            <v>29/06/2017</v>
          </cell>
          <cell r="K3582" t="str">
            <v>Normale</v>
          </cell>
        </row>
        <row r="3583">
          <cell r="D3583" t="str">
            <v>LF</v>
          </cell>
          <cell r="F3583" t="str">
            <v>23/05/2017</v>
          </cell>
          <cell r="G3583" t="str">
            <v>07/11/2017</v>
          </cell>
          <cell r="J3583" t="str">
            <v>08/11/2017</v>
          </cell>
          <cell r="K3583" t="str">
            <v>Estimation réparation ADE</v>
          </cell>
        </row>
        <row r="3584">
          <cell r="D3584" t="str">
            <v>CF</v>
          </cell>
          <cell r="F3584" t="str">
            <v>23/05/2017</v>
          </cell>
          <cell r="G3584" t="str">
            <v>31/05/2017</v>
          </cell>
          <cell r="J3584" t="str">
            <v>11/07/2017</v>
          </cell>
          <cell r="K3584" t="str">
            <v>Normale</v>
          </cell>
        </row>
        <row r="3585">
          <cell r="D3585" t="str">
            <v>CF</v>
          </cell>
          <cell r="F3585" t="str">
            <v>23/05/2017</v>
          </cell>
          <cell r="G3585" t="str">
            <v>31/05/2017</v>
          </cell>
          <cell r="J3585" t="str">
            <v>11/07/2017</v>
          </cell>
          <cell r="K3585" t="str">
            <v>Normale</v>
          </cell>
        </row>
        <row r="3586">
          <cell r="D3586" t="str">
            <v>LF</v>
          </cell>
          <cell r="F3586" t="str">
            <v>23/05/2017</v>
          </cell>
          <cell r="G3586" t="str">
            <v>30/05/2017</v>
          </cell>
          <cell r="J3586" t="str">
            <v>19/09/2017</v>
          </cell>
          <cell r="K3586" t="str">
            <v>Normale</v>
          </cell>
        </row>
        <row r="3587">
          <cell r="D3587" t="str">
            <v>DD</v>
          </cell>
          <cell r="F3587" t="str">
            <v>23/05/2017</v>
          </cell>
          <cell r="G3587" t="str">
            <v>23/05/2017</v>
          </cell>
          <cell r="J3587" t="str">
            <v>13/06/2017</v>
          </cell>
          <cell r="K3587" t="str">
            <v>Télé-chiffrage</v>
          </cell>
        </row>
        <row r="3588">
          <cell r="D3588" t="str">
            <v>DD</v>
          </cell>
          <cell r="F3588" t="str">
            <v>23/05/2017</v>
          </cell>
          <cell r="G3588" t="str">
            <v>30/05/2017</v>
          </cell>
          <cell r="J3588" t="str">
            <v>07/07/2017</v>
          </cell>
          <cell r="K3588" t="str">
            <v>Normale</v>
          </cell>
        </row>
        <row r="3589">
          <cell r="D3589" t="str">
            <v>DD</v>
          </cell>
          <cell r="F3589" t="str">
            <v>23/05/2017</v>
          </cell>
          <cell r="G3589" t="str">
            <v>26/05/2017</v>
          </cell>
          <cell r="J3589" t="str">
            <v>10/08/2017</v>
          </cell>
          <cell r="K3589" t="str">
            <v>Normale</v>
          </cell>
        </row>
        <row r="3590">
          <cell r="D3590" t="str">
            <v>DD</v>
          </cell>
          <cell r="F3590" t="str">
            <v>23/05/2017</v>
          </cell>
          <cell r="G3590" t="str">
            <v>29/05/2017</v>
          </cell>
          <cell r="J3590" t="str">
            <v>29/06/2017</v>
          </cell>
          <cell r="K3590" t="str">
            <v>Normale</v>
          </cell>
        </row>
        <row r="3591">
          <cell r="D3591" t="str">
            <v>DD</v>
          </cell>
          <cell r="F3591" t="str">
            <v>23/05/2017</v>
          </cell>
          <cell r="G3591" t="str">
            <v>14/09/2017</v>
          </cell>
          <cell r="J3591" t="str">
            <v>03/08/2017</v>
          </cell>
          <cell r="K3591" t="str">
            <v>Télé-chiffrage</v>
          </cell>
        </row>
        <row r="3592">
          <cell r="D3592" t="str">
            <v>DD</v>
          </cell>
          <cell r="F3592" t="str">
            <v>23/05/2017</v>
          </cell>
          <cell r="G3592" t="str">
            <v>02/06/2017</v>
          </cell>
          <cell r="J3592" t="str">
            <v>30/06/2017</v>
          </cell>
          <cell r="K3592" t="str">
            <v>Normale</v>
          </cell>
        </row>
        <row r="3593">
          <cell r="D3593" t="str">
            <v>DD</v>
          </cell>
          <cell r="F3593" t="str">
            <v>23/05/2017</v>
          </cell>
          <cell r="G3593" t="str">
            <v>24/05/2017</v>
          </cell>
          <cell r="J3593" t="str">
            <v>29/06/2017</v>
          </cell>
          <cell r="K3593" t="str">
            <v>Normale</v>
          </cell>
        </row>
        <row r="3594">
          <cell r="D3594" t="str">
            <v>DD</v>
          </cell>
          <cell r="F3594" t="str">
            <v>23/05/2017</v>
          </cell>
          <cell r="G3594" t="str">
            <v>31/05/2017</v>
          </cell>
          <cell r="J3594" t="str">
            <v>16/06/2017</v>
          </cell>
          <cell r="K3594" t="str">
            <v>Normale</v>
          </cell>
        </row>
        <row r="3595">
          <cell r="D3595" t="str">
            <v>DD</v>
          </cell>
          <cell r="F3595" t="str">
            <v>23/05/2017</v>
          </cell>
          <cell r="G3595" t="str">
            <v>24/05/2017</v>
          </cell>
          <cell r="J3595" t="str">
            <v>23/06/2017</v>
          </cell>
          <cell r="K3595" t="str">
            <v>Normale</v>
          </cell>
        </row>
        <row r="3596">
          <cell r="D3596" t="str">
            <v>DD</v>
          </cell>
          <cell r="F3596" t="str">
            <v>23/05/2017</v>
          </cell>
          <cell r="G3596" t="str">
            <v/>
          </cell>
          <cell r="J3596" t="str">
            <v>06/06/2017</v>
          </cell>
          <cell r="K3596" t="str">
            <v>Carence</v>
          </cell>
        </row>
        <row r="3597">
          <cell r="D3597" t="str">
            <v>LF</v>
          </cell>
          <cell r="F3597" t="str">
            <v>23/05/2017</v>
          </cell>
          <cell r="G3597" t="str">
            <v>30/05/2017</v>
          </cell>
          <cell r="J3597" t="str">
            <v>30/06/2017</v>
          </cell>
          <cell r="K3597" t="str">
            <v>Normale</v>
          </cell>
        </row>
        <row r="3598">
          <cell r="D3598" t="str">
            <v>DD</v>
          </cell>
          <cell r="F3598" t="str">
            <v>23/05/2017</v>
          </cell>
          <cell r="G3598" t="str">
            <v>23/05/2017</v>
          </cell>
          <cell r="J3598" t="str">
            <v>23/06/2017</v>
          </cell>
          <cell r="K3598" t="str">
            <v>Télé-chiffrage</v>
          </cell>
        </row>
        <row r="3599">
          <cell r="D3599" t="str">
            <v>LF</v>
          </cell>
          <cell r="F3599" t="str">
            <v>23/05/2017</v>
          </cell>
          <cell r="G3599" t="str">
            <v>27/06/2017</v>
          </cell>
          <cell r="J3599" t="str">
            <v>10/07/2017</v>
          </cell>
          <cell r="K3599" t="str">
            <v>Différence des Valeurs</v>
          </cell>
        </row>
        <row r="3600">
          <cell r="D3600" t="str">
            <v>CF</v>
          </cell>
          <cell r="F3600" t="str">
            <v>23/05/2017</v>
          </cell>
          <cell r="G3600" t="str">
            <v>31/05/2017</v>
          </cell>
          <cell r="J3600" t="str">
            <v>10/07/2017</v>
          </cell>
          <cell r="K3600" t="str">
            <v>Normale</v>
          </cell>
        </row>
        <row r="3601">
          <cell r="D3601" t="str">
            <v>LF</v>
          </cell>
          <cell r="F3601" t="str">
            <v>23/05/2017</v>
          </cell>
          <cell r="G3601" t="str">
            <v>06/06/2017</v>
          </cell>
          <cell r="J3601" t="str">
            <v>06/10/2017</v>
          </cell>
          <cell r="K3601" t="str">
            <v>Normale</v>
          </cell>
        </row>
        <row r="3602">
          <cell r="D3602" t="str">
            <v>DD</v>
          </cell>
          <cell r="F3602" t="str">
            <v>23/05/2017</v>
          </cell>
          <cell r="G3602" t="str">
            <v>16/06/2017</v>
          </cell>
          <cell r="J3602" t="str">
            <v>23/08/2017</v>
          </cell>
          <cell r="K3602" t="str">
            <v>Normale</v>
          </cell>
        </row>
        <row r="3603">
          <cell r="D3603" t="str">
            <v>CF</v>
          </cell>
          <cell r="F3603" t="str">
            <v>23/05/2017</v>
          </cell>
          <cell r="G3603" t="str">
            <v>24/05/2017</v>
          </cell>
          <cell r="J3603" t="str">
            <v>26/07/2017</v>
          </cell>
          <cell r="K3603" t="str">
            <v>Normale</v>
          </cell>
        </row>
        <row r="3604">
          <cell r="D3604" t="str">
            <v>AG</v>
          </cell>
          <cell r="F3604" t="str">
            <v>23/05/2017</v>
          </cell>
          <cell r="G3604" t="str">
            <v>01/06/2017</v>
          </cell>
          <cell r="J3604" t="str">
            <v>25/07/2017</v>
          </cell>
          <cell r="K3604" t="str">
            <v>Normale</v>
          </cell>
        </row>
        <row r="3605">
          <cell r="D3605" t="str">
            <v>CF</v>
          </cell>
          <cell r="F3605" t="str">
            <v>23/05/2017</v>
          </cell>
          <cell r="G3605" t="str">
            <v>31/07/2017</v>
          </cell>
          <cell r="J3605" t="str">
            <v>13/09/2017</v>
          </cell>
          <cell r="K3605" t="str">
            <v>Normale</v>
          </cell>
        </row>
        <row r="3606">
          <cell r="D3606" t="str">
            <v>CF</v>
          </cell>
          <cell r="F3606" t="str">
            <v>23/05/2017</v>
          </cell>
          <cell r="G3606" t="str">
            <v>26/05/2017</v>
          </cell>
          <cell r="J3606" t="str">
            <v>30/10/2017</v>
          </cell>
          <cell r="K3606" t="str">
            <v>Normale</v>
          </cell>
        </row>
        <row r="3607">
          <cell r="D3607" t="str">
            <v>DD</v>
          </cell>
          <cell r="F3607" t="str">
            <v>23/05/2017</v>
          </cell>
          <cell r="G3607" t="str">
            <v>30/05/2017</v>
          </cell>
          <cell r="J3607" t="str">
            <v>23/08/2017</v>
          </cell>
          <cell r="K3607" t="str">
            <v>Normale</v>
          </cell>
        </row>
        <row r="3608">
          <cell r="D3608" t="str">
            <v>CF</v>
          </cell>
          <cell r="F3608" t="str">
            <v>23/05/2017</v>
          </cell>
          <cell r="G3608" t="str">
            <v>05/10/2017</v>
          </cell>
          <cell r="J3608" t="str">
            <v>21/11/2017</v>
          </cell>
          <cell r="K3608" t="str">
            <v>Annulé</v>
          </cell>
        </row>
        <row r="3609">
          <cell r="D3609" t="str">
            <v>CF</v>
          </cell>
          <cell r="F3609" t="str">
            <v>23/05/2017</v>
          </cell>
          <cell r="G3609" t="str">
            <v>14/06/2017</v>
          </cell>
          <cell r="J3609" t="str">
            <v>07/09/2017</v>
          </cell>
          <cell r="K3609" t="str">
            <v>Télé-chiffrage</v>
          </cell>
        </row>
        <row r="3610">
          <cell r="D3610" t="str">
            <v>CF</v>
          </cell>
          <cell r="F3610" t="str">
            <v>23/05/2017</v>
          </cell>
          <cell r="G3610" t="str">
            <v>24/05/2017</v>
          </cell>
          <cell r="J3610" t="str">
            <v>05/08/2017</v>
          </cell>
          <cell r="K3610" t="str">
            <v>Normale</v>
          </cell>
        </row>
        <row r="3611">
          <cell r="D3611" t="str">
            <v>DD</v>
          </cell>
          <cell r="F3611" t="str">
            <v>23/05/2017</v>
          </cell>
          <cell r="G3611" t="str">
            <v>24/05/2017</v>
          </cell>
          <cell r="J3611" t="str">
            <v>20/06/2017</v>
          </cell>
          <cell r="K3611" t="str">
            <v>Télé-chiffrage</v>
          </cell>
        </row>
        <row r="3612">
          <cell r="D3612" t="str">
            <v>LF</v>
          </cell>
          <cell r="F3612" t="str">
            <v>23/05/2017</v>
          </cell>
          <cell r="G3612" t="str">
            <v>29/05/2017</v>
          </cell>
          <cell r="J3612" t="str">
            <v>23/08/2017</v>
          </cell>
          <cell r="K3612" t="str">
            <v>Normale</v>
          </cell>
        </row>
        <row r="3613">
          <cell r="D3613" t="str">
            <v>NH</v>
          </cell>
          <cell r="F3613" t="str">
            <v>23/05/2017</v>
          </cell>
          <cell r="G3613" t="str">
            <v>08/06/2017</v>
          </cell>
          <cell r="J3613" t="str">
            <v>07/07/2017</v>
          </cell>
          <cell r="K3613" t="str">
            <v>Estimation réparation ADE</v>
          </cell>
        </row>
        <row r="3614">
          <cell r="D3614" t="str">
            <v>CF</v>
          </cell>
          <cell r="F3614" t="str">
            <v>23/05/2017</v>
          </cell>
          <cell r="G3614" t="str">
            <v>15/06/2017</v>
          </cell>
          <cell r="J3614" t="str">
            <v>22/07/2017</v>
          </cell>
          <cell r="K3614" t="str">
            <v>Télé-chiffrage</v>
          </cell>
        </row>
        <row r="3615">
          <cell r="D3615" t="str">
            <v>AG</v>
          </cell>
          <cell r="F3615" t="str">
            <v>23/05/2017</v>
          </cell>
          <cell r="G3615" t="str">
            <v>09/08/2017</v>
          </cell>
          <cell r="J3615" t="str">
            <v>27/09/2017</v>
          </cell>
          <cell r="K3615" t="str">
            <v>Normale</v>
          </cell>
        </row>
        <row r="3616">
          <cell r="D3616" t="str">
            <v>LF</v>
          </cell>
          <cell r="F3616" t="str">
            <v>23/05/2017</v>
          </cell>
          <cell r="G3616" t="str">
            <v>29/05/2017</v>
          </cell>
          <cell r="J3616" t="str">
            <v>28/07/2017</v>
          </cell>
          <cell r="K3616" t="str">
            <v>Normale</v>
          </cell>
        </row>
        <row r="3617">
          <cell r="D3617" t="str">
            <v>LF</v>
          </cell>
          <cell r="F3617" t="str">
            <v>23/05/2017</v>
          </cell>
          <cell r="G3617" t="str">
            <v>30/05/2017</v>
          </cell>
          <cell r="J3617" t="str">
            <v>26/07/2017</v>
          </cell>
          <cell r="K3617" t="str">
            <v>Normale</v>
          </cell>
        </row>
        <row r="3618">
          <cell r="D3618" t="str">
            <v>LF</v>
          </cell>
          <cell r="F3618" t="str">
            <v>23/05/2017</v>
          </cell>
          <cell r="G3618" t="str">
            <v>04/07/2017</v>
          </cell>
          <cell r="J3618" t="str">
            <v>04/09/2017</v>
          </cell>
          <cell r="K3618" t="str">
            <v>Normale</v>
          </cell>
        </row>
        <row r="3619">
          <cell r="D3619" t="str">
            <v>HCJ</v>
          </cell>
          <cell r="F3619" t="str">
            <v>23/05/2017</v>
          </cell>
          <cell r="G3619" t="str">
            <v>07/06/2017</v>
          </cell>
          <cell r="J3619" t="str">
            <v>05/07/2017</v>
          </cell>
          <cell r="K3619" t="str">
            <v>Normale</v>
          </cell>
        </row>
        <row r="3620">
          <cell r="D3620" t="str">
            <v>BC</v>
          </cell>
          <cell r="F3620" t="str">
            <v>23/05/2017</v>
          </cell>
          <cell r="G3620" t="str">
            <v/>
          </cell>
          <cell r="J3620" t="str">
            <v>28/06/2017</v>
          </cell>
          <cell r="K3620" t="str">
            <v>Enquête</v>
          </cell>
        </row>
        <row r="3621">
          <cell r="D3621" t="str">
            <v>LF</v>
          </cell>
          <cell r="F3621" t="str">
            <v>24/05/2017</v>
          </cell>
          <cell r="G3621" t="str">
            <v>26/05/2017</v>
          </cell>
          <cell r="J3621" t="str">
            <v>25/10/2017</v>
          </cell>
          <cell r="K3621" t="str">
            <v>Normale</v>
          </cell>
        </row>
        <row r="3622">
          <cell r="D3622" t="str">
            <v>NH</v>
          </cell>
          <cell r="F3622" t="str">
            <v>24/05/2017</v>
          </cell>
          <cell r="G3622" t="str">
            <v>31/05/2017</v>
          </cell>
          <cell r="J3622" t="str">
            <v>09/10/2017</v>
          </cell>
          <cell r="K3622" t="str">
            <v>Estimation réparation ADE</v>
          </cell>
        </row>
        <row r="3623">
          <cell r="D3623" t="str">
            <v>DD</v>
          </cell>
          <cell r="F3623" t="str">
            <v>24/05/2017</v>
          </cell>
          <cell r="G3623" t="str">
            <v>12/07/2017</v>
          </cell>
          <cell r="J3623" t="str">
            <v>28/07/2017</v>
          </cell>
          <cell r="K3623" t="str">
            <v>Normale</v>
          </cell>
        </row>
        <row r="3624">
          <cell r="D3624" t="str">
            <v>CF</v>
          </cell>
          <cell r="F3624" t="str">
            <v>24/05/2017</v>
          </cell>
          <cell r="G3624" t="str">
            <v>22/05/2017</v>
          </cell>
          <cell r="J3624" t="str">
            <v>23/09/2017</v>
          </cell>
          <cell r="K3624" t="str">
            <v>Normale</v>
          </cell>
        </row>
        <row r="3625">
          <cell r="D3625" t="str">
            <v>HCJ</v>
          </cell>
          <cell r="F3625" t="str">
            <v>24/05/2017</v>
          </cell>
          <cell r="G3625" t="str">
            <v>26/05/2017</v>
          </cell>
          <cell r="J3625" t="str">
            <v>22/07/2017</v>
          </cell>
          <cell r="K3625" t="str">
            <v>Normale</v>
          </cell>
        </row>
        <row r="3626">
          <cell r="D3626" t="str">
            <v>LF</v>
          </cell>
          <cell r="F3626" t="str">
            <v>24/05/2017</v>
          </cell>
          <cell r="G3626" t="str">
            <v>29/05/2017</v>
          </cell>
          <cell r="J3626" t="str">
            <v>07/02/2018</v>
          </cell>
          <cell r="K3626" t="str">
            <v>Estimation réparation ADE</v>
          </cell>
        </row>
        <row r="3627">
          <cell r="D3627" t="str">
            <v>LF</v>
          </cell>
          <cell r="F3627" t="str">
            <v>24/05/2017</v>
          </cell>
          <cell r="G3627" t="str">
            <v>26/05/2017</v>
          </cell>
          <cell r="J3627" t="str">
            <v>22/06/2017</v>
          </cell>
          <cell r="K3627" t="str">
            <v>Normale</v>
          </cell>
        </row>
        <row r="3628">
          <cell r="D3628" t="str">
            <v>BS</v>
          </cell>
          <cell r="F3628" t="str">
            <v>24/05/2017</v>
          </cell>
          <cell r="G3628" t="str">
            <v/>
          </cell>
          <cell r="J3628" t="str">
            <v>25/08/2017</v>
          </cell>
          <cell r="K3628" t="str">
            <v>Enquête</v>
          </cell>
        </row>
        <row r="3629">
          <cell r="D3629" t="str">
            <v>DD</v>
          </cell>
          <cell r="F3629" t="str">
            <v>24/05/2017</v>
          </cell>
          <cell r="G3629" t="str">
            <v>30/05/2017</v>
          </cell>
          <cell r="J3629" t="str">
            <v>10/08/2017</v>
          </cell>
          <cell r="K3629" t="str">
            <v>Normale</v>
          </cell>
        </row>
        <row r="3630">
          <cell r="D3630" t="str">
            <v>DD</v>
          </cell>
          <cell r="F3630" t="str">
            <v>24/05/2017</v>
          </cell>
          <cell r="G3630" t="str">
            <v>06/06/2017</v>
          </cell>
          <cell r="J3630" t="str">
            <v>07/06/2017</v>
          </cell>
          <cell r="K3630" t="str">
            <v>Normale</v>
          </cell>
        </row>
        <row r="3631">
          <cell r="D3631" t="str">
            <v>HCJ</v>
          </cell>
          <cell r="F3631" t="str">
            <v>24/05/2017</v>
          </cell>
          <cell r="G3631" t="str">
            <v>14/06/2017</v>
          </cell>
          <cell r="J3631" t="str">
            <v>05/08/2017</v>
          </cell>
          <cell r="K3631" t="str">
            <v>Normale</v>
          </cell>
        </row>
        <row r="3632">
          <cell r="D3632" t="str">
            <v>DD</v>
          </cell>
          <cell r="F3632" t="str">
            <v>24/05/2017</v>
          </cell>
          <cell r="G3632" t="str">
            <v>26/05/2017</v>
          </cell>
          <cell r="J3632" t="str">
            <v>12/06/2017</v>
          </cell>
          <cell r="K3632" t="str">
            <v>Normale</v>
          </cell>
        </row>
        <row r="3633">
          <cell r="D3633" t="str">
            <v>DD</v>
          </cell>
          <cell r="F3633" t="str">
            <v>24/05/2017</v>
          </cell>
          <cell r="G3633" t="str">
            <v>30/05/2017</v>
          </cell>
          <cell r="J3633" t="str">
            <v>12/06/2017</v>
          </cell>
          <cell r="K3633" t="str">
            <v>Normale</v>
          </cell>
        </row>
        <row r="3634">
          <cell r="D3634" t="str">
            <v>DD</v>
          </cell>
          <cell r="F3634" t="str">
            <v>24/05/2017</v>
          </cell>
          <cell r="G3634" t="str">
            <v>31/05/2017</v>
          </cell>
          <cell r="J3634" t="str">
            <v>03/08/2017</v>
          </cell>
          <cell r="K3634" t="str">
            <v>Estimation réparation ADE</v>
          </cell>
        </row>
        <row r="3635">
          <cell r="D3635" t="str">
            <v>DD</v>
          </cell>
          <cell r="F3635" t="str">
            <v>24/05/2017</v>
          </cell>
          <cell r="G3635" t="str">
            <v>09/06/2017</v>
          </cell>
          <cell r="J3635" t="str">
            <v>12/06/2017</v>
          </cell>
          <cell r="K3635" t="str">
            <v>Estimation réparation ADE</v>
          </cell>
        </row>
        <row r="3636">
          <cell r="D3636" t="str">
            <v>LF</v>
          </cell>
          <cell r="F3636" t="str">
            <v>09/10/2017</v>
          </cell>
          <cell r="G3636" t="str">
            <v>24/05/2017</v>
          </cell>
          <cell r="J3636" t="str">
            <v>23/09/2017</v>
          </cell>
          <cell r="K3636" t="str">
            <v>Normale</v>
          </cell>
        </row>
        <row r="3637">
          <cell r="D3637" t="str">
            <v>LF</v>
          </cell>
          <cell r="F3637" t="str">
            <v>24/05/2017</v>
          </cell>
          <cell r="G3637" t="str">
            <v>30/05/2017</v>
          </cell>
          <cell r="J3637" t="str">
            <v>07/02/2018</v>
          </cell>
          <cell r="K3637" t="str">
            <v>Estimation réparation ADE</v>
          </cell>
        </row>
        <row r="3638">
          <cell r="D3638" t="str">
            <v>SCL</v>
          </cell>
          <cell r="F3638" t="str">
            <v>24/05/2017</v>
          </cell>
          <cell r="G3638" t="str">
            <v/>
          </cell>
          <cell r="J3638" t="str">
            <v>08/06/2017</v>
          </cell>
          <cell r="K3638" t="str">
            <v>Carence</v>
          </cell>
        </row>
        <row r="3639">
          <cell r="D3639" t="str">
            <v>BC</v>
          </cell>
          <cell r="F3639" t="str">
            <v>24/05/2017</v>
          </cell>
          <cell r="G3639" t="str">
            <v/>
          </cell>
          <cell r="J3639" t="str">
            <v>08/03/2018</v>
          </cell>
          <cell r="K3639" t="str">
            <v>Enquête</v>
          </cell>
        </row>
        <row r="3640">
          <cell r="D3640" t="str">
            <v>LF</v>
          </cell>
          <cell r="F3640" t="str">
            <v>24/05/2017</v>
          </cell>
          <cell r="G3640" t="str">
            <v>08/06/2017</v>
          </cell>
          <cell r="J3640" t="str">
            <v>19/08/2017</v>
          </cell>
          <cell r="K3640" t="str">
            <v>Normale</v>
          </cell>
        </row>
        <row r="3641">
          <cell r="D3641" t="str">
            <v>DD</v>
          </cell>
          <cell r="F3641" t="str">
            <v>24/05/2017</v>
          </cell>
          <cell r="G3641" t="str">
            <v>29/05/2017</v>
          </cell>
          <cell r="J3641" t="str">
            <v>30/07/2018</v>
          </cell>
          <cell r="K3641" t="str">
            <v>Normale</v>
          </cell>
        </row>
        <row r="3642">
          <cell r="D3642" t="str">
            <v>LF</v>
          </cell>
          <cell r="F3642" t="str">
            <v>24/05/2017</v>
          </cell>
          <cell r="G3642" t="str">
            <v>26/05/2017</v>
          </cell>
          <cell r="J3642" t="str">
            <v>02/06/2017</v>
          </cell>
          <cell r="K3642" t="str">
            <v>Télé-chiffrage</v>
          </cell>
        </row>
        <row r="3643">
          <cell r="D3643" t="str">
            <v>CF</v>
          </cell>
          <cell r="F3643" t="str">
            <v>24/05/2017</v>
          </cell>
          <cell r="G3643" t="str">
            <v>31/05/2017</v>
          </cell>
          <cell r="J3643" t="str">
            <v>26/08/2017</v>
          </cell>
          <cell r="K3643" t="str">
            <v>Normale</v>
          </cell>
        </row>
        <row r="3644">
          <cell r="D3644" t="str">
            <v>CF</v>
          </cell>
          <cell r="F3644" t="str">
            <v>24/05/2017</v>
          </cell>
          <cell r="G3644" t="str">
            <v>30/05/2017</v>
          </cell>
          <cell r="J3644" t="str">
            <v>17/07/2017</v>
          </cell>
          <cell r="K3644" t="str">
            <v>Normale</v>
          </cell>
        </row>
        <row r="3645">
          <cell r="D3645" t="str">
            <v>CF</v>
          </cell>
          <cell r="F3645" t="str">
            <v>24/05/2017</v>
          </cell>
          <cell r="G3645" t="str">
            <v>24/05/2017</v>
          </cell>
          <cell r="J3645" t="str">
            <v>11/07/2017</v>
          </cell>
          <cell r="K3645" t="str">
            <v>Normale</v>
          </cell>
        </row>
        <row r="3646">
          <cell r="D3646" t="str">
            <v>LF</v>
          </cell>
          <cell r="F3646" t="str">
            <v>24/05/2017</v>
          </cell>
          <cell r="G3646" t="str">
            <v>13/06/2017</v>
          </cell>
          <cell r="J3646" t="str">
            <v>14/06/2017</v>
          </cell>
          <cell r="K3646" t="str">
            <v>Normale</v>
          </cell>
        </row>
        <row r="3647">
          <cell r="D3647" t="str">
            <v>DD</v>
          </cell>
          <cell r="F3647" t="str">
            <v>24/05/2017</v>
          </cell>
          <cell r="G3647" t="str">
            <v>02/06/2017</v>
          </cell>
          <cell r="J3647" t="str">
            <v>23/08/2017</v>
          </cell>
          <cell r="K3647" t="str">
            <v>Normale</v>
          </cell>
        </row>
        <row r="3648">
          <cell r="D3648" t="str">
            <v>CF</v>
          </cell>
          <cell r="F3648" t="str">
            <v>24/05/2017</v>
          </cell>
          <cell r="G3648" t="str">
            <v>31/05/2017</v>
          </cell>
          <cell r="J3648" t="str">
            <v>20/06/2017</v>
          </cell>
          <cell r="K3648" t="str">
            <v>Véh. éco. irréparable V.E.I.</v>
          </cell>
        </row>
        <row r="3649">
          <cell r="D3649" t="str">
            <v>DD</v>
          </cell>
          <cell r="F3649" t="str">
            <v>24/05/2017</v>
          </cell>
          <cell r="G3649" t="str">
            <v>26/05/2017</v>
          </cell>
          <cell r="J3649" t="str">
            <v>14/06/2017</v>
          </cell>
          <cell r="K3649" t="str">
            <v>Télé-chiffrage</v>
          </cell>
        </row>
        <row r="3650">
          <cell r="D3650" t="str">
            <v>LF</v>
          </cell>
          <cell r="F3650" t="str">
            <v>24/05/2017</v>
          </cell>
          <cell r="G3650" t="str">
            <v>29/05/2017</v>
          </cell>
          <cell r="J3650" t="str">
            <v>20/07/2017</v>
          </cell>
          <cell r="K3650" t="str">
            <v>Normale</v>
          </cell>
        </row>
        <row r="3651">
          <cell r="D3651" t="str">
            <v>NH</v>
          </cell>
          <cell r="F3651" t="str">
            <v>24/05/2017</v>
          </cell>
          <cell r="G3651" t="str">
            <v>07/06/2017</v>
          </cell>
          <cell r="J3651" t="str">
            <v>25/07/2017</v>
          </cell>
          <cell r="K3651" t="str">
            <v>Normale</v>
          </cell>
        </row>
        <row r="3652">
          <cell r="D3652" t="str">
            <v>DD</v>
          </cell>
          <cell r="F3652" t="str">
            <v>24/05/2017</v>
          </cell>
          <cell r="G3652" t="str">
            <v>30/05/2017</v>
          </cell>
          <cell r="J3652" t="str">
            <v>31/05/2017</v>
          </cell>
          <cell r="K3652" t="str">
            <v>Estimation réparation ADE</v>
          </cell>
        </row>
        <row r="3653">
          <cell r="D3653" t="str">
            <v>AG</v>
          </cell>
          <cell r="F3653" t="str">
            <v>24/05/2017</v>
          </cell>
          <cell r="G3653" t="str">
            <v>01/06/2017</v>
          </cell>
          <cell r="J3653" t="str">
            <v>13/10/2017</v>
          </cell>
          <cell r="K3653" t="str">
            <v>Estimation réparation ADE</v>
          </cell>
        </row>
        <row r="3654">
          <cell r="D3654" t="str">
            <v>CF</v>
          </cell>
          <cell r="F3654" t="str">
            <v>24/05/2017</v>
          </cell>
          <cell r="G3654" t="str">
            <v>06/06/2017</v>
          </cell>
          <cell r="J3654" t="str">
            <v>04/07/2017</v>
          </cell>
          <cell r="K3654" t="str">
            <v>Télé-chiffrage</v>
          </cell>
        </row>
        <row r="3655">
          <cell r="D3655" t="str">
            <v>LF</v>
          </cell>
          <cell r="F3655" t="str">
            <v>24/05/2017</v>
          </cell>
          <cell r="G3655" t="str">
            <v>29/05/2017</v>
          </cell>
          <cell r="J3655" t="str">
            <v>27/06/2017</v>
          </cell>
          <cell r="K3655" t="str">
            <v>Normale</v>
          </cell>
        </row>
        <row r="3656">
          <cell r="D3656" t="str">
            <v>CF</v>
          </cell>
          <cell r="F3656" t="str">
            <v>24/05/2017</v>
          </cell>
          <cell r="G3656" t="str">
            <v>30/05/2017</v>
          </cell>
          <cell r="J3656" t="str">
            <v>30/06/2017</v>
          </cell>
          <cell r="K3656" t="str">
            <v>Normale</v>
          </cell>
        </row>
        <row r="3657">
          <cell r="D3657" t="str">
            <v>LF</v>
          </cell>
          <cell r="F3657" t="str">
            <v>24/05/2017</v>
          </cell>
          <cell r="G3657" t="str">
            <v>01/06/2017</v>
          </cell>
          <cell r="J3657" t="str">
            <v>19/08/2017</v>
          </cell>
          <cell r="K3657" t="str">
            <v>Normale</v>
          </cell>
        </row>
        <row r="3658">
          <cell r="D3658" t="str">
            <v>DD</v>
          </cell>
          <cell r="F3658" t="str">
            <v>06/06/2017</v>
          </cell>
          <cell r="G3658" t="str">
            <v>30/05/2017</v>
          </cell>
          <cell r="J3658" t="str">
            <v>28/08/2017</v>
          </cell>
          <cell r="K3658" t="str">
            <v>Normale</v>
          </cell>
        </row>
        <row r="3659">
          <cell r="D3659" t="str">
            <v>LF</v>
          </cell>
          <cell r="F3659" t="str">
            <v>24/05/2017</v>
          </cell>
          <cell r="G3659" t="str">
            <v>08/06/2017</v>
          </cell>
          <cell r="J3659" t="str">
            <v>26/07/2017</v>
          </cell>
          <cell r="K3659" t="str">
            <v>Normale</v>
          </cell>
        </row>
        <row r="3660">
          <cell r="D3660" t="str">
            <v>LF</v>
          </cell>
          <cell r="F3660" t="str">
            <v>24/05/2017</v>
          </cell>
          <cell r="G3660" t="str">
            <v>29/05/2017</v>
          </cell>
          <cell r="J3660" t="str">
            <v>20/06/2017</v>
          </cell>
          <cell r="K3660" t="str">
            <v>Véh. éco. irréparable V.E.I.</v>
          </cell>
        </row>
        <row r="3661">
          <cell r="D3661" t="str">
            <v>BC</v>
          </cell>
          <cell r="F3661" t="str">
            <v>25/05/2017</v>
          </cell>
          <cell r="G3661" t="str">
            <v/>
          </cell>
          <cell r="J3661" t="str">
            <v>28/06/2017</v>
          </cell>
          <cell r="K3661" t="str">
            <v>Enquête</v>
          </cell>
        </row>
        <row r="3662">
          <cell r="D3662" t="str">
            <v>BC</v>
          </cell>
          <cell r="F3662" t="str">
            <v>25/05/2017</v>
          </cell>
          <cell r="G3662" t="str">
            <v/>
          </cell>
          <cell r="J3662" t="str">
            <v>24/07/2017</v>
          </cell>
          <cell r="K3662" t="str">
            <v>Enquête</v>
          </cell>
        </row>
        <row r="3663">
          <cell r="D3663" t="str">
            <v>CF</v>
          </cell>
          <cell r="F3663" t="str">
            <v>26/05/2017</v>
          </cell>
          <cell r="G3663" t="str">
            <v>06/06/2017</v>
          </cell>
          <cell r="J3663" t="str">
            <v>26/08/2017</v>
          </cell>
          <cell r="K3663" t="str">
            <v>Télé-chiffrage</v>
          </cell>
        </row>
        <row r="3664">
          <cell r="D3664" t="str">
            <v>LF</v>
          </cell>
          <cell r="F3664" t="str">
            <v>26/05/2017</v>
          </cell>
          <cell r="G3664" t="str">
            <v>31/05/2017</v>
          </cell>
          <cell r="J3664" t="str">
            <v>22/06/2017</v>
          </cell>
          <cell r="K3664" t="str">
            <v>Télé-chiffrage</v>
          </cell>
        </row>
        <row r="3665">
          <cell r="D3665" t="str">
            <v>CF</v>
          </cell>
          <cell r="F3665" t="str">
            <v>26/05/2017</v>
          </cell>
          <cell r="G3665" t="str">
            <v>30/05/2017</v>
          </cell>
          <cell r="J3665" t="str">
            <v>23/07/2017</v>
          </cell>
          <cell r="K3665" t="str">
            <v>Normale</v>
          </cell>
        </row>
        <row r="3666">
          <cell r="D3666" t="str">
            <v>CF</v>
          </cell>
          <cell r="F3666" t="str">
            <v>26/05/2017</v>
          </cell>
          <cell r="G3666" t="str">
            <v>06/06/2017</v>
          </cell>
          <cell r="J3666" t="str">
            <v>04/07/2017</v>
          </cell>
          <cell r="K3666" t="str">
            <v>Télé-chiffrage</v>
          </cell>
        </row>
        <row r="3667">
          <cell r="D3667" t="str">
            <v>LF</v>
          </cell>
          <cell r="F3667" t="str">
            <v>26/05/2017</v>
          </cell>
          <cell r="G3667" t="str">
            <v>29/05/2017</v>
          </cell>
          <cell r="J3667" t="str">
            <v>05/07/2017</v>
          </cell>
          <cell r="K3667" t="str">
            <v>Normale</v>
          </cell>
        </row>
        <row r="3668">
          <cell r="D3668" t="str">
            <v>LF</v>
          </cell>
          <cell r="F3668" t="str">
            <v>26/05/2017</v>
          </cell>
          <cell r="G3668" t="str">
            <v>29/05/2017</v>
          </cell>
          <cell r="J3668" t="str">
            <v>31/05/2017</v>
          </cell>
          <cell r="K3668" t="str">
            <v>Normale</v>
          </cell>
        </row>
        <row r="3669">
          <cell r="D3669" t="str">
            <v>CF</v>
          </cell>
          <cell r="F3669" t="str">
            <v>26/05/2017</v>
          </cell>
          <cell r="G3669" t="str">
            <v>30/05/2017</v>
          </cell>
          <cell r="J3669" t="str">
            <v>30/06/2017</v>
          </cell>
          <cell r="K3669" t="str">
            <v>Normale</v>
          </cell>
        </row>
        <row r="3670">
          <cell r="D3670" t="str">
            <v>DD</v>
          </cell>
          <cell r="F3670" t="str">
            <v>26/05/2017</v>
          </cell>
          <cell r="G3670" t="str">
            <v>29/05/2017</v>
          </cell>
          <cell r="J3670" t="str">
            <v>21/06/2017</v>
          </cell>
          <cell r="K3670" t="str">
            <v>Normale</v>
          </cell>
        </row>
        <row r="3671">
          <cell r="D3671" t="str">
            <v>LF</v>
          </cell>
          <cell r="F3671" t="str">
            <v>26/05/2017</v>
          </cell>
          <cell r="G3671" t="str">
            <v>30/05/2017</v>
          </cell>
          <cell r="J3671" t="str">
            <v>22/07/2017</v>
          </cell>
          <cell r="K3671" t="str">
            <v>Carence</v>
          </cell>
        </row>
        <row r="3672">
          <cell r="D3672" t="str">
            <v>DD</v>
          </cell>
          <cell r="F3672" t="str">
            <v>26/05/2017</v>
          </cell>
          <cell r="G3672" t="str">
            <v>30/05/2017</v>
          </cell>
          <cell r="J3672" t="str">
            <v>21/08/2017</v>
          </cell>
          <cell r="K3672" t="str">
            <v>Normale</v>
          </cell>
        </row>
        <row r="3673">
          <cell r="D3673" t="str">
            <v>LF</v>
          </cell>
          <cell r="F3673" t="str">
            <v>26/05/2017</v>
          </cell>
          <cell r="G3673" t="str">
            <v>29/05/2017</v>
          </cell>
          <cell r="J3673" t="str">
            <v>06/06/2017</v>
          </cell>
          <cell r="K3673" t="str">
            <v>Véh. éco. irréparable V.E.I.</v>
          </cell>
        </row>
        <row r="3674">
          <cell r="D3674" t="str">
            <v>LF</v>
          </cell>
          <cell r="F3674" t="str">
            <v>26/05/2017</v>
          </cell>
          <cell r="G3674" t="str">
            <v>20/06/2017</v>
          </cell>
          <cell r="J3674" t="str">
            <v>06/07/2017</v>
          </cell>
          <cell r="K3674" t="str">
            <v>Normale</v>
          </cell>
        </row>
        <row r="3675">
          <cell r="D3675" t="str">
            <v>LF</v>
          </cell>
          <cell r="F3675" t="str">
            <v>26/05/2017</v>
          </cell>
          <cell r="G3675" t="str">
            <v>08/06/2017</v>
          </cell>
          <cell r="J3675" t="str">
            <v>09/06/2017</v>
          </cell>
          <cell r="K3675" t="str">
            <v>Estimation réparation ADE</v>
          </cell>
        </row>
        <row r="3676">
          <cell r="D3676" t="str">
            <v>DD</v>
          </cell>
          <cell r="F3676" t="str">
            <v>29/05/2017</v>
          </cell>
          <cell r="G3676" t="str">
            <v>30/05/2017</v>
          </cell>
          <cell r="J3676" t="str">
            <v>20/07/2017</v>
          </cell>
          <cell r="K3676" t="str">
            <v>Différence des Valeurs</v>
          </cell>
        </row>
        <row r="3677">
          <cell r="D3677" t="str">
            <v>LF</v>
          </cell>
          <cell r="F3677" t="str">
            <v>26/05/2017</v>
          </cell>
          <cell r="G3677" t="str">
            <v>30/05/2017</v>
          </cell>
          <cell r="J3677" t="str">
            <v>29/07/2017</v>
          </cell>
          <cell r="K3677" t="str">
            <v>Normale</v>
          </cell>
        </row>
        <row r="3678">
          <cell r="D3678" t="str">
            <v>LF</v>
          </cell>
          <cell r="F3678" t="str">
            <v>26/05/2017</v>
          </cell>
          <cell r="G3678" t="str">
            <v>29/05/2017</v>
          </cell>
          <cell r="J3678" t="str">
            <v>29/09/2017</v>
          </cell>
          <cell r="K3678" t="str">
            <v>Normale</v>
          </cell>
        </row>
        <row r="3679">
          <cell r="D3679" t="str">
            <v>LF</v>
          </cell>
          <cell r="F3679" t="str">
            <v>26/05/2017</v>
          </cell>
          <cell r="G3679" t="str">
            <v>29/05/2017</v>
          </cell>
          <cell r="J3679" t="str">
            <v>06/09/2017</v>
          </cell>
          <cell r="K3679" t="str">
            <v>Véh. éco. irréparable V.E.I.</v>
          </cell>
        </row>
        <row r="3680">
          <cell r="D3680" t="str">
            <v>LF</v>
          </cell>
          <cell r="F3680" t="str">
            <v>26/05/2017</v>
          </cell>
          <cell r="G3680" t="str">
            <v>29/05/2017</v>
          </cell>
          <cell r="J3680" t="str">
            <v>31/07/2017</v>
          </cell>
          <cell r="K3680" t="str">
            <v>Normale</v>
          </cell>
        </row>
        <row r="3681">
          <cell r="D3681" t="str">
            <v>SCL</v>
          </cell>
          <cell r="F3681" t="str">
            <v>26/05/2017</v>
          </cell>
          <cell r="G3681" t="str">
            <v/>
          </cell>
          <cell r="J3681" t="str">
            <v>08/06/2017</v>
          </cell>
          <cell r="K3681" t="str">
            <v>Carence</v>
          </cell>
        </row>
        <row r="3682">
          <cell r="D3682" t="str">
            <v>LF</v>
          </cell>
          <cell r="F3682" t="str">
            <v>26/05/2017</v>
          </cell>
          <cell r="G3682" t="str">
            <v>30/05/2017</v>
          </cell>
          <cell r="J3682" t="str">
            <v>29/06/2017</v>
          </cell>
          <cell r="K3682" t="str">
            <v>Véh. éco. irréparable V.E.I.</v>
          </cell>
        </row>
        <row r="3683">
          <cell r="D3683" t="str">
            <v>DD</v>
          </cell>
          <cell r="F3683" t="str">
            <v>26/05/2017</v>
          </cell>
          <cell r="G3683" t="str">
            <v>30/05/2017</v>
          </cell>
          <cell r="J3683" t="str">
            <v>11/07/2017</v>
          </cell>
          <cell r="K3683" t="str">
            <v>Télé-chiffrage</v>
          </cell>
        </row>
        <row r="3684">
          <cell r="D3684" t="str">
            <v>LF</v>
          </cell>
          <cell r="F3684" t="str">
            <v>26/05/2017</v>
          </cell>
          <cell r="G3684" t="str">
            <v>29/05/2017</v>
          </cell>
          <cell r="J3684" t="str">
            <v>26/07/2017</v>
          </cell>
          <cell r="K3684" t="str">
            <v>Normale</v>
          </cell>
        </row>
        <row r="3685">
          <cell r="D3685" t="str">
            <v>LF</v>
          </cell>
          <cell r="F3685" t="str">
            <v>26/05/2017</v>
          </cell>
          <cell r="G3685" t="str">
            <v>30/05/2017</v>
          </cell>
          <cell r="J3685" t="str">
            <v>16/06/2017</v>
          </cell>
          <cell r="K3685" t="str">
            <v>Normale</v>
          </cell>
        </row>
        <row r="3686">
          <cell r="D3686" t="str">
            <v>DD</v>
          </cell>
          <cell r="F3686" t="str">
            <v>26/05/2017</v>
          </cell>
          <cell r="G3686" t="str">
            <v>29/05/2017</v>
          </cell>
          <cell r="J3686" t="str">
            <v>18/07/2017</v>
          </cell>
          <cell r="K3686" t="str">
            <v>Télé-chiffrage</v>
          </cell>
        </row>
        <row r="3687">
          <cell r="D3687" t="str">
            <v>DD</v>
          </cell>
          <cell r="F3687" t="str">
            <v>26/05/2017</v>
          </cell>
          <cell r="G3687" t="str">
            <v>31/05/2017</v>
          </cell>
          <cell r="J3687" t="str">
            <v>07/07/2017</v>
          </cell>
          <cell r="K3687" t="str">
            <v>Normale</v>
          </cell>
        </row>
        <row r="3688">
          <cell r="D3688" t="str">
            <v>LF</v>
          </cell>
          <cell r="F3688" t="str">
            <v>26/05/2017</v>
          </cell>
          <cell r="G3688" t="str">
            <v>07/06/2017</v>
          </cell>
          <cell r="J3688" t="str">
            <v>29/07/2017</v>
          </cell>
          <cell r="K3688" t="str">
            <v>Normale</v>
          </cell>
        </row>
        <row r="3689">
          <cell r="D3689" t="str">
            <v>SCL</v>
          </cell>
          <cell r="F3689" t="str">
            <v>26/05/2017</v>
          </cell>
          <cell r="G3689" t="str">
            <v/>
          </cell>
          <cell r="J3689" t="str">
            <v>23/06/2017</v>
          </cell>
          <cell r="K3689" t="str">
            <v>Annulé</v>
          </cell>
        </row>
        <row r="3690">
          <cell r="D3690" t="str">
            <v>LF</v>
          </cell>
          <cell r="F3690" t="str">
            <v>26/05/2017</v>
          </cell>
          <cell r="G3690" t="str">
            <v>30/05/2017</v>
          </cell>
          <cell r="J3690" t="str">
            <v>26/07/2017</v>
          </cell>
          <cell r="K3690" t="str">
            <v>Normale</v>
          </cell>
        </row>
        <row r="3691">
          <cell r="D3691" t="str">
            <v>CF</v>
          </cell>
          <cell r="F3691" t="str">
            <v>26/05/2017</v>
          </cell>
          <cell r="G3691" t="str">
            <v>31/05/2017</v>
          </cell>
          <cell r="J3691" t="str">
            <v>21/07/2017</v>
          </cell>
          <cell r="K3691" t="str">
            <v>Véh. éco. irréparable V.E.I.</v>
          </cell>
        </row>
        <row r="3692">
          <cell r="D3692" t="str">
            <v>CF</v>
          </cell>
          <cell r="F3692" t="str">
            <v>26/05/2017</v>
          </cell>
          <cell r="G3692" t="str">
            <v>31/05/2017</v>
          </cell>
          <cell r="J3692" t="str">
            <v>28/02/2018</v>
          </cell>
          <cell r="K3692" t="str">
            <v>Estimation réparation ADE</v>
          </cell>
        </row>
        <row r="3693">
          <cell r="D3693" t="str">
            <v>BC</v>
          </cell>
          <cell r="F3693" t="str">
            <v>27/05/2017</v>
          </cell>
          <cell r="G3693" t="str">
            <v/>
          </cell>
          <cell r="J3693" t="str">
            <v>02/06/2017</v>
          </cell>
          <cell r="K3693" t="str">
            <v>Enquête</v>
          </cell>
        </row>
        <row r="3694">
          <cell r="D3694" t="str">
            <v>DD</v>
          </cell>
          <cell r="F3694" t="str">
            <v>29/05/2017</v>
          </cell>
          <cell r="G3694" t="str">
            <v>30/05/2017</v>
          </cell>
          <cell r="J3694" t="str">
            <v>31/05/2017</v>
          </cell>
          <cell r="K3694" t="str">
            <v>Normale</v>
          </cell>
        </row>
        <row r="3695">
          <cell r="D3695" t="str">
            <v>LF</v>
          </cell>
          <cell r="F3695" t="str">
            <v>29/05/2017</v>
          </cell>
          <cell r="G3695" t="str">
            <v>01/06/2017</v>
          </cell>
          <cell r="J3695" t="str">
            <v>24/07/2017</v>
          </cell>
          <cell r="K3695" t="str">
            <v>Différence des Valeurs</v>
          </cell>
        </row>
        <row r="3696">
          <cell r="D3696" t="str">
            <v>CF</v>
          </cell>
          <cell r="F3696" t="str">
            <v>29/05/2017</v>
          </cell>
          <cell r="G3696" t="str">
            <v>31/05/2017</v>
          </cell>
          <cell r="J3696" t="str">
            <v>12/10/2017</v>
          </cell>
          <cell r="K3696" t="str">
            <v>Normale</v>
          </cell>
        </row>
        <row r="3697">
          <cell r="D3697" t="str">
            <v>CF</v>
          </cell>
          <cell r="F3697" t="str">
            <v>29/05/2017</v>
          </cell>
          <cell r="G3697" t="str">
            <v>31/05/2017</v>
          </cell>
          <cell r="J3697" t="str">
            <v>30/08/2017</v>
          </cell>
          <cell r="K3697" t="str">
            <v>Normale</v>
          </cell>
        </row>
        <row r="3698">
          <cell r="D3698" t="str">
            <v>CF</v>
          </cell>
          <cell r="F3698" t="str">
            <v>29/05/2017</v>
          </cell>
          <cell r="G3698" t="str">
            <v>20/06/2017</v>
          </cell>
          <cell r="J3698" t="str">
            <v>30/08/2017</v>
          </cell>
          <cell r="K3698" t="str">
            <v>Normale</v>
          </cell>
        </row>
        <row r="3699">
          <cell r="D3699" t="str">
            <v>LF</v>
          </cell>
          <cell r="F3699" t="str">
            <v>29/05/2017</v>
          </cell>
          <cell r="G3699" t="str">
            <v>30/05/2017</v>
          </cell>
          <cell r="J3699" t="str">
            <v>21/07/2017</v>
          </cell>
          <cell r="K3699" t="str">
            <v>Normale</v>
          </cell>
        </row>
        <row r="3700">
          <cell r="D3700" t="str">
            <v>LF</v>
          </cell>
          <cell r="F3700" t="str">
            <v>29/05/2017</v>
          </cell>
          <cell r="G3700" t="str">
            <v>29/05/2017</v>
          </cell>
          <cell r="J3700" t="str">
            <v>13/10/2017</v>
          </cell>
          <cell r="K3700" t="str">
            <v>Normale</v>
          </cell>
        </row>
        <row r="3701">
          <cell r="D3701" t="str">
            <v>DD</v>
          </cell>
          <cell r="F3701" t="str">
            <v>29/05/2017</v>
          </cell>
          <cell r="G3701" t="str">
            <v>30/05/2017</v>
          </cell>
          <cell r="J3701" t="str">
            <v>14/06/2017</v>
          </cell>
          <cell r="K3701" t="str">
            <v>Normale</v>
          </cell>
        </row>
        <row r="3702">
          <cell r="D3702" t="str">
            <v>DD</v>
          </cell>
          <cell r="F3702" t="str">
            <v>29/05/2017</v>
          </cell>
          <cell r="G3702" t="str">
            <v>29/05/2017</v>
          </cell>
          <cell r="J3702" t="str">
            <v>07/06/2017</v>
          </cell>
          <cell r="K3702" t="str">
            <v>Télé-chiffrage</v>
          </cell>
        </row>
        <row r="3703">
          <cell r="D3703" t="str">
            <v>DD</v>
          </cell>
          <cell r="F3703" t="str">
            <v>29/05/2017</v>
          </cell>
          <cell r="G3703" t="str">
            <v>21/06/2017</v>
          </cell>
          <cell r="J3703" t="str">
            <v>01/08/2017</v>
          </cell>
          <cell r="K3703" t="str">
            <v>Estimation réparation ADE</v>
          </cell>
        </row>
        <row r="3704">
          <cell r="D3704" t="str">
            <v>DD</v>
          </cell>
          <cell r="F3704" t="str">
            <v>29/05/2017</v>
          </cell>
          <cell r="G3704" t="str">
            <v>02/08/2017</v>
          </cell>
          <cell r="J3704" t="str">
            <v>03/08/2017</v>
          </cell>
          <cell r="K3704" t="str">
            <v>Estimation réparation ADE</v>
          </cell>
        </row>
        <row r="3705">
          <cell r="D3705" t="str">
            <v>DD</v>
          </cell>
          <cell r="F3705" t="str">
            <v>29/05/2017</v>
          </cell>
          <cell r="G3705" t="str">
            <v>26/06/2017</v>
          </cell>
          <cell r="J3705" t="str">
            <v>30/08/2017</v>
          </cell>
          <cell r="K3705" t="str">
            <v>Normale</v>
          </cell>
        </row>
        <row r="3706">
          <cell r="D3706" t="str">
            <v>DD</v>
          </cell>
          <cell r="F3706" t="str">
            <v>29/05/2017</v>
          </cell>
          <cell r="G3706" t="str">
            <v>21/06/2017</v>
          </cell>
          <cell r="J3706" t="str">
            <v>23/06/2017</v>
          </cell>
          <cell r="K3706" t="str">
            <v>Estimation réparation ADE</v>
          </cell>
        </row>
        <row r="3707">
          <cell r="D3707" t="str">
            <v>DD</v>
          </cell>
          <cell r="F3707" t="str">
            <v>29/05/2017</v>
          </cell>
          <cell r="G3707" t="str">
            <v>29/05/2017</v>
          </cell>
          <cell r="J3707" t="str">
            <v>14/06/2017</v>
          </cell>
          <cell r="K3707" t="str">
            <v>Normale</v>
          </cell>
        </row>
        <row r="3708">
          <cell r="D3708" t="str">
            <v>CF</v>
          </cell>
          <cell r="F3708" t="str">
            <v>29/05/2017</v>
          </cell>
          <cell r="G3708" t="str">
            <v>30/05/2017</v>
          </cell>
          <cell r="J3708" t="str">
            <v>10/07/2017</v>
          </cell>
          <cell r="K3708" t="str">
            <v>Normale</v>
          </cell>
        </row>
        <row r="3709">
          <cell r="D3709" t="str">
            <v>CF</v>
          </cell>
          <cell r="F3709" t="str">
            <v>29/05/2017</v>
          </cell>
          <cell r="G3709" t="str">
            <v>14/06/2017</v>
          </cell>
          <cell r="J3709" t="str">
            <v>31/07/2018</v>
          </cell>
          <cell r="K3709" t="str">
            <v>Estimation réparation ADE</v>
          </cell>
        </row>
        <row r="3710">
          <cell r="D3710" t="str">
            <v>DD</v>
          </cell>
          <cell r="F3710" t="str">
            <v>29/05/2017</v>
          </cell>
          <cell r="G3710" t="str">
            <v>30/05/2017</v>
          </cell>
          <cell r="J3710" t="str">
            <v>22/08/2017</v>
          </cell>
          <cell r="K3710" t="str">
            <v>Normale</v>
          </cell>
        </row>
        <row r="3711">
          <cell r="D3711" t="str">
            <v>LF</v>
          </cell>
          <cell r="F3711" t="str">
            <v>06/06/2017</v>
          </cell>
          <cell r="G3711" t="str">
            <v>08/06/2017</v>
          </cell>
          <cell r="J3711" t="str">
            <v>12/07/2017</v>
          </cell>
          <cell r="K3711" t="str">
            <v>Véh. éco. irréparable V.E.I.</v>
          </cell>
        </row>
        <row r="3712">
          <cell r="D3712" t="str">
            <v>NH</v>
          </cell>
          <cell r="F3712" t="str">
            <v>29/05/2017</v>
          </cell>
          <cell r="G3712" t="str">
            <v>07/06/2017</v>
          </cell>
          <cell r="J3712" t="str">
            <v>14/09/2017</v>
          </cell>
          <cell r="K3712" t="str">
            <v>Normale</v>
          </cell>
        </row>
        <row r="3713">
          <cell r="D3713" t="str">
            <v>DD</v>
          </cell>
          <cell r="F3713" t="str">
            <v>29/05/2017</v>
          </cell>
          <cell r="G3713" t="str">
            <v>02/06/2017</v>
          </cell>
          <cell r="J3713" t="str">
            <v>22/06/2017</v>
          </cell>
          <cell r="K3713" t="str">
            <v>Véh. éco. irréparable V.E.I.</v>
          </cell>
        </row>
        <row r="3714">
          <cell r="D3714" t="str">
            <v>CF</v>
          </cell>
          <cell r="F3714" t="str">
            <v>29/05/2017</v>
          </cell>
          <cell r="G3714" t="str">
            <v>31/05/2017</v>
          </cell>
          <cell r="J3714" t="str">
            <v>31/08/2017</v>
          </cell>
          <cell r="K3714" t="str">
            <v>Normale</v>
          </cell>
        </row>
        <row r="3715">
          <cell r="D3715" t="str">
            <v>NH</v>
          </cell>
          <cell r="F3715" t="str">
            <v>29/05/2017</v>
          </cell>
          <cell r="G3715" t="str">
            <v>01/06/2017</v>
          </cell>
          <cell r="J3715" t="str">
            <v>08/06/2017</v>
          </cell>
          <cell r="K3715" t="str">
            <v>Estim. assuré fait pas réparer</v>
          </cell>
        </row>
        <row r="3716">
          <cell r="D3716" t="str">
            <v>CF</v>
          </cell>
          <cell r="F3716" t="str">
            <v>29/05/2017</v>
          </cell>
          <cell r="G3716" t="str">
            <v>30/05/2017</v>
          </cell>
          <cell r="J3716" t="str">
            <v>11/07/2017</v>
          </cell>
          <cell r="K3716" t="str">
            <v>Normale</v>
          </cell>
        </row>
        <row r="3717">
          <cell r="D3717" t="str">
            <v>DD</v>
          </cell>
          <cell r="F3717" t="str">
            <v>29/05/2017</v>
          </cell>
          <cell r="G3717" t="str">
            <v>08/06/2017</v>
          </cell>
          <cell r="J3717" t="str">
            <v>27/07/2017</v>
          </cell>
          <cell r="K3717" t="str">
            <v>Normale</v>
          </cell>
        </row>
        <row r="3718">
          <cell r="D3718" t="str">
            <v>CF</v>
          </cell>
          <cell r="F3718" t="str">
            <v>29/05/2017</v>
          </cell>
          <cell r="G3718" t="str">
            <v>20/10/2017</v>
          </cell>
          <cell r="J3718" t="str">
            <v>06/08/2017</v>
          </cell>
          <cell r="K3718" t="str">
            <v>Télé-chiffrage</v>
          </cell>
        </row>
        <row r="3719">
          <cell r="D3719" t="str">
            <v>DD</v>
          </cell>
          <cell r="F3719" t="str">
            <v>29/05/2017</v>
          </cell>
          <cell r="G3719" t="str">
            <v>30/06/2017</v>
          </cell>
          <cell r="J3719" t="str">
            <v>30/06/2017</v>
          </cell>
          <cell r="K3719" t="str">
            <v>Normale</v>
          </cell>
        </row>
        <row r="3720">
          <cell r="D3720" t="str">
            <v>DD</v>
          </cell>
          <cell r="F3720" t="str">
            <v>29/05/2017</v>
          </cell>
          <cell r="G3720" t="str">
            <v>02/06/2017</v>
          </cell>
          <cell r="J3720" t="str">
            <v>23/08/2017</v>
          </cell>
          <cell r="K3720" t="str">
            <v>Estimation réparation ADE</v>
          </cell>
        </row>
        <row r="3721">
          <cell r="D3721" t="str">
            <v>HCJ</v>
          </cell>
          <cell r="F3721" t="str">
            <v>29/05/2017</v>
          </cell>
          <cell r="G3721" t="str">
            <v>26/06/2017</v>
          </cell>
          <cell r="J3721" t="str">
            <v>26/06/2017</v>
          </cell>
          <cell r="K3721" t="str">
            <v>Estimation réparation ADE</v>
          </cell>
        </row>
        <row r="3722">
          <cell r="D3722" t="str">
            <v>NH</v>
          </cell>
          <cell r="F3722" t="str">
            <v>29/05/2017</v>
          </cell>
          <cell r="G3722" t="str">
            <v>01/06/2017</v>
          </cell>
          <cell r="J3722" t="str">
            <v>12/10/2017</v>
          </cell>
          <cell r="K3722" t="str">
            <v>Normale</v>
          </cell>
        </row>
        <row r="3723">
          <cell r="D3723" t="str">
            <v>DD</v>
          </cell>
          <cell r="F3723" t="str">
            <v>29/05/2017</v>
          </cell>
          <cell r="G3723" t="str">
            <v>29/05/2017</v>
          </cell>
          <cell r="J3723" t="str">
            <v>14/06/2017</v>
          </cell>
          <cell r="K3723" t="str">
            <v>Télé-chiffrage</v>
          </cell>
        </row>
        <row r="3724">
          <cell r="D3724" t="str">
            <v>DD</v>
          </cell>
          <cell r="F3724" t="str">
            <v>29/05/2017</v>
          </cell>
          <cell r="G3724" t="str">
            <v>01/06/2017</v>
          </cell>
          <cell r="J3724" t="str">
            <v>23/08/2017</v>
          </cell>
          <cell r="K3724" t="str">
            <v>Normale</v>
          </cell>
        </row>
        <row r="3725">
          <cell r="D3725" t="str">
            <v>LF</v>
          </cell>
          <cell r="F3725" t="str">
            <v>29/05/2017</v>
          </cell>
          <cell r="G3725" t="str">
            <v/>
          </cell>
          <cell r="J3725" t="str">
            <v>26/07/2017</v>
          </cell>
          <cell r="K3725" t="str">
            <v>Eval. véh. volé non retrouvé</v>
          </cell>
        </row>
        <row r="3726">
          <cell r="D3726" t="str">
            <v>CF</v>
          </cell>
          <cell r="F3726" t="str">
            <v>29/05/2017</v>
          </cell>
          <cell r="G3726" t="str">
            <v>31/05/2017</v>
          </cell>
          <cell r="J3726" t="str">
            <v>05/08/2017</v>
          </cell>
          <cell r="K3726" t="str">
            <v>Normale</v>
          </cell>
        </row>
        <row r="3727">
          <cell r="D3727" t="str">
            <v>CF</v>
          </cell>
          <cell r="F3727" t="str">
            <v>29/05/2017</v>
          </cell>
          <cell r="G3727" t="str">
            <v/>
          </cell>
          <cell r="J3727" t="str">
            <v>01/06/2017</v>
          </cell>
          <cell r="K3727" t="str">
            <v>Annulé</v>
          </cell>
        </row>
        <row r="3728">
          <cell r="D3728" t="str">
            <v>LF</v>
          </cell>
          <cell r="F3728" t="str">
            <v>29/05/2017</v>
          </cell>
          <cell r="G3728" t="str">
            <v>27/06/2017</v>
          </cell>
          <cell r="J3728" t="str">
            <v>22/09/2017</v>
          </cell>
          <cell r="K3728" t="str">
            <v>Estimation réparation ADE</v>
          </cell>
        </row>
        <row r="3729">
          <cell r="D3729" t="str">
            <v>CF</v>
          </cell>
          <cell r="F3729" t="str">
            <v>29/05/2017</v>
          </cell>
          <cell r="G3729" t="str">
            <v>31/05/2017</v>
          </cell>
          <cell r="J3729" t="str">
            <v>28/06/2017</v>
          </cell>
          <cell r="K3729" t="str">
            <v>Normale</v>
          </cell>
        </row>
        <row r="3730">
          <cell r="D3730" t="str">
            <v>AG</v>
          </cell>
          <cell r="F3730" t="str">
            <v>29/05/2017</v>
          </cell>
          <cell r="G3730" t="str">
            <v>02/06/2017</v>
          </cell>
          <cell r="J3730" t="str">
            <v>30/06/2017</v>
          </cell>
          <cell r="K3730" t="str">
            <v>Normale</v>
          </cell>
        </row>
        <row r="3731">
          <cell r="D3731" t="str">
            <v>CF</v>
          </cell>
          <cell r="F3731" t="str">
            <v>29/05/2017</v>
          </cell>
          <cell r="G3731" t="str">
            <v>31/05/2017</v>
          </cell>
          <cell r="J3731" t="str">
            <v>22/06/2017</v>
          </cell>
          <cell r="K3731" t="str">
            <v>Normale</v>
          </cell>
        </row>
        <row r="3732">
          <cell r="D3732" t="str">
            <v>LF</v>
          </cell>
          <cell r="F3732" t="str">
            <v>29/05/2017</v>
          </cell>
          <cell r="G3732" t="str">
            <v>17/08/2017</v>
          </cell>
          <cell r="J3732" t="str">
            <v>30/11/2017</v>
          </cell>
          <cell r="K3732" t="str">
            <v>Normale</v>
          </cell>
        </row>
        <row r="3733">
          <cell r="D3733" t="str">
            <v>NH</v>
          </cell>
          <cell r="F3733" t="str">
            <v>29/05/2017</v>
          </cell>
          <cell r="G3733" t="str">
            <v>01/06/2017</v>
          </cell>
          <cell r="J3733" t="str">
            <v>12/10/2017</v>
          </cell>
          <cell r="K3733" t="str">
            <v>Normale</v>
          </cell>
        </row>
        <row r="3734">
          <cell r="D3734" t="str">
            <v>LF</v>
          </cell>
          <cell r="F3734" t="str">
            <v>29/05/2017</v>
          </cell>
          <cell r="G3734" t="str">
            <v>01/06/2017</v>
          </cell>
          <cell r="J3734" t="str">
            <v>12/07/2017</v>
          </cell>
          <cell r="K3734" t="str">
            <v>Normale</v>
          </cell>
        </row>
        <row r="3735">
          <cell r="D3735" t="str">
            <v>NH</v>
          </cell>
          <cell r="F3735" t="str">
            <v>29/05/2017</v>
          </cell>
          <cell r="G3735" t="str">
            <v>01/06/2017</v>
          </cell>
          <cell r="J3735" t="str">
            <v>26/08/2017</v>
          </cell>
          <cell r="K3735" t="str">
            <v>Normale</v>
          </cell>
        </row>
        <row r="3736">
          <cell r="D3736" t="str">
            <v>BC</v>
          </cell>
          <cell r="F3736" t="str">
            <v>29/05/2017</v>
          </cell>
          <cell r="G3736" t="str">
            <v/>
          </cell>
          <cell r="J3736" t="str">
            <v>25/09/2017</v>
          </cell>
          <cell r="K3736" t="str">
            <v>Enquête</v>
          </cell>
        </row>
        <row r="3737">
          <cell r="D3737" t="str">
            <v>CF</v>
          </cell>
          <cell r="F3737" t="str">
            <v>02/06/2017</v>
          </cell>
          <cell r="G3737" t="str">
            <v>30/05/2017</v>
          </cell>
          <cell r="J3737" t="str">
            <v>12/07/2017</v>
          </cell>
          <cell r="K3737" t="str">
            <v>Normale</v>
          </cell>
        </row>
        <row r="3738">
          <cell r="D3738" t="str">
            <v>NH</v>
          </cell>
          <cell r="F3738" t="str">
            <v>30/05/2017</v>
          </cell>
          <cell r="G3738" t="str">
            <v>02/06/2017</v>
          </cell>
          <cell r="J3738" t="str">
            <v>25/07/2017</v>
          </cell>
          <cell r="K3738" t="str">
            <v>Normale</v>
          </cell>
        </row>
        <row r="3739">
          <cell r="D3739" t="str">
            <v>CF</v>
          </cell>
          <cell r="F3739" t="str">
            <v>30/05/2017</v>
          </cell>
          <cell r="G3739" t="str">
            <v>06/06/2017</v>
          </cell>
          <cell r="J3739" t="str">
            <v>11/07/2017</v>
          </cell>
          <cell r="K3739" t="str">
            <v>Normale</v>
          </cell>
        </row>
        <row r="3740">
          <cell r="D3740" t="str">
            <v>LF</v>
          </cell>
          <cell r="F3740" t="str">
            <v>30/05/2017</v>
          </cell>
          <cell r="G3740" t="str">
            <v>07/06/2017</v>
          </cell>
          <cell r="J3740" t="str">
            <v>06/10/2017</v>
          </cell>
          <cell r="K3740" t="str">
            <v>Estimation réparation ADE</v>
          </cell>
        </row>
        <row r="3741">
          <cell r="D3741" t="str">
            <v>CF</v>
          </cell>
          <cell r="F3741" t="str">
            <v>30/05/2017</v>
          </cell>
          <cell r="G3741" t="str">
            <v>31/05/2017</v>
          </cell>
          <cell r="J3741" t="str">
            <v>26/07/2017</v>
          </cell>
          <cell r="K3741" t="str">
            <v>Normale</v>
          </cell>
        </row>
        <row r="3742">
          <cell r="D3742" t="str">
            <v>DD</v>
          </cell>
          <cell r="F3742" t="str">
            <v>30/05/2017</v>
          </cell>
          <cell r="G3742" t="str">
            <v>01/06/2017</v>
          </cell>
          <cell r="J3742" t="str">
            <v>27/06/2017</v>
          </cell>
          <cell r="K3742" t="str">
            <v>Normale</v>
          </cell>
        </row>
        <row r="3743">
          <cell r="D3743" t="str">
            <v>CF</v>
          </cell>
          <cell r="F3743" t="str">
            <v>30/05/2017</v>
          </cell>
          <cell r="G3743" t="str">
            <v>06/06/2017</v>
          </cell>
          <cell r="J3743" t="str">
            <v>28/09/2017</v>
          </cell>
          <cell r="K3743" t="str">
            <v>Télé-chiffrage</v>
          </cell>
        </row>
        <row r="3744">
          <cell r="D3744" t="str">
            <v>DD</v>
          </cell>
          <cell r="F3744" t="str">
            <v>30/05/2017</v>
          </cell>
          <cell r="G3744" t="str">
            <v>31/05/2017</v>
          </cell>
          <cell r="J3744" t="str">
            <v>23/06/2017</v>
          </cell>
          <cell r="K3744" t="str">
            <v>Normale</v>
          </cell>
        </row>
        <row r="3745">
          <cell r="D3745" t="str">
            <v>DD</v>
          </cell>
          <cell r="F3745" t="str">
            <v>30/05/2017</v>
          </cell>
          <cell r="G3745" t="str">
            <v>31/05/2017</v>
          </cell>
          <cell r="J3745" t="str">
            <v>28/06/2017</v>
          </cell>
          <cell r="K3745" t="str">
            <v>Normale</v>
          </cell>
        </row>
        <row r="3746">
          <cell r="D3746" t="str">
            <v>DD</v>
          </cell>
          <cell r="F3746" t="str">
            <v>30/05/2017</v>
          </cell>
          <cell r="G3746" t="str">
            <v>30/05/2017</v>
          </cell>
          <cell r="J3746" t="str">
            <v>30/06/2017</v>
          </cell>
          <cell r="K3746" t="str">
            <v>Télé-chiffrage</v>
          </cell>
        </row>
        <row r="3747">
          <cell r="D3747" t="str">
            <v>DD</v>
          </cell>
          <cell r="F3747" t="str">
            <v>30/05/2017</v>
          </cell>
          <cell r="G3747" t="str">
            <v>02/06/2017</v>
          </cell>
          <cell r="J3747" t="str">
            <v>07/06/2017</v>
          </cell>
          <cell r="K3747" t="str">
            <v>Estimation réparation ADE</v>
          </cell>
        </row>
        <row r="3748">
          <cell r="D3748" t="str">
            <v>AG</v>
          </cell>
          <cell r="F3748" t="str">
            <v>30/05/2017</v>
          </cell>
          <cell r="G3748" t="str">
            <v>26/07/2017</v>
          </cell>
          <cell r="J3748" t="str">
            <v>25/07/2017</v>
          </cell>
          <cell r="K3748" t="str">
            <v>Estimation réparation ADE</v>
          </cell>
        </row>
        <row r="3749">
          <cell r="D3749" t="str">
            <v>DD</v>
          </cell>
          <cell r="F3749" t="str">
            <v>30/05/2017</v>
          </cell>
          <cell r="G3749" t="str">
            <v>08/06/2017</v>
          </cell>
          <cell r="J3749" t="str">
            <v>09/06/2017</v>
          </cell>
          <cell r="K3749" t="str">
            <v>Estimation réparation ADE</v>
          </cell>
        </row>
        <row r="3750">
          <cell r="D3750" t="str">
            <v>DD</v>
          </cell>
          <cell r="F3750" t="str">
            <v>30/05/2017</v>
          </cell>
          <cell r="G3750" t="str">
            <v>02/06/2017</v>
          </cell>
          <cell r="J3750" t="str">
            <v>04/07/2017</v>
          </cell>
          <cell r="K3750" t="str">
            <v>Télé-chiffrage</v>
          </cell>
        </row>
        <row r="3751">
          <cell r="D3751" t="str">
            <v>LF</v>
          </cell>
          <cell r="F3751" t="str">
            <v>02/06/2017</v>
          </cell>
          <cell r="G3751" t="str">
            <v>01/06/2017</v>
          </cell>
          <cell r="J3751" t="str">
            <v>09/06/2017</v>
          </cell>
          <cell r="K3751" t="str">
            <v>Normale</v>
          </cell>
        </row>
        <row r="3752">
          <cell r="D3752" t="str">
            <v>LF</v>
          </cell>
          <cell r="F3752" t="str">
            <v>30/05/2017</v>
          </cell>
          <cell r="G3752" t="str">
            <v>01/06/2017</v>
          </cell>
          <cell r="J3752" t="str">
            <v>05/07/2017</v>
          </cell>
          <cell r="K3752" t="str">
            <v>Normale</v>
          </cell>
        </row>
        <row r="3753">
          <cell r="D3753" t="str">
            <v>DD</v>
          </cell>
          <cell r="F3753" t="str">
            <v>09/08/2017</v>
          </cell>
          <cell r="G3753" t="str">
            <v>07/07/2017</v>
          </cell>
          <cell r="J3753" t="str">
            <v>03/08/2017</v>
          </cell>
          <cell r="K3753" t="str">
            <v>Télé-chiffrage</v>
          </cell>
        </row>
        <row r="3754">
          <cell r="D3754" t="str">
            <v>LF</v>
          </cell>
          <cell r="F3754" t="str">
            <v>06/06/2017</v>
          </cell>
          <cell r="G3754" t="str">
            <v>13/06/2017</v>
          </cell>
          <cell r="J3754" t="str">
            <v>31/12/2017</v>
          </cell>
          <cell r="K3754" t="str">
            <v>Véh. éco. irréparable V.E.I.</v>
          </cell>
        </row>
        <row r="3755">
          <cell r="D3755" t="str">
            <v>LF</v>
          </cell>
          <cell r="F3755" t="str">
            <v>30/05/2017</v>
          </cell>
          <cell r="G3755" t="str">
            <v>02/06/2017</v>
          </cell>
          <cell r="J3755" t="str">
            <v>27/09/2017</v>
          </cell>
          <cell r="K3755" t="str">
            <v>Normale</v>
          </cell>
        </row>
        <row r="3756">
          <cell r="D3756" t="str">
            <v>LF</v>
          </cell>
          <cell r="F3756" t="str">
            <v>30/05/2017</v>
          </cell>
          <cell r="G3756" t="str">
            <v>06/06/2017</v>
          </cell>
          <cell r="J3756" t="str">
            <v>06/10/2017</v>
          </cell>
          <cell r="K3756" t="str">
            <v>Estimation réparation ADE</v>
          </cell>
        </row>
        <row r="3757">
          <cell r="D3757" t="str">
            <v>DD</v>
          </cell>
          <cell r="F3757" t="str">
            <v>30/05/2017</v>
          </cell>
          <cell r="G3757" t="str">
            <v>01/06/2017</v>
          </cell>
          <cell r="J3757" t="str">
            <v>25/09/2017</v>
          </cell>
          <cell r="K3757" t="str">
            <v>Normale</v>
          </cell>
        </row>
        <row r="3758">
          <cell r="D3758" t="str">
            <v>LF</v>
          </cell>
          <cell r="F3758" t="str">
            <v>30/05/2017</v>
          </cell>
          <cell r="G3758" t="str">
            <v>01/06/2017</v>
          </cell>
          <cell r="J3758" t="str">
            <v>01/09/2017</v>
          </cell>
          <cell r="K3758" t="str">
            <v>Normale</v>
          </cell>
        </row>
        <row r="3759">
          <cell r="D3759" t="str">
            <v>NH</v>
          </cell>
          <cell r="F3759" t="str">
            <v>30/05/2017</v>
          </cell>
          <cell r="G3759" t="str">
            <v>06/06/2017</v>
          </cell>
          <cell r="J3759" t="str">
            <v>19/08/2017</v>
          </cell>
          <cell r="K3759" t="str">
            <v>Normale</v>
          </cell>
        </row>
        <row r="3760">
          <cell r="D3760" t="str">
            <v>NH</v>
          </cell>
          <cell r="F3760" t="str">
            <v>30/05/2017</v>
          </cell>
          <cell r="G3760" t="str">
            <v>01/06/2017</v>
          </cell>
          <cell r="J3760" t="str">
            <v>13/06/2017</v>
          </cell>
          <cell r="K3760" t="str">
            <v>Normale</v>
          </cell>
        </row>
        <row r="3761">
          <cell r="D3761" t="str">
            <v>CF</v>
          </cell>
          <cell r="F3761" t="str">
            <v>30/05/2017</v>
          </cell>
          <cell r="G3761" t="str">
            <v>31/05/2017</v>
          </cell>
          <cell r="J3761" t="str">
            <v>23/06/2017</v>
          </cell>
          <cell r="K3761" t="str">
            <v>Normale</v>
          </cell>
        </row>
        <row r="3762">
          <cell r="D3762" t="str">
            <v>LF</v>
          </cell>
          <cell r="F3762" t="str">
            <v>30/05/2017</v>
          </cell>
          <cell r="G3762" t="str">
            <v>01/06/2017</v>
          </cell>
          <cell r="J3762" t="str">
            <v>25/08/2017</v>
          </cell>
          <cell r="K3762" t="str">
            <v>Normale</v>
          </cell>
        </row>
        <row r="3763">
          <cell r="D3763" t="str">
            <v>DD</v>
          </cell>
          <cell r="F3763" t="str">
            <v>30/05/2017</v>
          </cell>
          <cell r="G3763" t="str">
            <v>30/05/2017</v>
          </cell>
          <cell r="J3763" t="str">
            <v>20/06/2017</v>
          </cell>
          <cell r="K3763" t="str">
            <v>Télé-chiffrage</v>
          </cell>
        </row>
        <row r="3764">
          <cell r="D3764" t="str">
            <v>DD</v>
          </cell>
          <cell r="F3764" t="str">
            <v>30/05/2017</v>
          </cell>
          <cell r="G3764" t="str">
            <v>02/06/2017</v>
          </cell>
          <cell r="J3764" t="str">
            <v>23/06/2017</v>
          </cell>
          <cell r="K3764" t="str">
            <v>Normale</v>
          </cell>
        </row>
        <row r="3765">
          <cell r="D3765" t="str">
            <v>LF</v>
          </cell>
          <cell r="F3765" t="str">
            <v>30/05/2017</v>
          </cell>
          <cell r="G3765" t="str">
            <v>22/06/2017</v>
          </cell>
          <cell r="J3765" t="str">
            <v>18/08/2017</v>
          </cell>
          <cell r="K3765" t="str">
            <v>Normale</v>
          </cell>
        </row>
        <row r="3766">
          <cell r="D3766" t="str">
            <v>CF</v>
          </cell>
          <cell r="F3766" t="str">
            <v>30/05/2017</v>
          </cell>
          <cell r="G3766" t="str">
            <v>06/06/2017</v>
          </cell>
          <cell r="J3766" t="str">
            <v>30/06/2017</v>
          </cell>
          <cell r="K3766" t="str">
            <v>Télé-chiffrage</v>
          </cell>
        </row>
        <row r="3767">
          <cell r="D3767" t="str">
            <v>LF</v>
          </cell>
          <cell r="F3767" t="str">
            <v>28/06/2017</v>
          </cell>
          <cell r="G3767" t="str">
            <v>13/06/2017</v>
          </cell>
          <cell r="J3767" t="str">
            <v>16/06/2017</v>
          </cell>
          <cell r="K3767" t="str">
            <v>Estimation réparation ADE</v>
          </cell>
        </row>
        <row r="3768">
          <cell r="D3768" t="str">
            <v>AG</v>
          </cell>
          <cell r="F3768" t="str">
            <v>30/05/2017</v>
          </cell>
          <cell r="G3768" t="str">
            <v>01/06/2017</v>
          </cell>
          <cell r="J3768" t="str">
            <v>10/07/2017</v>
          </cell>
          <cell r="K3768" t="str">
            <v>Normale</v>
          </cell>
        </row>
        <row r="3769">
          <cell r="D3769" t="str">
            <v>LF</v>
          </cell>
          <cell r="F3769" t="str">
            <v>30/05/2017</v>
          </cell>
          <cell r="G3769" t="str">
            <v>01/06/2017</v>
          </cell>
          <cell r="J3769" t="str">
            <v>20/06/2017</v>
          </cell>
          <cell r="K3769" t="str">
            <v>Véh. éco. irréparable V.E.I.</v>
          </cell>
        </row>
        <row r="3770">
          <cell r="D3770" t="str">
            <v>CF</v>
          </cell>
          <cell r="F3770" t="str">
            <v>01/06/2017</v>
          </cell>
          <cell r="G3770" t="str">
            <v>30/05/2017</v>
          </cell>
          <cell r="J3770" t="str">
            <v>30/11/2017</v>
          </cell>
          <cell r="K3770" t="str">
            <v>Normale</v>
          </cell>
        </row>
        <row r="3771">
          <cell r="D3771" t="str">
            <v>DD</v>
          </cell>
          <cell r="F3771" t="str">
            <v>31/05/2017</v>
          </cell>
          <cell r="G3771" t="str">
            <v>01/06/2017</v>
          </cell>
          <cell r="J3771" t="str">
            <v>14/06/2017</v>
          </cell>
          <cell r="K3771" t="str">
            <v>Normale</v>
          </cell>
        </row>
        <row r="3772">
          <cell r="D3772" t="str">
            <v>LF</v>
          </cell>
          <cell r="F3772" t="str">
            <v>31/05/2017</v>
          </cell>
          <cell r="G3772" t="str">
            <v>01/06/2017</v>
          </cell>
          <cell r="J3772" t="str">
            <v>16/06/2017</v>
          </cell>
          <cell r="K3772" t="str">
            <v>Véh. éco. irréparable V.E.I.</v>
          </cell>
        </row>
        <row r="3773">
          <cell r="D3773" t="str">
            <v>LF</v>
          </cell>
          <cell r="F3773" t="str">
            <v>31/05/2017</v>
          </cell>
          <cell r="G3773" t="str">
            <v>01/06/2017</v>
          </cell>
          <cell r="J3773" t="str">
            <v>05/07/2017</v>
          </cell>
          <cell r="K3773" t="str">
            <v>Normale</v>
          </cell>
        </row>
        <row r="3774">
          <cell r="D3774" t="str">
            <v>BC</v>
          </cell>
          <cell r="F3774" t="str">
            <v>31/05/2017</v>
          </cell>
          <cell r="G3774" t="str">
            <v/>
          </cell>
          <cell r="J3774" t="str">
            <v>22/06/2017</v>
          </cell>
          <cell r="K3774" t="str">
            <v>Enquête</v>
          </cell>
        </row>
        <row r="3775">
          <cell r="D3775" t="str">
            <v>AG</v>
          </cell>
          <cell r="F3775" t="str">
            <v>31/05/2017</v>
          </cell>
          <cell r="G3775" t="str">
            <v/>
          </cell>
          <cell r="J3775" t="str">
            <v>31/07/2017</v>
          </cell>
          <cell r="K3775" t="str">
            <v>Enquête</v>
          </cell>
        </row>
        <row r="3776">
          <cell r="D3776" t="str">
            <v>LF</v>
          </cell>
          <cell r="F3776" t="str">
            <v>31/05/2017</v>
          </cell>
          <cell r="G3776" t="str">
            <v/>
          </cell>
          <cell r="J3776" t="str">
            <v>08/06/2017</v>
          </cell>
          <cell r="K3776" t="str">
            <v>Annulé</v>
          </cell>
        </row>
        <row r="3777">
          <cell r="D3777" t="str">
            <v>AG</v>
          </cell>
          <cell r="F3777" t="str">
            <v>31/05/2017</v>
          </cell>
          <cell r="G3777" t="str">
            <v>20/07/2017</v>
          </cell>
          <cell r="J3777" t="str">
            <v>24/08/2017</v>
          </cell>
          <cell r="K3777" t="str">
            <v>Normale</v>
          </cell>
        </row>
        <row r="3778">
          <cell r="D3778" t="str">
            <v>NH</v>
          </cell>
          <cell r="F3778" t="str">
            <v>31/05/2017</v>
          </cell>
          <cell r="G3778" t="str">
            <v>02/06/2017</v>
          </cell>
          <cell r="J3778" t="str">
            <v>28/10/2017</v>
          </cell>
          <cell r="K3778" t="str">
            <v>Normale</v>
          </cell>
        </row>
        <row r="3779">
          <cell r="D3779" t="str">
            <v>CF</v>
          </cell>
          <cell r="F3779" t="str">
            <v>31/05/2017</v>
          </cell>
          <cell r="G3779" t="str">
            <v>06/06/2017</v>
          </cell>
          <cell r="J3779" t="str">
            <v>13/07/2017</v>
          </cell>
          <cell r="K3779" t="str">
            <v>Télé-chiffrage</v>
          </cell>
        </row>
        <row r="3780">
          <cell r="D3780" t="str">
            <v>DD</v>
          </cell>
          <cell r="F3780" t="str">
            <v>31/05/2017</v>
          </cell>
          <cell r="G3780" t="str">
            <v>01/06/2017</v>
          </cell>
          <cell r="J3780" t="str">
            <v>06/07/2017</v>
          </cell>
          <cell r="K3780" t="str">
            <v>Différence des Valeurs</v>
          </cell>
        </row>
        <row r="3781">
          <cell r="D3781" t="str">
            <v>DD</v>
          </cell>
          <cell r="F3781" t="str">
            <v>31/05/2017</v>
          </cell>
          <cell r="G3781" t="str">
            <v>02/06/2017</v>
          </cell>
          <cell r="J3781" t="str">
            <v>14/06/2017</v>
          </cell>
          <cell r="K3781" t="str">
            <v>Télé-chiffrage</v>
          </cell>
        </row>
        <row r="3782">
          <cell r="D3782" t="str">
            <v>DD</v>
          </cell>
          <cell r="F3782" t="str">
            <v>31/05/2017</v>
          </cell>
          <cell r="G3782" t="str">
            <v>02/06/2017</v>
          </cell>
          <cell r="J3782" t="str">
            <v>14/06/2017</v>
          </cell>
          <cell r="K3782" t="str">
            <v>Télé-chiffrage</v>
          </cell>
        </row>
        <row r="3783">
          <cell r="D3783" t="str">
            <v>DD</v>
          </cell>
          <cell r="F3783" t="str">
            <v>31/05/2017</v>
          </cell>
          <cell r="G3783" t="str">
            <v>14/06/2017</v>
          </cell>
          <cell r="J3783" t="str">
            <v>20/07/2017</v>
          </cell>
          <cell r="K3783" t="str">
            <v>Normale</v>
          </cell>
        </row>
        <row r="3784">
          <cell r="D3784" t="str">
            <v>DD</v>
          </cell>
          <cell r="F3784" t="str">
            <v>31/05/2017</v>
          </cell>
          <cell r="G3784" t="str">
            <v>01/06/2017</v>
          </cell>
          <cell r="J3784" t="str">
            <v>16/06/2017</v>
          </cell>
          <cell r="K3784" t="str">
            <v>Normale</v>
          </cell>
        </row>
        <row r="3785">
          <cell r="D3785" t="str">
            <v>BS</v>
          </cell>
          <cell r="F3785" t="str">
            <v>31/05/2017</v>
          </cell>
          <cell r="G3785" t="str">
            <v/>
          </cell>
          <cell r="J3785" t="str">
            <v>05/07/2017</v>
          </cell>
          <cell r="K3785" t="str">
            <v>Enquête</v>
          </cell>
        </row>
        <row r="3786">
          <cell r="D3786" t="str">
            <v>DD</v>
          </cell>
          <cell r="F3786" t="str">
            <v>31/05/2017</v>
          </cell>
          <cell r="G3786" t="str">
            <v>02/06/2017</v>
          </cell>
          <cell r="J3786" t="str">
            <v>21/07/2017</v>
          </cell>
          <cell r="K3786" t="str">
            <v>Normale</v>
          </cell>
        </row>
        <row r="3787">
          <cell r="D3787" t="str">
            <v>LF</v>
          </cell>
          <cell r="F3787" t="str">
            <v>06/06/2017</v>
          </cell>
          <cell r="G3787" t="str">
            <v>02/06/2017</v>
          </cell>
          <cell r="J3787" t="str">
            <v>26/06/2017</v>
          </cell>
          <cell r="K3787" t="str">
            <v>Normale</v>
          </cell>
        </row>
        <row r="3788">
          <cell r="D3788" t="str">
            <v>BC</v>
          </cell>
          <cell r="F3788" t="str">
            <v>31/05/2017</v>
          </cell>
          <cell r="G3788" t="str">
            <v>01/06/2017</v>
          </cell>
          <cell r="J3788" t="str">
            <v>28/06/2017</v>
          </cell>
          <cell r="K3788" t="str">
            <v>Enquête</v>
          </cell>
        </row>
        <row r="3789">
          <cell r="D3789" t="str">
            <v>BC</v>
          </cell>
          <cell r="F3789" t="str">
            <v>31/05/2017</v>
          </cell>
          <cell r="G3789" t="str">
            <v/>
          </cell>
          <cell r="J3789" t="str">
            <v>25/09/2017</v>
          </cell>
          <cell r="K3789" t="str">
            <v>Enquête</v>
          </cell>
        </row>
        <row r="3790">
          <cell r="D3790" t="str">
            <v>LF</v>
          </cell>
          <cell r="F3790" t="str">
            <v>31/05/2017</v>
          </cell>
          <cell r="G3790" t="str">
            <v>08/06/2017</v>
          </cell>
          <cell r="J3790" t="str">
            <v>12/07/2017</v>
          </cell>
          <cell r="K3790" t="str">
            <v>Normale</v>
          </cell>
        </row>
        <row r="3791">
          <cell r="D3791" t="str">
            <v>HCJ</v>
          </cell>
          <cell r="F3791" t="str">
            <v>31/05/2017</v>
          </cell>
          <cell r="G3791" t="str">
            <v>09/06/2017</v>
          </cell>
          <cell r="J3791" t="str">
            <v>26/06/2017</v>
          </cell>
          <cell r="K3791" t="str">
            <v>Normale</v>
          </cell>
        </row>
        <row r="3792">
          <cell r="D3792" t="str">
            <v>DD</v>
          </cell>
          <cell r="F3792" t="str">
            <v>06/06/2017</v>
          </cell>
          <cell r="G3792" t="str">
            <v>06/06/2017</v>
          </cell>
          <cell r="J3792" t="str">
            <v>20/07/2017</v>
          </cell>
          <cell r="K3792" t="str">
            <v>Véh. éco. irréparable V.E.I.</v>
          </cell>
        </row>
        <row r="3793">
          <cell r="D3793" t="str">
            <v>DD</v>
          </cell>
          <cell r="F3793" t="str">
            <v>31/05/2017</v>
          </cell>
          <cell r="G3793" t="str">
            <v>07/06/2017</v>
          </cell>
          <cell r="J3793" t="str">
            <v>04/07/2017</v>
          </cell>
          <cell r="K3793" t="str">
            <v>Normale</v>
          </cell>
        </row>
        <row r="3794">
          <cell r="D3794" t="str">
            <v>DD</v>
          </cell>
          <cell r="F3794" t="str">
            <v>31/05/2017</v>
          </cell>
          <cell r="G3794" t="str">
            <v>06/06/2017</v>
          </cell>
          <cell r="J3794" t="str">
            <v>22/08/2017</v>
          </cell>
          <cell r="K3794" t="str">
            <v>Normale</v>
          </cell>
        </row>
        <row r="3795">
          <cell r="D3795" t="str">
            <v>DD</v>
          </cell>
          <cell r="F3795" t="str">
            <v>31/05/2017</v>
          </cell>
          <cell r="G3795" t="str">
            <v>01/06/2017</v>
          </cell>
          <cell r="J3795" t="str">
            <v>04/07/2017</v>
          </cell>
          <cell r="K3795" t="str">
            <v>Normale</v>
          </cell>
        </row>
        <row r="3796">
          <cell r="D3796" t="str">
            <v>LF</v>
          </cell>
          <cell r="F3796" t="str">
            <v>31/05/2017</v>
          </cell>
          <cell r="G3796" t="str">
            <v>06/06/2017</v>
          </cell>
          <cell r="J3796" t="str">
            <v>09/06/2017</v>
          </cell>
          <cell r="K3796" t="str">
            <v>Annulé</v>
          </cell>
        </row>
        <row r="3797">
          <cell r="D3797" t="str">
            <v>DD</v>
          </cell>
          <cell r="F3797" t="str">
            <v>31/05/2017</v>
          </cell>
          <cell r="G3797" t="str">
            <v>09/06/2017</v>
          </cell>
          <cell r="J3797" t="str">
            <v>24/08/2017</v>
          </cell>
          <cell r="K3797" t="str">
            <v>Télé-chiffrage</v>
          </cell>
        </row>
        <row r="3798">
          <cell r="D3798" t="str">
            <v>DD</v>
          </cell>
          <cell r="F3798" t="str">
            <v>31/05/2017</v>
          </cell>
          <cell r="G3798" t="str">
            <v>02/06/2017</v>
          </cell>
          <cell r="J3798" t="str">
            <v>01/08/2017</v>
          </cell>
          <cell r="K3798" t="str">
            <v>Normale</v>
          </cell>
        </row>
        <row r="3799">
          <cell r="D3799" t="str">
            <v>DD</v>
          </cell>
          <cell r="F3799" t="str">
            <v>31/05/2017</v>
          </cell>
          <cell r="G3799" t="str">
            <v>22/06/2017</v>
          </cell>
          <cell r="J3799" t="str">
            <v>27/06/2017</v>
          </cell>
          <cell r="K3799" t="str">
            <v>Télé-chiffrage</v>
          </cell>
        </row>
        <row r="3800">
          <cell r="D3800" t="str">
            <v>DD</v>
          </cell>
          <cell r="F3800" t="str">
            <v>31/05/2017</v>
          </cell>
          <cell r="G3800" t="str">
            <v>02/06/2017</v>
          </cell>
          <cell r="J3800" t="str">
            <v>11/07/2017</v>
          </cell>
          <cell r="K3800" t="str">
            <v>Normale</v>
          </cell>
        </row>
        <row r="3801">
          <cell r="D3801" t="str">
            <v>NH</v>
          </cell>
          <cell r="F3801" t="str">
            <v>31/05/2017</v>
          </cell>
          <cell r="G3801" t="str">
            <v>06/06/2017</v>
          </cell>
          <cell r="J3801" t="str">
            <v>25/07/2017</v>
          </cell>
          <cell r="K3801" t="str">
            <v>Normale</v>
          </cell>
        </row>
        <row r="3802">
          <cell r="D3802" t="str">
            <v>NH</v>
          </cell>
          <cell r="F3802" t="str">
            <v>31/05/2017</v>
          </cell>
          <cell r="G3802" t="str">
            <v>07/06/2017</v>
          </cell>
          <cell r="J3802" t="str">
            <v>06/07/2017</v>
          </cell>
          <cell r="K3802" t="str">
            <v>Normale</v>
          </cell>
        </row>
        <row r="3803">
          <cell r="D3803" t="str">
            <v>LF</v>
          </cell>
          <cell r="F3803" t="str">
            <v>31/05/2017</v>
          </cell>
          <cell r="G3803" t="str">
            <v>20/06/2017</v>
          </cell>
          <cell r="J3803" t="str">
            <v>03/07/2017</v>
          </cell>
          <cell r="K3803" t="str">
            <v>Estimation réparation ADE</v>
          </cell>
        </row>
        <row r="3804">
          <cell r="D3804" t="str">
            <v>NH</v>
          </cell>
          <cell r="F3804" t="str">
            <v>31/05/2017</v>
          </cell>
          <cell r="G3804" t="str">
            <v>02/06/2017</v>
          </cell>
          <cell r="J3804" t="str">
            <v>17/09/2017</v>
          </cell>
          <cell r="K3804" t="str">
            <v>Normale</v>
          </cell>
        </row>
        <row r="3805">
          <cell r="D3805" t="str">
            <v>LF</v>
          </cell>
          <cell r="F3805" t="str">
            <v>31/05/2017</v>
          </cell>
          <cell r="G3805" t="str">
            <v>27/06/2017</v>
          </cell>
          <cell r="J3805" t="str">
            <v>30/08/2017</v>
          </cell>
          <cell r="K3805" t="str">
            <v>Normale</v>
          </cell>
        </row>
        <row r="3806">
          <cell r="D3806" t="str">
            <v>NH</v>
          </cell>
          <cell r="F3806" t="str">
            <v>31/05/2017</v>
          </cell>
          <cell r="G3806" t="str">
            <v>02/06/2017</v>
          </cell>
          <cell r="J3806" t="str">
            <v>17/11/2017</v>
          </cell>
          <cell r="K3806" t="str">
            <v>Normale</v>
          </cell>
        </row>
        <row r="3807">
          <cell r="D3807" t="str">
            <v>HCJ</v>
          </cell>
          <cell r="F3807" t="str">
            <v>31/05/2017</v>
          </cell>
          <cell r="G3807" t="str">
            <v>13/06/2017</v>
          </cell>
          <cell r="J3807" t="str">
            <v>22/09/2017</v>
          </cell>
          <cell r="K3807" t="str">
            <v>Normale</v>
          </cell>
        </row>
        <row r="3808">
          <cell r="D3808" t="str">
            <v>DD</v>
          </cell>
          <cell r="F3808" t="str">
            <v>31/05/2017</v>
          </cell>
          <cell r="G3808" t="str">
            <v>19/06/2017</v>
          </cell>
          <cell r="J3808" t="str">
            <v>10/08/2017</v>
          </cell>
          <cell r="K3808" t="str">
            <v>Télé-chiffrage</v>
          </cell>
        </row>
        <row r="3809">
          <cell r="D3809" t="str">
            <v>LF</v>
          </cell>
          <cell r="F3809" t="str">
            <v>31/05/2017</v>
          </cell>
          <cell r="G3809" t="str">
            <v>20/06/2017</v>
          </cell>
          <cell r="J3809" t="str">
            <v>07/02/2018</v>
          </cell>
          <cell r="K3809" t="str">
            <v>Estimation réparation ADE</v>
          </cell>
        </row>
        <row r="3810">
          <cell r="D3810" t="str">
            <v>AG</v>
          </cell>
          <cell r="F3810" t="str">
            <v>31/05/2017</v>
          </cell>
          <cell r="G3810" t="str">
            <v>01/06/2017</v>
          </cell>
          <cell r="J3810" t="str">
            <v>01/06/2017</v>
          </cell>
          <cell r="K3810" t="str">
            <v>Estimation réparation ADE</v>
          </cell>
        </row>
        <row r="3811">
          <cell r="D3811" t="str">
            <v>LF</v>
          </cell>
          <cell r="F3811" t="str">
            <v>31/05/2017</v>
          </cell>
          <cell r="G3811" t="str">
            <v>08/06/2017</v>
          </cell>
          <cell r="J3811" t="str">
            <v>11/07/2017</v>
          </cell>
          <cell r="K3811" t="str">
            <v>Normale</v>
          </cell>
        </row>
        <row r="3812">
          <cell r="D3812" t="str">
            <v>BC</v>
          </cell>
          <cell r="F3812" t="str">
            <v>31/05/2017</v>
          </cell>
          <cell r="G3812" t="str">
            <v/>
          </cell>
          <cell r="J3812" t="str">
            <v>17/07/2017</v>
          </cell>
          <cell r="K3812" t="str">
            <v>Enquête</v>
          </cell>
        </row>
        <row r="3813">
          <cell r="D3813" t="str">
            <v>DD</v>
          </cell>
          <cell r="F3813" t="str">
            <v>31/05/2017</v>
          </cell>
          <cell r="G3813" t="str">
            <v>14/06/2017</v>
          </cell>
          <cell r="J3813" t="str">
            <v>26/07/2017</v>
          </cell>
          <cell r="K3813" t="str">
            <v>Normale</v>
          </cell>
        </row>
        <row r="3814">
          <cell r="D3814" t="str">
            <v>DD</v>
          </cell>
          <cell r="F3814" t="str">
            <v>31/05/2017</v>
          </cell>
          <cell r="G3814" t="str">
            <v>24/08/2017</v>
          </cell>
          <cell r="J3814" t="str">
            <v>08/09/2017</v>
          </cell>
          <cell r="K3814" t="str">
            <v>Normale</v>
          </cell>
        </row>
        <row r="3815">
          <cell r="D3815" t="str">
            <v>NH</v>
          </cell>
          <cell r="F3815" t="str">
            <v>01/06/2017</v>
          </cell>
          <cell r="G3815" t="str">
            <v>02/06/2017</v>
          </cell>
          <cell r="J3815" t="str">
            <v>23/06/2017</v>
          </cell>
          <cell r="K3815" t="str">
            <v>Normale</v>
          </cell>
        </row>
        <row r="3816">
          <cell r="D3816" t="str">
            <v>LF</v>
          </cell>
          <cell r="F3816" t="str">
            <v>01/06/2017</v>
          </cell>
          <cell r="G3816" t="str">
            <v>13/06/2017</v>
          </cell>
          <cell r="J3816" t="str">
            <v>06/10/2017</v>
          </cell>
          <cell r="K3816" t="str">
            <v>Estimation réparation ADE</v>
          </cell>
        </row>
        <row r="3817">
          <cell r="D3817" t="str">
            <v>CF</v>
          </cell>
          <cell r="F3817" t="str">
            <v>01/06/2017</v>
          </cell>
          <cell r="G3817" t="str">
            <v>13/06/2017</v>
          </cell>
          <cell r="J3817" t="str">
            <v>26/07/2017</v>
          </cell>
          <cell r="K3817" t="str">
            <v>Normale</v>
          </cell>
        </row>
        <row r="3818">
          <cell r="D3818" t="str">
            <v>CF</v>
          </cell>
          <cell r="F3818" t="str">
            <v>01/06/2017</v>
          </cell>
          <cell r="G3818" t="str">
            <v>06/06/2017</v>
          </cell>
          <cell r="J3818" t="str">
            <v>26/08/2017</v>
          </cell>
          <cell r="K3818" t="str">
            <v>Télé-chiffrage</v>
          </cell>
        </row>
        <row r="3819">
          <cell r="D3819" t="str">
            <v>AG</v>
          </cell>
          <cell r="F3819" t="str">
            <v>01/06/2017</v>
          </cell>
          <cell r="G3819" t="str">
            <v>01/06/2017</v>
          </cell>
          <cell r="J3819" t="str">
            <v>27/07/2017</v>
          </cell>
          <cell r="K3819" t="str">
            <v>Normale</v>
          </cell>
        </row>
        <row r="3820">
          <cell r="D3820" t="str">
            <v>AG</v>
          </cell>
          <cell r="F3820" t="str">
            <v>09/06/2017</v>
          </cell>
          <cell r="G3820" t="str">
            <v>01/06/2017</v>
          </cell>
          <cell r="J3820" t="str">
            <v>27/07/2017</v>
          </cell>
          <cell r="K3820" t="str">
            <v>Normale</v>
          </cell>
        </row>
        <row r="3821">
          <cell r="D3821" t="str">
            <v>AG</v>
          </cell>
          <cell r="F3821" t="str">
            <v>02/06/2017</v>
          </cell>
          <cell r="G3821" t="str">
            <v>01/06/2017</v>
          </cell>
          <cell r="J3821" t="str">
            <v>31/08/2017</v>
          </cell>
          <cell r="K3821" t="str">
            <v>Normale</v>
          </cell>
        </row>
        <row r="3822">
          <cell r="D3822" t="str">
            <v>LF</v>
          </cell>
          <cell r="F3822" t="str">
            <v>01/06/2017</v>
          </cell>
          <cell r="G3822" t="str">
            <v>02/06/2017</v>
          </cell>
          <cell r="J3822" t="str">
            <v>05/08/2017</v>
          </cell>
          <cell r="K3822" t="str">
            <v>Normale</v>
          </cell>
        </row>
        <row r="3823">
          <cell r="D3823" t="str">
            <v>DD</v>
          </cell>
          <cell r="F3823" t="str">
            <v>01/06/2017</v>
          </cell>
          <cell r="G3823" t="str">
            <v>07/06/2017</v>
          </cell>
          <cell r="J3823" t="str">
            <v>07/07/2017</v>
          </cell>
          <cell r="K3823" t="str">
            <v>Normale</v>
          </cell>
        </row>
        <row r="3824">
          <cell r="D3824" t="str">
            <v>LF</v>
          </cell>
          <cell r="F3824" t="str">
            <v>01/06/2017</v>
          </cell>
          <cell r="G3824" t="str">
            <v>06/06/2017</v>
          </cell>
          <cell r="J3824" t="str">
            <v>28/06/2017</v>
          </cell>
          <cell r="K3824" t="str">
            <v>Normale</v>
          </cell>
        </row>
        <row r="3825">
          <cell r="D3825" t="str">
            <v>DD</v>
          </cell>
          <cell r="F3825" t="str">
            <v>01/06/2017</v>
          </cell>
          <cell r="G3825" t="str">
            <v>02/06/2017</v>
          </cell>
          <cell r="J3825" t="str">
            <v>07/06/2017</v>
          </cell>
          <cell r="K3825" t="str">
            <v>Estimation réparation ADE</v>
          </cell>
        </row>
        <row r="3826">
          <cell r="D3826" t="str">
            <v>DD</v>
          </cell>
          <cell r="F3826" t="str">
            <v>01/06/2017</v>
          </cell>
          <cell r="G3826" t="str">
            <v>06/06/2017</v>
          </cell>
          <cell r="J3826" t="str">
            <v>12/07/2017</v>
          </cell>
          <cell r="K3826" t="str">
            <v>Normale</v>
          </cell>
        </row>
        <row r="3827">
          <cell r="D3827" t="str">
            <v>DD</v>
          </cell>
          <cell r="F3827" t="str">
            <v>01/06/2017</v>
          </cell>
          <cell r="G3827" t="str">
            <v>02/06/2017</v>
          </cell>
          <cell r="J3827" t="str">
            <v>29/06/2017</v>
          </cell>
          <cell r="K3827" t="str">
            <v>Télé-chiffrage</v>
          </cell>
        </row>
        <row r="3828">
          <cell r="D3828" t="str">
            <v>LF</v>
          </cell>
          <cell r="F3828" t="str">
            <v>01/06/2017</v>
          </cell>
          <cell r="G3828" t="str">
            <v>23/06/2017</v>
          </cell>
          <cell r="J3828" t="str">
            <v>21/07/2017</v>
          </cell>
          <cell r="K3828" t="str">
            <v>Normale</v>
          </cell>
        </row>
        <row r="3829">
          <cell r="D3829" t="str">
            <v>LF</v>
          </cell>
          <cell r="F3829" t="str">
            <v>01/06/2017</v>
          </cell>
          <cell r="G3829" t="str">
            <v>06/06/2017</v>
          </cell>
          <cell r="J3829" t="str">
            <v>19/09/2017</v>
          </cell>
          <cell r="K3829" t="str">
            <v>Véh. éco. irréparable V.E.I.</v>
          </cell>
        </row>
        <row r="3830">
          <cell r="D3830" t="str">
            <v>DD</v>
          </cell>
          <cell r="F3830" t="str">
            <v>01/06/2017</v>
          </cell>
          <cell r="G3830" t="str">
            <v>02/06/2017</v>
          </cell>
          <cell r="J3830" t="str">
            <v>28/06/2017</v>
          </cell>
          <cell r="K3830" t="str">
            <v>Télé-chiffrage</v>
          </cell>
        </row>
        <row r="3831">
          <cell r="D3831" t="str">
            <v>HCJ</v>
          </cell>
          <cell r="F3831" t="str">
            <v>01/06/2017</v>
          </cell>
          <cell r="G3831" t="str">
            <v>07/06/2017</v>
          </cell>
          <cell r="J3831" t="str">
            <v>25/06/2017</v>
          </cell>
          <cell r="K3831" t="str">
            <v>Normale</v>
          </cell>
        </row>
        <row r="3832">
          <cell r="D3832" t="str">
            <v>LF</v>
          </cell>
          <cell r="F3832" t="str">
            <v>14/06/2017</v>
          </cell>
          <cell r="G3832" t="str">
            <v>01/06/2017</v>
          </cell>
          <cell r="J3832" t="str">
            <v>09/06/2017</v>
          </cell>
          <cell r="K3832" t="str">
            <v>Différence des Valeurs</v>
          </cell>
        </row>
        <row r="3833">
          <cell r="D3833" t="str">
            <v>LF</v>
          </cell>
          <cell r="F3833" t="str">
            <v>01/06/2017</v>
          </cell>
          <cell r="G3833" t="str">
            <v>02/06/2017</v>
          </cell>
          <cell r="J3833" t="str">
            <v>19/07/2017</v>
          </cell>
          <cell r="K3833" t="str">
            <v>Normale</v>
          </cell>
        </row>
        <row r="3834">
          <cell r="D3834" t="str">
            <v>LF</v>
          </cell>
          <cell r="F3834" t="str">
            <v>01/06/2017</v>
          </cell>
          <cell r="G3834" t="str">
            <v>06/06/2017</v>
          </cell>
          <cell r="J3834" t="str">
            <v>12/06/2017</v>
          </cell>
          <cell r="K3834" t="str">
            <v>Véh. éco. irréparable V.E.I.</v>
          </cell>
        </row>
        <row r="3835">
          <cell r="D3835" t="str">
            <v>LF</v>
          </cell>
          <cell r="F3835" t="str">
            <v>01/06/2017</v>
          </cell>
          <cell r="G3835" t="str">
            <v>12/06/2017</v>
          </cell>
          <cell r="J3835" t="str">
            <v>12/06/2017</v>
          </cell>
          <cell r="K3835" t="str">
            <v>Estimation réparation ADE</v>
          </cell>
        </row>
        <row r="3836">
          <cell r="D3836" t="str">
            <v>DD</v>
          </cell>
          <cell r="F3836" t="str">
            <v>01/06/2017</v>
          </cell>
          <cell r="G3836" t="str">
            <v>07/06/2017</v>
          </cell>
          <cell r="J3836" t="str">
            <v>22/06/2017</v>
          </cell>
          <cell r="K3836" t="str">
            <v>Normale</v>
          </cell>
        </row>
        <row r="3837">
          <cell r="D3837" t="str">
            <v>CF</v>
          </cell>
          <cell r="F3837" t="str">
            <v>01/06/2017</v>
          </cell>
          <cell r="G3837" t="str">
            <v>12/06/2017</v>
          </cell>
          <cell r="J3837" t="str">
            <v>31/07/2017</v>
          </cell>
          <cell r="K3837" t="str">
            <v>Normale</v>
          </cell>
        </row>
        <row r="3838">
          <cell r="D3838" t="str">
            <v>SCL</v>
          </cell>
          <cell r="F3838" t="str">
            <v>01/06/2017</v>
          </cell>
          <cell r="G3838" t="str">
            <v/>
          </cell>
          <cell r="J3838" t="str">
            <v>26/06/2017</v>
          </cell>
          <cell r="K3838" t="str">
            <v>Annulé</v>
          </cell>
        </row>
        <row r="3839">
          <cell r="D3839" t="str">
            <v>HCJ</v>
          </cell>
          <cell r="F3839" t="str">
            <v>01/06/2017</v>
          </cell>
          <cell r="G3839" t="str">
            <v>22/07/2017</v>
          </cell>
          <cell r="J3839" t="str">
            <v>19/08/2017</v>
          </cell>
          <cell r="K3839" t="str">
            <v>Télé-chiffrage</v>
          </cell>
        </row>
        <row r="3840">
          <cell r="D3840" t="str">
            <v>LF</v>
          </cell>
          <cell r="F3840" t="str">
            <v>01/06/2017</v>
          </cell>
          <cell r="G3840" t="str">
            <v>02/06/2017</v>
          </cell>
          <cell r="J3840" t="str">
            <v>18/08/2017</v>
          </cell>
          <cell r="K3840" t="str">
            <v>Normale</v>
          </cell>
        </row>
        <row r="3841">
          <cell r="D3841" t="str">
            <v>DD</v>
          </cell>
          <cell r="F3841" t="str">
            <v>01/06/2017</v>
          </cell>
          <cell r="G3841" t="str">
            <v>06/06/2017</v>
          </cell>
          <cell r="J3841" t="str">
            <v>28/06/2017</v>
          </cell>
          <cell r="K3841" t="str">
            <v>Normale</v>
          </cell>
        </row>
        <row r="3842">
          <cell r="D3842" t="str">
            <v>DD</v>
          </cell>
          <cell r="F3842" t="str">
            <v>01/06/2017</v>
          </cell>
          <cell r="G3842" t="str">
            <v>07/06/2017</v>
          </cell>
          <cell r="J3842" t="str">
            <v>15/06/2017</v>
          </cell>
          <cell r="K3842" t="str">
            <v>Normale</v>
          </cell>
        </row>
        <row r="3843">
          <cell r="D3843" t="str">
            <v>DD</v>
          </cell>
          <cell r="F3843" t="str">
            <v>01/06/2017</v>
          </cell>
          <cell r="G3843" t="str">
            <v>06/06/2017</v>
          </cell>
          <cell r="J3843" t="str">
            <v>18/07/2017</v>
          </cell>
          <cell r="K3843" t="str">
            <v>Normale</v>
          </cell>
        </row>
        <row r="3844">
          <cell r="D3844" t="str">
            <v>CF</v>
          </cell>
          <cell r="F3844" t="str">
            <v>02/06/2017</v>
          </cell>
          <cell r="G3844" t="str">
            <v>06/06/2017</v>
          </cell>
          <cell r="J3844" t="str">
            <v>22/06/2017</v>
          </cell>
          <cell r="K3844" t="str">
            <v>Normale</v>
          </cell>
        </row>
        <row r="3845">
          <cell r="D3845" t="str">
            <v>LF</v>
          </cell>
          <cell r="F3845" t="str">
            <v>01/06/2017</v>
          </cell>
          <cell r="G3845" t="str">
            <v>06/06/2017</v>
          </cell>
          <cell r="J3845" t="str">
            <v>26/09/2017</v>
          </cell>
          <cell r="K3845" t="str">
            <v>Différence des Valeurs</v>
          </cell>
        </row>
        <row r="3846">
          <cell r="D3846" t="str">
            <v>LF</v>
          </cell>
          <cell r="F3846" t="str">
            <v>01/06/2017</v>
          </cell>
          <cell r="G3846" t="str">
            <v>12/06/2017</v>
          </cell>
          <cell r="J3846" t="str">
            <v>06/07/2017</v>
          </cell>
          <cell r="K3846" t="str">
            <v>Normale</v>
          </cell>
        </row>
        <row r="3847">
          <cell r="D3847" t="str">
            <v>BC</v>
          </cell>
          <cell r="F3847" t="str">
            <v>01/06/2017</v>
          </cell>
          <cell r="G3847" t="str">
            <v/>
          </cell>
          <cell r="J3847" t="str">
            <v>27/06/2017</v>
          </cell>
          <cell r="K3847" t="str">
            <v>Enquête</v>
          </cell>
        </row>
        <row r="3848">
          <cell r="D3848" t="str">
            <v>CF</v>
          </cell>
          <cell r="F3848" t="str">
            <v>02/06/2017</v>
          </cell>
          <cell r="G3848" t="str">
            <v>09/06/2017</v>
          </cell>
          <cell r="J3848" t="str">
            <v>28/07/2017</v>
          </cell>
          <cell r="K3848" t="str">
            <v>Normale</v>
          </cell>
        </row>
        <row r="3849">
          <cell r="D3849" t="str">
            <v>LF</v>
          </cell>
          <cell r="F3849" t="str">
            <v>02/06/2017</v>
          </cell>
          <cell r="G3849" t="str">
            <v>07/06/2017</v>
          </cell>
          <cell r="J3849" t="str">
            <v>23/06/2017</v>
          </cell>
          <cell r="K3849" t="str">
            <v>Normale</v>
          </cell>
        </row>
        <row r="3850">
          <cell r="D3850" t="str">
            <v>LF</v>
          </cell>
          <cell r="F3850" t="str">
            <v>02/06/2017</v>
          </cell>
          <cell r="G3850" t="str">
            <v>02/06/2017</v>
          </cell>
          <cell r="J3850" t="str">
            <v>03/11/2017</v>
          </cell>
          <cell r="K3850" t="str">
            <v>Annulé</v>
          </cell>
        </row>
        <row r="3851">
          <cell r="D3851" t="str">
            <v>LF</v>
          </cell>
          <cell r="F3851" t="str">
            <v>02/06/2017</v>
          </cell>
          <cell r="G3851" t="str">
            <v>02/06/2017</v>
          </cell>
          <cell r="J3851" t="str">
            <v>22/06/2017</v>
          </cell>
          <cell r="K3851" t="str">
            <v>Normale</v>
          </cell>
        </row>
        <row r="3852">
          <cell r="D3852" t="str">
            <v>DD</v>
          </cell>
          <cell r="F3852" t="str">
            <v>02/06/2017</v>
          </cell>
          <cell r="G3852" t="str">
            <v>02/06/2017</v>
          </cell>
          <cell r="J3852" t="str">
            <v>23/08/2017</v>
          </cell>
          <cell r="K3852" t="str">
            <v>Télé-chiffrage</v>
          </cell>
        </row>
        <row r="3853">
          <cell r="D3853" t="str">
            <v>DD</v>
          </cell>
          <cell r="F3853" t="str">
            <v>02/06/2017</v>
          </cell>
          <cell r="G3853" t="str">
            <v>12/07/2017</v>
          </cell>
          <cell r="J3853" t="str">
            <v>10/11/2017</v>
          </cell>
          <cell r="K3853" t="str">
            <v>Estimation réparation ADE</v>
          </cell>
        </row>
        <row r="3854">
          <cell r="D3854" t="str">
            <v>CF</v>
          </cell>
          <cell r="F3854" t="str">
            <v>02/06/2017</v>
          </cell>
          <cell r="G3854" t="str">
            <v>07/06/2017</v>
          </cell>
          <cell r="J3854" t="str">
            <v>27/07/2017</v>
          </cell>
          <cell r="K3854" t="str">
            <v>Normale</v>
          </cell>
        </row>
        <row r="3855">
          <cell r="D3855" t="str">
            <v>LF</v>
          </cell>
          <cell r="F3855" t="str">
            <v>02/06/2017</v>
          </cell>
          <cell r="G3855" t="str">
            <v>02/06/2017</v>
          </cell>
          <cell r="J3855" t="str">
            <v>09/06/2017</v>
          </cell>
          <cell r="K3855" t="str">
            <v>Normale</v>
          </cell>
        </row>
        <row r="3856">
          <cell r="D3856" t="str">
            <v>HCJ</v>
          </cell>
          <cell r="F3856" t="str">
            <v>02/06/2017</v>
          </cell>
          <cell r="G3856" t="str">
            <v>20/07/2017</v>
          </cell>
          <cell r="J3856" t="str">
            <v>03/08/2017</v>
          </cell>
          <cell r="K3856" t="str">
            <v>Normale</v>
          </cell>
        </row>
        <row r="3857">
          <cell r="D3857" t="str">
            <v>LF</v>
          </cell>
          <cell r="F3857" t="str">
            <v>02/06/2017</v>
          </cell>
          <cell r="G3857" t="str">
            <v>14/06/2017</v>
          </cell>
          <cell r="J3857" t="str">
            <v>21/08/2017</v>
          </cell>
          <cell r="K3857" t="str">
            <v>Télé-chiffrage</v>
          </cell>
        </row>
        <row r="3858">
          <cell r="D3858" t="str">
            <v>BC</v>
          </cell>
          <cell r="F3858" t="str">
            <v>02/06/2017</v>
          </cell>
          <cell r="G3858" t="str">
            <v>06/06/2017</v>
          </cell>
          <cell r="J3858" t="str">
            <v>13/09/2017</v>
          </cell>
          <cell r="K3858" t="str">
            <v>Estimation réparation ADE</v>
          </cell>
        </row>
        <row r="3859">
          <cell r="D3859" t="str">
            <v>CF</v>
          </cell>
          <cell r="F3859" t="str">
            <v>06/06/2017</v>
          </cell>
          <cell r="G3859" t="str">
            <v>14/06/2017</v>
          </cell>
          <cell r="J3859" t="str">
            <v>23/09/2017</v>
          </cell>
          <cell r="K3859" t="str">
            <v>Normale</v>
          </cell>
        </row>
        <row r="3860">
          <cell r="D3860" t="str">
            <v>CF</v>
          </cell>
          <cell r="F3860" t="str">
            <v>06/06/2017</v>
          </cell>
          <cell r="G3860" t="str">
            <v>14/06/2017</v>
          </cell>
          <cell r="J3860" t="str">
            <v>12/10/2018</v>
          </cell>
          <cell r="K3860" t="str">
            <v>Estimation réparation ADE</v>
          </cell>
        </row>
        <row r="3861">
          <cell r="D3861" t="str">
            <v>NH</v>
          </cell>
          <cell r="F3861" t="str">
            <v>02/06/2017</v>
          </cell>
          <cell r="G3861" t="str">
            <v>08/06/2017</v>
          </cell>
          <cell r="J3861" t="str">
            <v>23/06/2017</v>
          </cell>
          <cell r="K3861" t="str">
            <v>Normale</v>
          </cell>
        </row>
        <row r="3862">
          <cell r="D3862" t="str">
            <v>LF</v>
          </cell>
          <cell r="F3862" t="str">
            <v>02/06/2017</v>
          </cell>
          <cell r="G3862" t="str">
            <v>13/06/2017</v>
          </cell>
          <cell r="J3862" t="str">
            <v>13/06/2017</v>
          </cell>
          <cell r="K3862" t="str">
            <v>Estimation réparation ADE</v>
          </cell>
        </row>
        <row r="3863">
          <cell r="D3863" t="str">
            <v>DD</v>
          </cell>
          <cell r="F3863" t="str">
            <v>02/06/2017</v>
          </cell>
          <cell r="G3863" t="str">
            <v>02/06/2017</v>
          </cell>
          <cell r="J3863" t="str">
            <v>14/06/2017</v>
          </cell>
          <cell r="K3863" t="str">
            <v>Normale</v>
          </cell>
        </row>
        <row r="3864">
          <cell r="D3864" t="str">
            <v>DD</v>
          </cell>
          <cell r="F3864" t="str">
            <v>02/06/2017</v>
          </cell>
          <cell r="G3864" t="str">
            <v>02/06/2017</v>
          </cell>
          <cell r="J3864" t="str">
            <v>23/08/2017</v>
          </cell>
          <cell r="K3864" t="str">
            <v>Télé-chiffrage</v>
          </cell>
        </row>
        <row r="3865">
          <cell r="D3865" t="str">
            <v>DD</v>
          </cell>
          <cell r="F3865" t="str">
            <v>02/06/2017</v>
          </cell>
          <cell r="G3865" t="str">
            <v>07/06/2017</v>
          </cell>
          <cell r="J3865" t="str">
            <v>16/06/2017</v>
          </cell>
          <cell r="K3865" t="str">
            <v>Télé-chiffrage</v>
          </cell>
        </row>
        <row r="3866">
          <cell r="D3866" t="str">
            <v>DD</v>
          </cell>
          <cell r="F3866" t="str">
            <v>02/06/2017</v>
          </cell>
          <cell r="G3866" t="str">
            <v>09/06/2017</v>
          </cell>
          <cell r="J3866" t="str">
            <v>02/08/2017</v>
          </cell>
          <cell r="K3866" t="str">
            <v>Estimation réparation ADE</v>
          </cell>
        </row>
        <row r="3867">
          <cell r="D3867" t="str">
            <v>CF</v>
          </cell>
          <cell r="F3867" t="str">
            <v>02/06/2017</v>
          </cell>
          <cell r="G3867" t="str">
            <v>13/06/2017</v>
          </cell>
          <cell r="J3867" t="str">
            <v>12/07/2017</v>
          </cell>
          <cell r="K3867" t="str">
            <v>Normale</v>
          </cell>
        </row>
        <row r="3868">
          <cell r="D3868" t="str">
            <v>LF</v>
          </cell>
          <cell r="F3868" t="str">
            <v>02/06/2017</v>
          </cell>
          <cell r="G3868" t="str">
            <v>06/06/2017</v>
          </cell>
          <cell r="J3868" t="str">
            <v>24/07/2017</v>
          </cell>
          <cell r="K3868" t="str">
            <v>Normale</v>
          </cell>
        </row>
        <row r="3869">
          <cell r="D3869" t="str">
            <v>DD</v>
          </cell>
          <cell r="F3869" t="str">
            <v>14/06/2017</v>
          </cell>
          <cell r="G3869" t="str">
            <v>08/06/2017</v>
          </cell>
          <cell r="J3869" t="str">
            <v>21/06/2017</v>
          </cell>
          <cell r="K3869" t="str">
            <v>Normale</v>
          </cell>
        </row>
        <row r="3870">
          <cell r="D3870" t="str">
            <v>BS</v>
          </cell>
          <cell r="F3870" t="str">
            <v>02/06/2017</v>
          </cell>
          <cell r="G3870" t="str">
            <v/>
          </cell>
          <cell r="J3870" t="str">
            <v>19/06/2017</v>
          </cell>
          <cell r="K3870" t="str">
            <v>Enquête</v>
          </cell>
        </row>
        <row r="3871">
          <cell r="D3871" t="str">
            <v>CF</v>
          </cell>
          <cell r="F3871" t="str">
            <v>02/06/2017</v>
          </cell>
          <cell r="G3871" t="str">
            <v>08/06/2017</v>
          </cell>
          <cell r="J3871" t="str">
            <v>30/08/2017</v>
          </cell>
          <cell r="K3871" t="str">
            <v>Normale</v>
          </cell>
        </row>
        <row r="3872">
          <cell r="D3872" t="str">
            <v>DD</v>
          </cell>
          <cell r="F3872" t="str">
            <v>02/06/2017</v>
          </cell>
          <cell r="G3872" t="str">
            <v/>
          </cell>
          <cell r="J3872" t="str">
            <v>06/06/2017</v>
          </cell>
          <cell r="K3872" t="str">
            <v>Carence</v>
          </cell>
        </row>
        <row r="3873">
          <cell r="D3873" t="str">
            <v>DD</v>
          </cell>
          <cell r="F3873" t="str">
            <v>02/06/2017</v>
          </cell>
          <cell r="G3873" t="str">
            <v>14/06/2017</v>
          </cell>
          <cell r="J3873" t="str">
            <v>27/06/2017</v>
          </cell>
          <cell r="K3873" t="str">
            <v>Normale</v>
          </cell>
        </row>
        <row r="3874">
          <cell r="D3874" t="str">
            <v>DD</v>
          </cell>
          <cell r="F3874" t="str">
            <v>02/06/2017</v>
          </cell>
          <cell r="G3874" t="str">
            <v>21/06/2017</v>
          </cell>
          <cell r="J3874" t="str">
            <v>18/07/2017</v>
          </cell>
          <cell r="K3874" t="str">
            <v>Normale</v>
          </cell>
        </row>
        <row r="3875">
          <cell r="D3875" t="str">
            <v>DD</v>
          </cell>
          <cell r="F3875" t="str">
            <v>02/06/2017</v>
          </cell>
          <cell r="G3875" t="str">
            <v>08/06/2017</v>
          </cell>
          <cell r="J3875" t="str">
            <v>27/07/2017</v>
          </cell>
          <cell r="K3875" t="str">
            <v>Normale</v>
          </cell>
        </row>
        <row r="3876">
          <cell r="D3876" t="str">
            <v>NH</v>
          </cell>
          <cell r="F3876" t="str">
            <v>02/06/2017</v>
          </cell>
          <cell r="G3876" t="str">
            <v>07/07/2017</v>
          </cell>
          <cell r="J3876" t="str">
            <v>27/11/2017</v>
          </cell>
          <cell r="K3876" t="str">
            <v>Normale</v>
          </cell>
        </row>
        <row r="3877">
          <cell r="D3877" t="str">
            <v>HCJ</v>
          </cell>
          <cell r="F3877" t="str">
            <v>02/06/2017</v>
          </cell>
          <cell r="G3877" t="str">
            <v>07/06/2017</v>
          </cell>
          <cell r="J3877" t="str">
            <v>28/07/2017</v>
          </cell>
          <cell r="K3877" t="str">
            <v>Normale</v>
          </cell>
        </row>
        <row r="3878">
          <cell r="D3878" t="str">
            <v>CF</v>
          </cell>
          <cell r="F3878" t="str">
            <v>02/06/2017</v>
          </cell>
          <cell r="G3878" t="str">
            <v>20/06/2017</v>
          </cell>
          <cell r="J3878" t="str">
            <v>26/11/2017</v>
          </cell>
          <cell r="K3878" t="str">
            <v>Normale</v>
          </cell>
        </row>
        <row r="3879">
          <cell r="D3879" t="str">
            <v>LF</v>
          </cell>
          <cell r="F3879" t="str">
            <v>02/06/2017</v>
          </cell>
          <cell r="G3879" t="str">
            <v>08/06/2017</v>
          </cell>
          <cell r="J3879" t="str">
            <v>12/07/2017</v>
          </cell>
          <cell r="K3879" t="str">
            <v>Normale</v>
          </cell>
        </row>
        <row r="3880">
          <cell r="D3880" t="str">
            <v>LF</v>
          </cell>
          <cell r="F3880" t="str">
            <v>02/06/2017</v>
          </cell>
          <cell r="G3880" t="str">
            <v>08/06/2017</v>
          </cell>
          <cell r="J3880" t="str">
            <v>05/08/2017</v>
          </cell>
          <cell r="K3880" t="str">
            <v>Normale</v>
          </cell>
        </row>
        <row r="3881">
          <cell r="D3881" t="str">
            <v>BC</v>
          </cell>
          <cell r="F3881" t="str">
            <v>03/06/2017</v>
          </cell>
          <cell r="G3881" t="str">
            <v/>
          </cell>
          <cell r="J3881" t="str">
            <v>22/11/2017</v>
          </cell>
          <cell r="K3881" t="str">
            <v>Enquête</v>
          </cell>
        </row>
        <row r="3882">
          <cell r="D3882" t="str">
            <v>LF</v>
          </cell>
          <cell r="F3882" t="str">
            <v>03/06/2017</v>
          </cell>
          <cell r="G3882" t="str">
            <v>12/06/2017</v>
          </cell>
          <cell r="J3882" t="str">
            <v>14/06/2017</v>
          </cell>
          <cell r="K3882" t="str">
            <v>Estimation réparation ADE</v>
          </cell>
        </row>
        <row r="3883">
          <cell r="D3883" t="str">
            <v>CF</v>
          </cell>
          <cell r="F3883" t="str">
            <v>03/06/2017</v>
          </cell>
          <cell r="G3883" t="str">
            <v>09/06/2017</v>
          </cell>
          <cell r="J3883" t="str">
            <v>19/06/2017</v>
          </cell>
          <cell r="K3883" t="str">
            <v>Normale</v>
          </cell>
        </row>
        <row r="3884">
          <cell r="D3884" t="str">
            <v>LF</v>
          </cell>
          <cell r="F3884" t="str">
            <v>03/06/2017</v>
          </cell>
          <cell r="G3884" t="str">
            <v>07/06/2017</v>
          </cell>
          <cell r="J3884" t="str">
            <v>09/06/2017</v>
          </cell>
          <cell r="K3884" t="str">
            <v>Véh. éco. irréparable V.E.I.</v>
          </cell>
        </row>
        <row r="3885">
          <cell r="D3885" t="str">
            <v>SCL</v>
          </cell>
          <cell r="F3885" t="str">
            <v>06/06/2017</v>
          </cell>
          <cell r="G3885" t="str">
            <v/>
          </cell>
          <cell r="J3885" t="str">
            <v>14/06/2017</v>
          </cell>
          <cell r="K3885" t="str">
            <v>Carence</v>
          </cell>
        </row>
        <row r="3886">
          <cell r="D3886" t="str">
            <v>HCJ</v>
          </cell>
          <cell r="F3886" t="str">
            <v>06/06/2017</v>
          </cell>
          <cell r="G3886" t="str">
            <v>22/06/2017</v>
          </cell>
          <cell r="J3886" t="str">
            <v>25/07/2017</v>
          </cell>
          <cell r="K3886" t="str">
            <v>Normale</v>
          </cell>
        </row>
        <row r="3887">
          <cell r="D3887" t="str">
            <v>LF</v>
          </cell>
          <cell r="F3887" t="str">
            <v>06/06/2017</v>
          </cell>
          <cell r="G3887" t="str">
            <v>22/06/2017</v>
          </cell>
          <cell r="J3887" t="str">
            <v>05/10/2017</v>
          </cell>
          <cell r="K3887" t="str">
            <v>Normale</v>
          </cell>
        </row>
        <row r="3888">
          <cell r="D3888" t="str">
            <v>LF</v>
          </cell>
          <cell r="F3888" t="str">
            <v>06/06/2017</v>
          </cell>
          <cell r="G3888" t="str">
            <v>14/06/2017</v>
          </cell>
          <cell r="J3888" t="str">
            <v>27/07/2017</v>
          </cell>
          <cell r="K3888" t="str">
            <v>Télé-chiffrage</v>
          </cell>
        </row>
        <row r="3889">
          <cell r="D3889" t="str">
            <v>LF</v>
          </cell>
          <cell r="F3889" t="str">
            <v>06/06/2017</v>
          </cell>
          <cell r="G3889" t="str">
            <v>19/06/2017</v>
          </cell>
          <cell r="J3889" t="str">
            <v>25/07/2017</v>
          </cell>
          <cell r="K3889" t="str">
            <v>Normale</v>
          </cell>
        </row>
        <row r="3890">
          <cell r="D3890" t="str">
            <v>CF</v>
          </cell>
          <cell r="F3890" t="str">
            <v>06/06/2017</v>
          </cell>
          <cell r="G3890" t="str">
            <v>13/06/2017</v>
          </cell>
          <cell r="J3890" t="str">
            <v>30/06/2017</v>
          </cell>
          <cell r="K3890" t="str">
            <v>Télé-chiffrage</v>
          </cell>
        </row>
        <row r="3891">
          <cell r="D3891" t="str">
            <v>NH</v>
          </cell>
          <cell r="F3891" t="str">
            <v>06/06/2017</v>
          </cell>
          <cell r="G3891" t="str">
            <v>07/06/2017</v>
          </cell>
          <cell r="J3891" t="str">
            <v>17/08/2017</v>
          </cell>
          <cell r="K3891" t="str">
            <v>Normale</v>
          </cell>
        </row>
        <row r="3892">
          <cell r="D3892" t="str">
            <v>LF</v>
          </cell>
          <cell r="F3892" t="str">
            <v>06/06/2017</v>
          </cell>
          <cell r="G3892" t="str">
            <v>07/06/2017</v>
          </cell>
          <cell r="J3892" t="str">
            <v>20/06/2017</v>
          </cell>
          <cell r="K3892" t="str">
            <v>Véh. éco. irréparable V.E.I.</v>
          </cell>
        </row>
        <row r="3893">
          <cell r="D3893" t="str">
            <v>HCJ</v>
          </cell>
          <cell r="F3893" t="str">
            <v>06/06/2017</v>
          </cell>
          <cell r="G3893" t="str">
            <v>07/06/2017</v>
          </cell>
          <cell r="J3893" t="str">
            <v>22/07/2017</v>
          </cell>
          <cell r="K3893" t="str">
            <v>Normale</v>
          </cell>
        </row>
        <row r="3894">
          <cell r="D3894" t="str">
            <v>DD</v>
          </cell>
          <cell r="F3894" t="str">
            <v>06/06/2017</v>
          </cell>
          <cell r="G3894" t="str">
            <v>02/06/2017</v>
          </cell>
          <cell r="J3894" t="str">
            <v>23/08/2017</v>
          </cell>
          <cell r="K3894" t="str">
            <v>Normale</v>
          </cell>
        </row>
        <row r="3895">
          <cell r="D3895" t="str">
            <v>CF</v>
          </cell>
          <cell r="F3895" t="str">
            <v>06/06/2017</v>
          </cell>
          <cell r="G3895" t="str">
            <v>06/06/2017</v>
          </cell>
          <cell r="J3895" t="str">
            <v>12/03/2018</v>
          </cell>
          <cell r="K3895" t="str">
            <v>Estimation réparation ADE</v>
          </cell>
        </row>
        <row r="3896">
          <cell r="D3896" t="str">
            <v>DD</v>
          </cell>
          <cell r="F3896" t="str">
            <v>06/06/2017</v>
          </cell>
          <cell r="G3896" t="str">
            <v>07/06/2017</v>
          </cell>
          <cell r="J3896" t="str">
            <v>13/06/2017</v>
          </cell>
          <cell r="K3896" t="str">
            <v>Véh. éco. irréparable V.E.I.</v>
          </cell>
        </row>
        <row r="3897">
          <cell r="D3897" t="str">
            <v>LF</v>
          </cell>
          <cell r="F3897" t="str">
            <v>06/06/2017</v>
          </cell>
          <cell r="G3897" t="str">
            <v>08/06/2017</v>
          </cell>
          <cell r="J3897" t="str">
            <v>24/07/2017</v>
          </cell>
          <cell r="K3897" t="str">
            <v>Normale</v>
          </cell>
        </row>
        <row r="3898">
          <cell r="D3898" t="str">
            <v>DD</v>
          </cell>
          <cell r="F3898" t="str">
            <v>06/06/2017</v>
          </cell>
          <cell r="G3898" t="str">
            <v>06/06/2017</v>
          </cell>
          <cell r="J3898" t="str">
            <v>20/09/2017</v>
          </cell>
          <cell r="K3898" t="str">
            <v>Normale</v>
          </cell>
        </row>
        <row r="3899">
          <cell r="D3899" t="str">
            <v>DD</v>
          </cell>
          <cell r="F3899" t="str">
            <v>06/06/2017</v>
          </cell>
          <cell r="G3899" t="str">
            <v>07/06/2017</v>
          </cell>
          <cell r="J3899" t="str">
            <v>19/07/2017</v>
          </cell>
          <cell r="K3899" t="str">
            <v>Normale</v>
          </cell>
        </row>
        <row r="3900">
          <cell r="D3900" t="str">
            <v>LF</v>
          </cell>
          <cell r="F3900" t="str">
            <v>06/06/2017</v>
          </cell>
          <cell r="G3900" t="str">
            <v>08/06/2017</v>
          </cell>
          <cell r="J3900" t="str">
            <v>27/07/2017</v>
          </cell>
          <cell r="K3900" t="str">
            <v>Normale</v>
          </cell>
        </row>
        <row r="3901">
          <cell r="D3901" t="str">
            <v>CF</v>
          </cell>
          <cell r="F3901" t="str">
            <v>09/06/2017</v>
          </cell>
          <cell r="G3901" t="str">
            <v>06/06/2017</v>
          </cell>
          <cell r="J3901" t="str">
            <v>23/09/2017</v>
          </cell>
          <cell r="K3901" t="str">
            <v>Télé-chiffrage</v>
          </cell>
        </row>
        <row r="3902">
          <cell r="D3902" t="str">
            <v>HCJ</v>
          </cell>
          <cell r="F3902" t="str">
            <v>06/06/2017</v>
          </cell>
          <cell r="G3902" t="str">
            <v>07/06/2017</v>
          </cell>
          <cell r="J3902" t="str">
            <v>20/10/2017</v>
          </cell>
          <cell r="K3902" t="str">
            <v>Normale</v>
          </cell>
        </row>
        <row r="3903">
          <cell r="D3903" t="str">
            <v>DD</v>
          </cell>
          <cell r="F3903" t="str">
            <v>06/06/2017</v>
          </cell>
          <cell r="G3903" t="str">
            <v>08/06/2017</v>
          </cell>
          <cell r="J3903" t="str">
            <v>07/07/2017</v>
          </cell>
          <cell r="K3903" t="str">
            <v>Normale</v>
          </cell>
        </row>
        <row r="3904">
          <cell r="D3904" t="str">
            <v>CF</v>
          </cell>
          <cell r="F3904" t="str">
            <v>06/06/2017</v>
          </cell>
          <cell r="G3904" t="str">
            <v>19/06/2017</v>
          </cell>
          <cell r="J3904" t="str">
            <v>31/08/2017</v>
          </cell>
          <cell r="K3904" t="str">
            <v>Enquête</v>
          </cell>
        </row>
        <row r="3905">
          <cell r="D3905" t="str">
            <v>DD</v>
          </cell>
          <cell r="F3905" t="str">
            <v>06/06/2017</v>
          </cell>
          <cell r="G3905" t="str">
            <v>07/06/2017</v>
          </cell>
          <cell r="J3905" t="str">
            <v>23/08/2017</v>
          </cell>
          <cell r="K3905" t="str">
            <v>Normale</v>
          </cell>
        </row>
        <row r="3906">
          <cell r="D3906" t="str">
            <v>LF</v>
          </cell>
          <cell r="F3906" t="str">
            <v>06/06/2017</v>
          </cell>
          <cell r="G3906" t="str">
            <v>08/06/2017</v>
          </cell>
          <cell r="J3906" t="str">
            <v>25/09/2017</v>
          </cell>
          <cell r="K3906" t="str">
            <v>Normale</v>
          </cell>
        </row>
        <row r="3907">
          <cell r="D3907" t="str">
            <v>SCL</v>
          </cell>
          <cell r="F3907" t="str">
            <v>06/06/2017</v>
          </cell>
          <cell r="G3907" t="str">
            <v/>
          </cell>
          <cell r="J3907" t="str">
            <v>23/08/2017</v>
          </cell>
          <cell r="K3907" t="str">
            <v>Carence</v>
          </cell>
        </row>
        <row r="3908">
          <cell r="D3908" t="str">
            <v>DD</v>
          </cell>
          <cell r="F3908" t="str">
            <v>06/06/2017</v>
          </cell>
          <cell r="G3908" t="str">
            <v>19/06/2017</v>
          </cell>
          <cell r="J3908" t="str">
            <v>23/08/2017</v>
          </cell>
          <cell r="K3908" t="str">
            <v>Estimation réparation ADE</v>
          </cell>
        </row>
        <row r="3909">
          <cell r="D3909" t="str">
            <v>LF</v>
          </cell>
          <cell r="F3909" t="str">
            <v>20/06/2017</v>
          </cell>
          <cell r="G3909" t="str">
            <v>20/06/2017</v>
          </cell>
          <cell r="J3909" t="str">
            <v>06/07/2017</v>
          </cell>
          <cell r="K3909" t="str">
            <v>Normale</v>
          </cell>
        </row>
        <row r="3910">
          <cell r="D3910" t="str">
            <v>BC</v>
          </cell>
          <cell r="F3910" t="str">
            <v>06/06/2017</v>
          </cell>
          <cell r="G3910" t="str">
            <v/>
          </cell>
          <cell r="J3910" t="str">
            <v>09/06/2017</v>
          </cell>
          <cell r="K3910" t="str">
            <v>Enquête</v>
          </cell>
        </row>
        <row r="3911">
          <cell r="D3911" t="str">
            <v>CF</v>
          </cell>
          <cell r="F3911" t="str">
            <v>06/06/2017</v>
          </cell>
          <cell r="G3911" t="str">
            <v/>
          </cell>
          <cell r="J3911" t="str">
            <v>26/06/2017</v>
          </cell>
          <cell r="K3911" t="str">
            <v>Eval. véh. volé non retrouvé</v>
          </cell>
        </row>
        <row r="3912">
          <cell r="D3912" t="str">
            <v>NH</v>
          </cell>
          <cell r="F3912" t="str">
            <v>06/06/2017</v>
          </cell>
          <cell r="G3912" t="str">
            <v>09/06/2017</v>
          </cell>
          <cell r="J3912" t="str">
            <v>25/07/2017</v>
          </cell>
          <cell r="K3912" t="str">
            <v>Normale</v>
          </cell>
        </row>
        <row r="3913">
          <cell r="D3913" t="str">
            <v>SCL</v>
          </cell>
          <cell r="F3913" t="str">
            <v>06/06/2017</v>
          </cell>
          <cell r="G3913" t="str">
            <v/>
          </cell>
          <cell r="J3913" t="str">
            <v>20/06/2017</v>
          </cell>
          <cell r="K3913" t="str">
            <v>Carence</v>
          </cell>
        </row>
        <row r="3914">
          <cell r="D3914" t="str">
            <v>NH</v>
          </cell>
          <cell r="F3914" t="str">
            <v>06/06/2017</v>
          </cell>
          <cell r="G3914" t="str">
            <v>09/06/2017</v>
          </cell>
          <cell r="J3914" t="str">
            <v>06/07/2017</v>
          </cell>
          <cell r="K3914" t="str">
            <v>Normale</v>
          </cell>
        </row>
        <row r="3915">
          <cell r="D3915" t="str">
            <v>LF</v>
          </cell>
          <cell r="F3915" t="str">
            <v>06/06/2017</v>
          </cell>
          <cell r="G3915" t="str">
            <v>09/06/2017</v>
          </cell>
          <cell r="J3915" t="str">
            <v>17/08/2017</v>
          </cell>
          <cell r="K3915" t="str">
            <v>Télé-chiffrage</v>
          </cell>
        </row>
        <row r="3916">
          <cell r="D3916" t="str">
            <v>DD</v>
          </cell>
          <cell r="F3916" t="str">
            <v>06/06/2017</v>
          </cell>
          <cell r="G3916" t="str">
            <v>14/06/2017</v>
          </cell>
          <cell r="J3916" t="str">
            <v>19/06/2017</v>
          </cell>
          <cell r="K3916" t="str">
            <v>Normale</v>
          </cell>
        </row>
        <row r="3917">
          <cell r="D3917" t="str">
            <v>CF</v>
          </cell>
          <cell r="F3917" t="str">
            <v>06/06/2017</v>
          </cell>
          <cell r="G3917" t="str">
            <v>13/06/2017</v>
          </cell>
          <cell r="J3917" t="str">
            <v>25/07/2017</v>
          </cell>
          <cell r="K3917" t="str">
            <v>Véh. éco. irréparable V.E.I.</v>
          </cell>
        </row>
        <row r="3918">
          <cell r="D3918" t="str">
            <v>DD</v>
          </cell>
          <cell r="F3918" t="str">
            <v>06/06/2017</v>
          </cell>
          <cell r="G3918" t="str">
            <v>12/06/2017</v>
          </cell>
          <cell r="J3918" t="str">
            <v>15/06/2017</v>
          </cell>
          <cell r="K3918" t="str">
            <v>Normale</v>
          </cell>
        </row>
        <row r="3919">
          <cell r="D3919" t="str">
            <v>CF</v>
          </cell>
          <cell r="F3919" t="str">
            <v>06/06/2017</v>
          </cell>
          <cell r="G3919" t="str">
            <v>20/06/2017</v>
          </cell>
          <cell r="J3919" t="str">
            <v>19/08/2017</v>
          </cell>
          <cell r="K3919" t="str">
            <v>Normale</v>
          </cell>
        </row>
        <row r="3920">
          <cell r="D3920" t="str">
            <v>DD</v>
          </cell>
          <cell r="F3920" t="str">
            <v>06/06/2017</v>
          </cell>
          <cell r="G3920" t="str">
            <v>09/06/2017</v>
          </cell>
          <cell r="J3920" t="str">
            <v>29/06/2017</v>
          </cell>
          <cell r="K3920" t="str">
            <v>Normale</v>
          </cell>
        </row>
        <row r="3921">
          <cell r="D3921" t="str">
            <v>NH</v>
          </cell>
          <cell r="F3921" t="str">
            <v>06/06/2017</v>
          </cell>
          <cell r="G3921" t="str">
            <v>07/06/2017</v>
          </cell>
          <cell r="J3921" t="str">
            <v>27/07/2017</v>
          </cell>
          <cell r="K3921" t="str">
            <v>Normale</v>
          </cell>
        </row>
        <row r="3922">
          <cell r="D3922" t="str">
            <v>LF</v>
          </cell>
          <cell r="F3922" t="str">
            <v>06/06/2017</v>
          </cell>
          <cell r="G3922" t="str">
            <v>08/06/2017</v>
          </cell>
          <cell r="J3922" t="str">
            <v>27/06/2017</v>
          </cell>
          <cell r="K3922" t="str">
            <v>Normale</v>
          </cell>
        </row>
        <row r="3923">
          <cell r="D3923" t="str">
            <v>LF</v>
          </cell>
          <cell r="F3923" t="str">
            <v>06/06/2017</v>
          </cell>
          <cell r="G3923" t="str">
            <v>16/06/2017</v>
          </cell>
          <cell r="J3923" t="str">
            <v>23/06/2017</v>
          </cell>
          <cell r="K3923" t="str">
            <v>Télé-chiffrage</v>
          </cell>
        </row>
        <row r="3924">
          <cell r="D3924" t="str">
            <v>BC</v>
          </cell>
          <cell r="F3924" t="str">
            <v>06/06/2017</v>
          </cell>
          <cell r="G3924" t="str">
            <v/>
          </cell>
          <cell r="J3924" t="str">
            <v>01/08/2017</v>
          </cell>
          <cell r="K3924" t="str">
            <v>Enquête</v>
          </cell>
        </row>
        <row r="3925">
          <cell r="D3925" t="str">
            <v>LF</v>
          </cell>
          <cell r="F3925" t="str">
            <v>06/06/2017</v>
          </cell>
          <cell r="G3925" t="str">
            <v>13/06/2017</v>
          </cell>
          <cell r="J3925" t="str">
            <v>06/09/2017</v>
          </cell>
          <cell r="K3925" t="str">
            <v>Normale</v>
          </cell>
        </row>
        <row r="3926">
          <cell r="D3926" t="str">
            <v>LF</v>
          </cell>
          <cell r="F3926" t="str">
            <v>06/06/2017</v>
          </cell>
          <cell r="G3926" t="str">
            <v>13/06/2017</v>
          </cell>
          <cell r="J3926" t="str">
            <v>22/09/2017</v>
          </cell>
          <cell r="K3926" t="str">
            <v>Normale</v>
          </cell>
        </row>
        <row r="3927">
          <cell r="D3927" t="str">
            <v>LF</v>
          </cell>
          <cell r="F3927" t="str">
            <v>06/06/2017</v>
          </cell>
          <cell r="G3927" t="str">
            <v>08/06/2017</v>
          </cell>
          <cell r="J3927" t="str">
            <v>26/06/2017</v>
          </cell>
          <cell r="K3927" t="str">
            <v>Véh. éco. irréparable V.E.I.</v>
          </cell>
        </row>
        <row r="3928">
          <cell r="D3928" t="str">
            <v>DD</v>
          </cell>
          <cell r="F3928" t="str">
            <v>06/06/2017</v>
          </cell>
          <cell r="G3928" t="str">
            <v>20/06/2017</v>
          </cell>
          <cell r="J3928" t="str">
            <v>10/08/2017</v>
          </cell>
          <cell r="K3928" t="str">
            <v>Normale</v>
          </cell>
        </row>
        <row r="3929">
          <cell r="D3929" t="str">
            <v>BC</v>
          </cell>
          <cell r="F3929" t="str">
            <v>06/06/2017</v>
          </cell>
          <cell r="G3929" t="str">
            <v/>
          </cell>
          <cell r="J3929" t="str">
            <v>07/06/2017</v>
          </cell>
          <cell r="K3929" t="str">
            <v>Annulé</v>
          </cell>
        </row>
        <row r="3930">
          <cell r="D3930" t="str">
            <v>BC</v>
          </cell>
          <cell r="F3930" t="str">
            <v>07/06/2017</v>
          </cell>
          <cell r="G3930" t="str">
            <v/>
          </cell>
          <cell r="J3930" t="str">
            <v>05/09/2017</v>
          </cell>
          <cell r="K3930" t="str">
            <v>Enquête</v>
          </cell>
        </row>
        <row r="3931">
          <cell r="D3931" t="str">
            <v>CF</v>
          </cell>
          <cell r="F3931" t="str">
            <v>07/06/2017</v>
          </cell>
          <cell r="G3931" t="str">
            <v>09/06/2017</v>
          </cell>
          <cell r="J3931" t="str">
            <v>19/10/2017</v>
          </cell>
          <cell r="K3931" t="str">
            <v>Normale</v>
          </cell>
        </row>
        <row r="3932">
          <cell r="D3932" t="str">
            <v>CF</v>
          </cell>
          <cell r="F3932" t="str">
            <v>07/06/2017</v>
          </cell>
          <cell r="G3932" t="str">
            <v>16/06/2017</v>
          </cell>
          <cell r="J3932" t="str">
            <v>23/07/2017</v>
          </cell>
          <cell r="K3932" t="str">
            <v>Télé-chiffrage</v>
          </cell>
        </row>
        <row r="3933">
          <cell r="D3933" t="str">
            <v>NH</v>
          </cell>
          <cell r="F3933" t="str">
            <v>07/06/2017</v>
          </cell>
          <cell r="G3933" t="str">
            <v>08/06/2017</v>
          </cell>
          <cell r="J3933" t="str">
            <v>10/07/2017</v>
          </cell>
          <cell r="K3933" t="str">
            <v>Véh. éco. irréparable V.E.I.</v>
          </cell>
        </row>
        <row r="3934">
          <cell r="D3934" t="str">
            <v>LF</v>
          </cell>
          <cell r="F3934" t="str">
            <v>07/06/2017</v>
          </cell>
          <cell r="G3934" t="str">
            <v>16/06/2017</v>
          </cell>
          <cell r="J3934" t="str">
            <v>25/07/2017</v>
          </cell>
          <cell r="K3934" t="str">
            <v>Télé-chiffrage</v>
          </cell>
        </row>
        <row r="3935">
          <cell r="D3935" t="str">
            <v>NH</v>
          </cell>
          <cell r="F3935" t="str">
            <v>07/06/2017</v>
          </cell>
          <cell r="G3935" t="str">
            <v>09/06/2017</v>
          </cell>
          <cell r="J3935" t="str">
            <v>24/07/2017</v>
          </cell>
          <cell r="K3935" t="str">
            <v>Véh. éco. irréparable V.E.I.</v>
          </cell>
        </row>
        <row r="3936">
          <cell r="D3936" t="str">
            <v>CF</v>
          </cell>
          <cell r="F3936" t="str">
            <v>07/06/2017</v>
          </cell>
          <cell r="G3936" t="str">
            <v>13/06/2017</v>
          </cell>
          <cell r="J3936" t="str">
            <v>19/08/2017</v>
          </cell>
          <cell r="K3936" t="str">
            <v>Normale</v>
          </cell>
        </row>
        <row r="3937">
          <cell r="D3937" t="str">
            <v>DD</v>
          </cell>
          <cell r="F3937" t="str">
            <v>07/06/2017</v>
          </cell>
          <cell r="G3937" t="str">
            <v>07/06/2017</v>
          </cell>
          <cell r="J3937" t="str">
            <v>23/06/2017</v>
          </cell>
          <cell r="K3937" t="str">
            <v>Normale</v>
          </cell>
        </row>
        <row r="3938">
          <cell r="D3938" t="str">
            <v>CF</v>
          </cell>
          <cell r="F3938" t="str">
            <v>07/06/2017</v>
          </cell>
          <cell r="G3938" t="str">
            <v>09/06/2017</v>
          </cell>
          <cell r="J3938" t="str">
            <v>10/07/2017</v>
          </cell>
          <cell r="K3938" t="str">
            <v>Véh. éco. irréparable V.E.I.</v>
          </cell>
        </row>
        <row r="3939">
          <cell r="D3939" t="str">
            <v>DD</v>
          </cell>
          <cell r="F3939" t="str">
            <v>07/06/2017</v>
          </cell>
          <cell r="G3939" t="str">
            <v>09/06/2017</v>
          </cell>
          <cell r="J3939" t="str">
            <v>06/07/2017</v>
          </cell>
          <cell r="K3939" t="str">
            <v>Normale</v>
          </cell>
        </row>
        <row r="3940">
          <cell r="D3940" t="str">
            <v>HCJ</v>
          </cell>
          <cell r="F3940" t="str">
            <v>07/06/2017</v>
          </cell>
          <cell r="G3940" t="str">
            <v>26/06/2017</v>
          </cell>
          <cell r="J3940" t="str">
            <v>05/08/2017</v>
          </cell>
          <cell r="K3940" t="str">
            <v>Normale</v>
          </cell>
        </row>
        <row r="3941">
          <cell r="D3941" t="str">
            <v>DD</v>
          </cell>
          <cell r="F3941" t="str">
            <v>07/06/2017</v>
          </cell>
          <cell r="G3941" t="str">
            <v>09/06/2017</v>
          </cell>
          <cell r="J3941" t="str">
            <v>12/07/2017</v>
          </cell>
          <cell r="K3941" t="str">
            <v>Normale</v>
          </cell>
        </row>
        <row r="3942">
          <cell r="D3942" t="str">
            <v>DD</v>
          </cell>
          <cell r="F3942" t="str">
            <v>07/06/2017</v>
          </cell>
          <cell r="G3942" t="str">
            <v>23/06/2017</v>
          </cell>
          <cell r="J3942" t="str">
            <v>27/07/2017</v>
          </cell>
          <cell r="K3942" t="str">
            <v>Normale</v>
          </cell>
        </row>
        <row r="3943">
          <cell r="D3943" t="str">
            <v>DD</v>
          </cell>
          <cell r="F3943" t="str">
            <v>07/06/2017</v>
          </cell>
          <cell r="G3943" t="str">
            <v>07/06/2017</v>
          </cell>
          <cell r="J3943" t="str">
            <v>24/08/2017</v>
          </cell>
          <cell r="K3943" t="str">
            <v>Normale</v>
          </cell>
        </row>
        <row r="3944">
          <cell r="D3944" t="str">
            <v>CF</v>
          </cell>
          <cell r="F3944" t="str">
            <v>07/06/2017</v>
          </cell>
          <cell r="G3944" t="str">
            <v>20/06/2017</v>
          </cell>
          <cell r="J3944" t="str">
            <v>27/07/2017</v>
          </cell>
          <cell r="K3944" t="str">
            <v>Télé-chiffrage</v>
          </cell>
        </row>
        <row r="3945">
          <cell r="D3945" t="str">
            <v>DD</v>
          </cell>
          <cell r="F3945" t="str">
            <v>07/06/2017</v>
          </cell>
          <cell r="G3945" t="str">
            <v>08/06/2017</v>
          </cell>
          <cell r="J3945" t="str">
            <v>29/06/2017</v>
          </cell>
          <cell r="K3945" t="str">
            <v>Télé-chiffrage</v>
          </cell>
        </row>
        <row r="3946">
          <cell r="D3946" t="str">
            <v>HCJ</v>
          </cell>
          <cell r="F3946" t="str">
            <v>07/06/2017</v>
          </cell>
          <cell r="G3946" t="str">
            <v>07/06/2017</v>
          </cell>
          <cell r="J3946" t="str">
            <v>30/05/2018</v>
          </cell>
          <cell r="K3946" t="str">
            <v>Normale</v>
          </cell>
        </row>
        <row r="3947">
          <cell r="D3947" t="str">
            <v>DD</v>
          </cell>
          <cell r="F3947" t="str">
            <v>07/06/2017</v>
          </cell>
          <cell r="G3947" t="str">
            <v/>
          </cell>
          <cell r="J3947" t="str">
            <v>19/12/2017</v>
          </cell>
          <cell r="K3947" t="str">
            <v>Carence</v>
          </cell>
        </row>
        <row r="3948">
          <cell r="D3948" t="str">
            <v>DD</v>
          </cell>
          <cell r="F3948" t="str">
            <v>07/06/2017</v>
          </cell>
          <cell r="G3948" t="str">
            <v>08/06/2017</v>
          </cell>
          <cell r="J3948" t="str">
            <v>26/07/2017</v>
          </cell>
          <cell r="K3948" t="str">
            <v>Normale</v>
          </cell>
        </row>
        <row r="3949">
          <cell r="D3949" t="str">
            <v>DD</v>
          </cell>
          <cell r="F3949" t="str">
            <v>07/06/2017</v>
          </cell>
          <cell r="G3949" t="str">
            <v>07/06/2017</v>
          </cell>
          <cell r="J3949" t="str">
            <v>29/06/2017</v>
          </cell>
          <cell r="K3949" t="str">
            <v>Télé-chiffrage</v>
          </cell>
        </row>
        <row r="3950">
          <cell r="D3950" t="str">
            <v>DD</v>
          </cell>
          <cell r="F3950" t="str">
            <v>07/06/2017</v>
          </cell>
          <cell r="G3950" t="str">
            <v>14/06/2017</v>
          </cell>
          <cell r="J3950" t="str">
            <v>28/07/2017</v>
          </cell>
          <cell r="K3950" t="str">
            <v>Normale</v>
          </cell>
        </row>
        <row r="3951">
          <cell r="D3951" t="str">
            <v>DD</v>
          </cell>
          <cell r="F3951" t="str">
            <v>07/06/2017</v>
          </cell>
          <cell r="G3951" t="str">
            <v>12/07/2017</v>
          </cell>
          <cell r="J3951" t="str">
            <v>21/09/2017</v>
          </cell>
          <cell r="K3951" t="str">
            <v>Normale</v>
          </cell>
        </row>
        <row r="3952">
          <cell r="D3952" t="str">
            <v>DD</v>
          </cell>
          <cell r="F3952" t="str">
            <v>07/06/2017</v>
          </cell>
          <cell r="G3952" t="str">
            <v>12/07/2017</v>
          </cell>
          <cell r="J3952" t="str">
            <v>13/10/2017</v>
          </cell>
          <cell r="K3952" t="str">
            <v>Normale</v>
          </cell>
        </row>
        <row r="3953">
          <cell r="D3953" t="str">
            <v>DD</v>
          </cell>
          <cell r="F3953" t="str">
            <v>07/06/2017</v>
          </cell>
          <cell r="G3953" t="str">
            <v>08/06/2017</v>
          </cell>
          <cell r="J3953" t="str">
            <v>07/07/2017</v>
          </cell>
          <cell r="K3953" t="str">
            <v>Normale</v>
          </cell>
        </row>
        <row r="3954">
          <cell r="D3954" t="str">
            <v>DD</v>
          </cell>
          <cell r="F3954" t="str">
            <v>07/06/2017</v>
          </cell>
          <cell r="G3954" t="str">
            <v>13/06/2017</v>
          </cell>
          <cell r="J3954" t="str">
            <v>28/06/2017</v>
          </cell>
          <cell r="K3954" t="str">
            <v>Estimation réparation ADE</v>
          </cell>
        </row>
        <row r="3955">
          <cell r="D3955" t="str">
            <v>CF</v>
          </cell>
          <cell r="F3955" t="str">
            <v>07/06/2017</v>
          </cell>
          <cell r="G3955" t="str">
            <v>14/06/2017</v>
          </cell>
          <cell r="J3955" t="str">
            <v>23/10/2017</v>
          </cell>
          <cell r="K3955" t="str">
            <v>Normale</v>
          </cell>
        </row>
        <row r="3956">
          <cell r="D3956" t="str">
            <v>LF</v>
          </cell>
          <cell r="F3956" t="str">
            <v>07/06/2017</v>
          </cell>
          <cell r="G3956" t="str">
            <v>08/06/2017</v>
          </cell>
          <cell r="J3956" t="str">
            <v>22/06/2017</v>
          </cell>
          <cell r="K3956" t="str">
            <v>Véh. éco. irréparable V.E.I.</v>
          </cell>
        </row>
        <row r="3957">
          <cell r="D3957" t="str">
            <v>LF</v>
          </cell>
          <cell r="F3957" t="str">
            <v>13/06/2017</v>
          </cell>
          <cell r="G3957" t="str">
            <v>20/06/2017</v>
          </cell>
          <cell r="J3957" t="str">
            <v>06/10/2017</v>
          </cell>
          <cell r="K3957" t="str">
            <v>Normale</v>
          </cell>
        </row>
        <row r="3958">
          <cell r="D3958" t="str">
            <v>DD</v>
          </cell>
          <cell r="F3958" t="str">
            <v>07/06/2017</v>
          </cell>
          <cell r="G3958" t="str">
            <v>08/06/2017</v>
          </cell>
          <cell r="J3958" t="str">
            <v>19/06/2017</v>
          </cell>
          <cell r="K3958" t="str">
            <v>Normale</v>
          </cell>
        </row>
        <row r="3959">
          <cell r="D3959" t="str">
            <v>LF</v>
          </cell>
          <cell r="F3959" t="str">
            <v>07/06/2017</v>
          </cell>
          <cell r="G3959" t="str">
            <v>13/06/2017</v>
          </cell>
          <cell r="J3959" t="str">
            <v>01/12/2017</v>
          </cell>
          <cell r="K3959" t="str">
            <v>Estimation réparation ADE</v>
          </cell>
        </row>
        <row r="3960">
          <cell r="D3960" t="str">
            <v>CF</v>
          </cell>
          <cell r="F3960" t="str">
            <v>07/06/2017</v>
          </cell>
          <cell r="G3960" t="str">
            <v>23/06/2017</v>
          </cell>
          <cell r="J3960" t="str">
            <v>03/01/2018</v>
          </cell>
          <cell r="K3960" t="str">
            <v>Normale</v>
          </cell>
        </row>
        <row r="3961">
          <cell r="D3961" t="str">
            <v>BC</v>
          </cell>
          <cell r="F3961" t="str">
            <v>07/06/2017</v>
          </cell>
          <cell r="G3961" t="str">
            <v/>
          </cell>
          <cell r="J3961" t="str">
            <v>25/09/2017</v>
          </cell>
          <cell r="K3961" t="str">
            <v>Enquête</v>
          </cell>
        </row>
        <row r="3962">
          <cell r="D3962" t="str">
            <v>DD</v>
          </cell>
          <cell r="F3962" t="str">
            <v>07/06/2017</v>
          </cell>
          <cell r="G3962" t="str">
            <v>14/06/2017</v>
          </cell>
          <cell r="J3962" t="str">
            <v>19/07/2017</v>
          </cell>
          <cell r="K3962" t="str">
            <v>Normale</v>
          </cell>
        </row>
        <row r="3963">
          <cell r="D3963" t="str">
            <v>LF</v>
          </cell>
          <cell r="F3963" t="str">
            <v>07/06/2017</v>
          </cell>
          <cell r="G3963" t="str">
            <v>04/07/2017</v>
          </cell>
          <cell r="J3963" t="str">
            <v>10/07/2017</v>
          </cell>
          <cell r="K3963" t="str">
            <v>Estimation réparation ADE</v>
          </cell>
        </row>
        <row r="3964">
          <cell r="D3964" t="str">
            <v>LF</v>
          </cell>
          <cell r="F3964" t="str">
            <v>07/06/2017</v>
          </cell>
          <cell r="G3964" t="str">
            <v>15/06/2017</v>
          </cell>
          <cell r="J3964" t="str">
            <v>26/06/2017</v>
          </cell>
          <cell r="K3964" t="str">
            <v>Normale</v>
          </cell>
        </row>
        <row r="3965">
          <cell r="D3965" t="str">
            <v>LF</v>
          </cell>
          <cell r="F3965" t="str">
            <v>07/06/2017</v>
          </cell>
          <cell r="G3965" t="str">
            <v>12/06/2017</v>
          </cell>
          <cell r="J3965" t="str">
            <v>30/06/2017</v>
          </cell>
          <cell r="K3965" t="str">
            <v>Normale</v>
          </cell>
        </row>
        <row r="3966">
          <cell r="D3966" t="str">
            <v>NH</v>
          </cell>
          <cell r="F3966" t="str">
            <v>07/06/2017</v>
          </cell>
          <cell r="G3966" t="str">
            <v>13/06/2017</v>
          </cell>
          <cell r="J3966" t="str">
            <v>31/07/2017</v>
          </cell>
          <cell r="K3966" t="str">
            <v>Normale</v>
          </cell>
        </row>
        <row r="3967">
          <cell r="D3967" t="str">
            <v>LF</v>
          </cell>
          <cell r="F3967" t="str">
            <v>07/06/2017</v>
          </cell>
          <cell r="G3967" t="str">
            <v>19/06/2017</v>
          </cell>
          <cell r="J3967" t="str">
            <v>05/07/2017</v>
          </cell>
          <cell r="K3967" t="str">
            <v>Normale</v>
          </cell>
        </row>
        <row r="3968">
          <cell r="D3968" t="str">
            <v>DD</v>
          </cell>
          <cell r="F3968" t="str">
            <v>07/06/2017</v>
          </cell>
          <cell r="G3968" t="str">
            <v>13/06/2017</v>
          </cell>
          <cell r="J3968" t="str">
            <v>10/07/2017</v>
          </cell>
          <cell r="K3968" t="str">
            <v>Véh. éco. irréparable V.E.I.</v>
          </cell>
        </row>
        <row r="3969">
          <cell r="D3969" t="str">
            <v>DD</v>
          </cell>
          <cell r="F3969" t="str">
            <v>07/06/2017</v>
          </cell>
          <cell r="G3969" t="str">
            <v>09/06/2017</v>
          </cell>
          <cell r="J3969" t="str">
            <v>29/06/2017</v>
          </cell>
          <cell r="K3969" t="str">
            <v>Télé-chiffrage</v>
          </cell>
        </row>
        <row r="3970">
          <cell r="D3970" t="str">
            <v>NH</v>
          </cell>
          <cell r="F3970" t="str">
            <v>07/06/2017</v>
          </cell>
          <cell r="G3970" t="str">
            <v>12/06/2017</v>
          </cell>
          <cell r="J3970" t="str">
            <v>21/07/2017</v>
          </cell>
          <cell r="K3970" t="str">
            <v>Véh. éco. irréparable V.E.I.</v>
          </cell>
        </row>
        <row r="3971">
          <cell r="D3971" t="str">
            <v>LF</v>
          </cell>
          <cell r="F3971" t="str">
            <v>07/06/2017</v>
          </cell>
          <cell r="G3971" t="str">
            <v>21/06/2017</v>
          </cell>
          <cell r="J3971" t="str">
            <v>05/08/2017</v>
          </cell>
          <cell r="K3971" t="str">
            <v>Normale</v>
          </cell>
        </row>
        <row r="3972">
          <cell r="D3972" t="str">
            <v>DD</v>
          </cell>
          <cell r="F3972" t="str">
            <v>07/06/2017</v>
          </cell>
          <cell r="G3972" t="str">
            <v>09/06/2017</v>
          </cell>
          <cell r="J3972" t="str">
            <v>07/07/2017</v>
          </cell>
          <cell r="K3972" t="str">
            <v>Normale</v>
          </cell>
        </row>
        <row r="3973">
          <cell r="D3973" t="str">
            <v>LF</v>
          </cell>
          <cell r="F3973" t="str">
            <v>07/06/2017</v>
          </cell>
          <cell r="G3973" t="str">
            <v>04/07/2017</v>
          </cell>
          <cell r="J3973" t="str">
            <v>06/07/2017</v>
          </cell>
          <cell r="K3973" t="str">
            <v>Normale</v>
          </cell>
        </row>
        <row r="3974">
          <cell r="D3974" t="str">
            <v>DD</v>
          </cell>
          <cell r="F3974" t="str">
            <v>07/06/2017</v>
          </cell>
          <cell r="G3974" t="str">
            <v>28/06/2017</v>
          </cell>
          <cell r="J3974" t="str">
            <v>28/06/2017</v>
          </cell>
          <cell r="K3974" t="str">
            <v>Estimation réparation ADE</v>
          </cell>
        </row>
        <row r="3975">
          <cell r="D3975" t="str">
            <v>DD</v>
          </cell>
          <cell r="F3975" t="str">
            <v>07/06/2017</v>
          </cell>
          <cell r="G3975" t="str">
            <v>09/06/2017</v>
          </cell>
          <cell r="J3975" t="str">
            <v>27/06/2017</v>
          </cell>
          <cell r="K3975" t="str">
            <v>Normale</v>
          </cell>
        </row>
        <row r="3976">
          <cell r="D3976" t="str">
            <v>DD</v>
          </cell>
          <cell r="F3976" t="str">
            <v>07/06/2017</v>
          </cell>
          <cell r="G3976" t="str">
            <v>13/06/2017</v>
          </cell>
          <cell r="J3976" t="str">
            <v>21/06/2017</v>
          </cell>
          <cell r="K3976" t="str">
            <v>Véh. éco. irréparable V.E.I.</v>
          </cell>
        </row>
        <row r="3977">
          <cell r="D3977" t="str">
            <v>LF</v>
          </cell>
          <cell r="F3977" t="str">
            <v>07/06/2017</v>
          </cell>
          <cell r="G3977" t="str">
            <v>20/06/2017</v>
          </cell>
          <cell r="J3977" t="str">
            <v>16/08/2017</v>
          </cell>
          <cell r="K3977" t="str">
            <v>Normale</v>
          </cell>
        </row>
        <row r="3978">
          <cell r="D3978" t="str">
            <v>CF</v>
          </cell>
          <cell r="F3978" t="str">
            <v>07/06/2017</v>
          </cell>
          <cell r="G3978" t="str">
            <v>16/06/2017</v>
          </cell>
          <cell r="J3978" t="str">
            <v>04/07/2017</v>
          </cell>
          <cell r="K3978" t="str">
            <v>Télé-chiffrage</v>
          </cell>
        </row>
        <row r="3979">
          <cell r="D3979" t="str">
            <v>DD</v>
          </cell>
          <cell r="F3979" t="str">
            <v>07/06/2017</v>
          </cell>
          <cell r="G3979" t="str">
            <v>09/06/2017</v>
          </cell>
          <cell r="J3979" t="str">
            <v>23/06/2017</v>
          </cell>
          <cell r="K3979" t="str">
            <v>Normale</v>
          </cell>
        </row>
        <row r="3980">
          <cell r="D3980" t="str">
            <v>LF</v>
          </cell>
          <cell r="F3980" t="str">
            <v>07/06/2017</v>
          </cell>
          <cell r="G3980" t="str">
            <v>28/06/2017</v>
          </cell>
          <cell r="J3980" t="str">
            <v>28/06/2017</v>
          </cell>
          <cell r="K3980" t="str">
            <v>Estimation réparation ADE</v>
          </cell>
        </row>
        <row r="3981">
          <cell r="D3981" t="str">
            <v>DD</v>
          </cell>
          <cell r="F3981" t="str">
            <v>07/06/2017</v>
          </cell>
          <cell r="G3981" t="str">
            <v>14/06/2017</v>
          </cell>
          <cell r="J3981" t="str">
            <v>21/06/2017</v>
          </cell>
          <cell r="K3981" t="str">
            <v>Normale</v>
          </cell>
        </row>
        <row r="3982">
          <cell r="D3982" t="str">
            <v>CF</v>
          </cell>
          <cell r="F3982" t="str">
            <v>13/06/2017</v>
          </cell>
          <cell r="G3982" t="str">
            <v>14/06/2017</v>
          </cell>
          <cell r="J3982" t="str">
            <v>27/06/2017</v>
          </cell>
          <cell r="K3982" t="str">
            <v>Véh. éco. irréparable V.E.I.</v>
          </cell>
        </row>
        <row r="3983">
          <cell r="D3983" t="str">
            <v>DD</v>
          </cell>
          <cell r="F3983" t="str">
            <v>07/06/2017</v>
          </cell>
          <cell r="G3983" t="str">
            <v/>
          </cell>
          <cell r="J3983" t="str">
            <v>16/06/2017</v>
          </cell>
          <cell r="K3983" t="str">
            <v>Carence</v>
          </cell>
        </row>
        <row r="3984">
          <cell r="D3984" t="str">
            <v>CF</v>
          </cell>
          <cell r="F3984" t="str">
            <v>07/06/2017</v>
          </cell>
          <cell r="G3984" t="str">
            <v>14/06/2017</v>
          </cell>
          <cell r="J3984" t="str">
            <v>31/07/2018</v>
          </cell>
          <cell r="K3984" t="str">
            <v>Estimation réparation ADE</v>
          </cell>
        </row>
        <row r="3985">
          <cell r="D3985" t="str">
            <v>CF</v>
          </cell>
          <cell r="F3985" t="str">
            <v>13/06/2017</v>
          </cell>
          <cell r="G3985" t="str">
            <v>13/06/2017</v>
          </cell>
          <cell r="J3985" t="str">
            <v>12/09/2017</v>
          </cell>
          <cell r="K3985" t="str">
            <v>Télé-chiffrage</v>
          </cell>
        </row>
        <row r="3986">
          <cell r="D3986" t="str">
            <v>BC</v>
          </cell>
          <cell r="F3986" t="str">
            <v>07/06/2017</v>
          </cell>
          <cell r="G3986" t="str">
            <v/>
          </cell>
          <cell r="J3986" t="str">
            <v>09/10/2017</v>
          </cell>
          <cell r="K3986" t="str">
            <v>Enquête</v>
          </cell>
        </row>
        <row r="3987">
          <cell r="D3987" t="str">
            <v>CF</v>
          </cell>
          <cell r="F3987" t="str">
            <v>08/06/2017</v>
          </cell>
          <cell r="G3987" t="str">
            <v>09/06/2017</v>
          </cell>
          <cell r="J3987" t="str">
            <v>18/11/2017</v>
          </cell>
          <cell r="K3987" t="str">
            <v>Normale</v>
          </cell>
        </row>
        <row r="3988">
          <cell r="D3988" t="str">
            <v>DD</v>
          </cell>
          <cell r="F3988" t="str">
            <v>08/06/2017</v>
          </cell>
          <cell r="G3988" t="str">
            <v>19/06/2017</v>
          </cell>
          <cell r="J3988" t="str">
            <v>26/07/2017</v>
          </cell>
          <cell r="K3988" t="str">
            <v>Télé-chiffrage</v>
          </cell>
        </row>
        <row r="3989">
          <cell r="D3989" t="str">
            <v>DD</v>
          </cell>
          <cell r="F3989" t="str">
            <v>08/06/2017</v>
          </cell>
          <cell r="G3989" t="str">
            <v>13/06/2017</v>
          </cell>
          <cell r="J3989" t="str">
            <v>28/07/2017</v>
          </cell>
          <cell r="K3989" t="str">
            <v>Télé-chiffrage</v>
          </cell>
        </row>
        <row r="3990">
          <cell r="D3990" t="str">
            <v>NH</v>
          </cell>
          <cell r="F3990" t="str">
            <v>08/06/2017</v>
          </cell>
          <cell r="G3990" t="str">
            <v>08/06/2017</v>
          </cell>
          <cell r="J3990" t="str">
            <v>13/09/2017</v>
          </cell>
          <cell r="K3990" t="str">
            <v>Normale</v>
          </cell>
        </row>
        <row r="3991">
          <cell r="D3991" t="str">
            <v>NH</v>
          </cell>
          <cell r="F3991" t="str">
            <v>08/06/2017</v>
          </cell>
          <cell r="G3991" t="str">
            <v>12/06/2017</v>
          </cell>
          <cell r="J3991" t="str">
            <v>29/08/2017</v>
          </cell>
          <cell r="K3991" t="str">
            <v>Normale</v>
          </cell>
        </row>
        <row r="3992">
          <cell r="D3992" t="str">
            <v>DD</v>
          </cell>
          <cell r="F3992" t="str">
            <v>08/06/2017</v>
          </cell>
          <cell r="G3992" t="str">
            <v>09/06/2017</v>
          </cell>
          <cell r="J3992" t="str">
            <v>09/06/2017</v>
          </cell>
          <cell r="K3992" t="str">
            <v>Télé-chiffrage</v>
          </cell>
        </row>
        <row r="3993">
          <cell r="D3993" t="str">
            <v>DD</v>
          </cell>
          <cell r="F3993" t="str">
            <v>08/06/2017</v>
          </cell>
          <cell r="G3993" t="str">
            <v>09/06/2017</v>
          </cell>
          <cell r="J3993" t="str">
            <v>18/07/2017</v>
          </cell>
          <cell r="K3993" t="str">
            <v>Télé-chiffrage</v>
          </cell>
        </row>
        <row r="3994">
          <cell r="D3994" t="str">
            <v>DD</v>
          </cell>
          <cell r="F3994" t="str">
            <v>08/06/2017</v>
          </cell>
          <cell r="G3994" t="str">
            <v>08/06/2017</v>
          </cell>
          <cell r="J3994" t="str">
            <v>20/06/2017</v>
          </cell>
          <cell r="K3994" t="str">
            <v>Normale</v>
          </cell>
        </row>
        <row r="3995">
          <cell r="D3995" t="str">
            <v>DD</v>
          </cell>
          <cell r="F3995" t="str">
            <v>08/06/2017</v>
          </cell>
          <cell r="G3995" t="str">
            <v>19/06/2017</v>
          </cell>
          <cell r="J3995" t="str">
            <v>07/07/2017</v>
          </cell>
          <cell r="K3995" t="str">
            <v>Véh. éco. irréparable V.E.I.</v>
          </cell>
        </row>
        <row r="3996">
          <cell r="D3996" t="str">
            <v>DD</v>
          </cell>
          <cell r="F3996" t="str">
            <v>08/06/2017</v>
          </cell>
          <cell r="G3996" t="str">
            <v>26/06/2017</v>
          </cell>
          <cell r="J3996" t="str">
            <v>11/07/2017</v>
          </cell>
          <cell r="K3996" t="str">
            <v>Normale</v>
          </cell>
        </row>
        <row r="3997">
          <cell r="D3997" t="str">
            <v>DD</v>
          </cell>
          <cell r="F3997" t="str">
            <v>08/06/2017</v>
          </cell>
          <cell r="G3997" t="str">
            <v>09/06/2017</v>
          </cell>
          <cell r="J3997" t="str">
            <v>12/06/2017</v>
          </cell>
          <cell r="K3997" t="str">
            <v>Estimation réparation ADE</v>
          </cell>
        </row>
        <row r="3998">
          <cell r="D3998" t="str">
            <v>DD</v>
          </cell>
          <cell r="F3998" t="str">
            <v>08/06/2017</v>
          </cell>
          <cell r="G3998" t="str">
            <v>09/06/2017</v>
          </cell>
          <cell r="J3998" t="str">
            <v>27/07/2017</v>
          </cell>
          <cell r="K3998" t="str">
            <v>Normale</v>
          </cell>
        </row>
        <row r="3999">
          <cell r="D3999" t="str">
            <v>CF</v>
          </cell>
          <cell r="F3999" t="str">
            <v>08/06/2017</v>
          </cell>
          <cell r="G3999" t="str">
            <v>13/06/2017</v>
          </cell>
          <cell r="J3999" t="str">
            <v>20/06/2017</v>
          </cell>
          <cell r="K3999" t="str">
            <v>Véh. éco. irréparable V.E.I.</v>
          </cell>
        </row>
        <row r="4000">
          <cell r="D4000" t="str">
            <v>CF</v>
          </cell>
          <cell r="F4000" t="str">
            <v>08/06/2017</v>
          </cell>
          <cell r="G4000" t="str">
            <v>09/06/2017</v>
          </cell>
          <cell r="J4000" t="str">
            <v>27/07/2017</v>
          </cell>
          <cell r="K4000" t="str">
            <v>Véh. éco. irréparable V.E.I.</v>
          </cell>
        </row>
        <row r="4001">
          <cell r="D4001" t="str">
            <v>CF</v>
          </cell>
          <cell r="F4001" t="str">
            <v>08/06/2017</v>
          </cell>
          <cell r="G4001" t="str">
            <v>13/06/2017</v>
          </cell>
          <cell r="J4001" t="str">
            <v>05/07/2017</v>
          </cell>
          <cell r="K4001" t="str">
            <v>Véh. éco. irréparable V.E.I.</v>
          </cell>
        </row>
        <row r="4002">
          <cell r="D4002" t="str">
            <v>NH</v>
          </cell>
          <cell r="F4002" t="str">
            <v>08/06/2017</v>
          </cell>
          <cell r="G4002" t="str">
            <v>09/06/2017</v>
          </cell>
          <cell r="J4002" t="str">
            <v>25/07/2017</v>
          </cell>
          <cell r="K4002" t="str">
            <v>Normale</v>
          </cell>
        </row>
        <row r="4003">
          <cell r="D4003" t="str">
            <v>LF</v>
          </cell>
          <cell r="F4003" t="str">
            <v>13/06/2017</v>
          </cell>
          <cell r="G4003" t="str">
            <v>13/06/2017</v>
          </cell>
          <cell r="J4003" t="str">
            <v>22/09/2017</v>
          </cell>
          <cell r="K4003" t="str">
            <v>Normale</v>
          </cell>
        </row>
        <row r="4004">
          <cell r="D4004" t="str">
            <v>DD</v>
          </cell>
          <cell r="F4004" t="str">
            <v>08/06/2017</v>
          </cell>
          <cell r="G4004" t="str">
            <v>19/06/2017</v>
          </cell>
          <cell r="J4004" t="str">
            <v>04/10/2017</v>
          </cell>
          <cell r="K4004" t="str">
            <v>Estimation réparation ADE</v>
          </cell>
        </row>
        <row r="4005">
          <cell r="D4005" t="str">
            <v>DD</v>
          </cell>
          <cell r="F4005" t="str">
            <v>08/06/2017</v>
          </cell>
          <cell r="G4005" t="str">
            <v>19/06/2017</v>
          </cell>
          <cell r="J4005" t="str">
            <v>11/07/2017</v>
          </cell>
          <cell r="K4005" t="str">
            <v>Normale</v>
          </cell>
        </row>
        <row r="4006">
          <cell r="D4006" t="str">
            <v>NH</v>
          </cell>
          <cell r="F4006" t="str">
            <v>08/06/2017</v>
          </cell>
          <cell r="G4006" t="str">
            <v>09/06/2017</v>
          </cell>
          <cell r="J4006" t="str">
            <v>23/06/2017</v>
          </cell>
          <cell r="K4006" t="str">
            <v>Normale</v>
          </cell>
        </row>
        <row r="4007">
          <cell r="D4007" t="str">
            <v>CF</v>
          </cell>
          <cell r="F4007" t="str">
            <v>08/06/2017</v>
          </cell>
          <cell r="G4007" t="str">
            <v>21/06/2017</v>
          </cell>
          <cell r="J4007" t="str">
            <v>30/06/2017</v>
          </cell>
          <cell r="K4007" t="str">
            <v>Télé-chiffrage</v>
          </cell>
        </row>
        <row r="4008">
          <cell r="D4008" t="str">
            <v>LF</v>
          </cell>
          <cell r="F4008" t="str">
            <v>08/06/2017</v>
          </cell>
          <cell r="G4008" t="str">
            <v>03/07/2017</v>
          </cell>
          <cell r="J4008" t="str">
            <v>21/07/2017</v>
          </cell>
          <cell r="K4008" t="str">
            <v>Véh. éco. irréparable V.E.I.</v>
          </cell>
        </row>
        <row r="4009">
          <cell r="D4009" t="str">
            <v>NH</v>
          </cell>
          <cell r="F4009" t="str">
            <v>08/06/2017</v>
          </cell>
          <cell r="G4009" t="str">
            <v>11/07/2017</v>
          </cell>
          <cell r="J4009" t="str">
            <v>31/07/2017</v>
          </cell>
          <cell r="K4009" t="str">
            <v>Normale</v>
          </cell>
        </row>
        <row r="4010">
          <cell r="D4010" t="str">
            <v>DD</v>
          </cell>
          <cell r="F4010" t="str">
            <v>08/06/2017</v>
          </cell>
          <cell r="G4010" t="str">
            <v>26/06/2017</v>
          </cell>
          <cell r="J4010" t="str">
            <v>19/07/2017</v>
          </cell>
          <cell r="K4010" t="str">
            <v>Normale</v>
          </cell>
        </row>
        <row r="4011">
          <cell r="D4011" t="str">
            <v>DD</v>
          </cell>
          <cell r="F4011" t="str">
            <v>08/06/2017</v>
          </cell>
          <cell r="G4011" t="str">
            <v>09/06/2017</v>
          </cell>
          <cell r="J4011" t="str">
            <v>23/08/2017</v>
          </cell>
          <cell r="K4011" t="str">
            <v>Normale</v>
          </cell>
        </row>
        <row r="4012">
          <cell r="D4012" t="str">
            <v>DD</v>
          </cell>
          <cell r="F4012" t="str">
            <v>08/06/2017</v>
          </cell>
          <cell r="G4012" t="str">
            <v/>
          </cell>
          <cell r="J4012" t="str">
            <v>28/06/2017</v>
          </cell>
          <cell r="K4012" t="str">
            <v>Carence</v>
          </cell>
        </row>
        <row r="4013">
          <cell r="D4013" t="str">
            <v>DD</v>
          </cell>
          <cell r="F4013" t="str">
            <v>08/06/2017</v>
          </cell>
          <cell r="G4013" t="str">
            <v>14/06/2017</v>
          </cell>
          <cell r="J4013" t="str">
            <v>20/09/2017</v>
          </cell>
          <cell r="K4013" t="str">
            <v>Normale</v>
          </cell>
        </row>
        <row r="4014">
          <cell r="D4014" t="str">
            <v>SCL</v>
          </cell>
          <cell r="F4014" t="str">
            <v>08/06/2017</v>
          </cell>
          <cell r="G4014" t="str">
            <v/>
          </cell>
          <cell r="J4014" t="str">
            <v>23/08/2017</v>
          </cell>
          <cell r="K4014" t="str">
            <v>Carence</v>
          </cell>
        </row>
        <row r="4015">
          <cell r="D4015" t="str">
            <v>LF</v>
          </cell>
          <cell r="F4015" t="str">
            <v>08/06/2017</v>
          </cell>
          <cell r="G4015" t="str">
            <v>22/06/2017</v>
          </cell>
          <cell r="J4015" t="str">
            <v>24/07/2017</v>
          </cell>
          <cell r="K4015" t="str">
            <v>Estimation réparation ADE</v>
          </cell>
        </row>
        <row r="4016">
          <cell r="D4016" t="str">
            <v>LF</v>
          </cell>
          <cell r="F4016" t="str">
            <v>08/06/2017</v>
          </cell>
          <cell r="G4016" t="str">
            <v>13/06/2017</v>
          </cell>
          <cell r="J4016" t="str">
            <v>16/06/2017</v>
          </cell>
          <cell r="K4016" t="str">
            <v>Estimation réparation ADE</v>
          </cell>
        </row>
        <row r="4017">
          <cell r="D4017" t="str">
            <v>LF</v>
          </cell>
          <cell r="F4017" t="str">
            <v>08/06/2017</v>
          </cell>
          <cell r="G4017" t="str">
            <v>19/06/2017</v>
          </cell>
          <cell r="J4017" t="str">
            <v>11/12/2017</v>
          </cell>
          <cell r="K4017" t="str">
            <v>Normale</v>
          </cell>
        </row>
        <row r="4018">
          <cell r="D4018" t="str">
            <v>LF</v>
          </cell>
          <cell r="F4018" t="str">
            <v>08/06/2017</v>
          </cell>
          <cell r="G4018" t="str">
            <v>27/06/2017</v>
          </cell>
          <cell r="J4018" t="str">
            <v>04/07/2017</v>
          </cell>
          <cell r="K4018" t="str">
            <v>Véh. éco. irréparable V.E.I.</v>
          </cell>
        </row>
        <row r="4019">
          <cell r="D4019" t="str">
            <v>LF</v>
          </cell>
          <cell r="F4019" t="str">
            <v>08/06/2017</v>
          </cell>
          <cell r="G4019" t="str">
            <v>13/06/2017</v>
          </cell>
          <cell r="J4019" t="str">
            <v>03/08/2017</v>
          </cell>
          <cell r="K4019" t="str">
            <v>Normale</v>
          </cell>
        </row>
        <row r="4020">
          <cell r="D4020" t="str">
            <v>DD</v>
          </cell>
          <cell r="F4020" t="str">
            <v>08/06/2017</v>
          </cell>
          <cell r="G4020" t="str">
            <v>12/06/2017</v>
          </cell>
          <cell r="J4020" t="str">
            <v>27/06/2017</v>
          </cell>
          <cell r="K4020" t="str">
            <v>Normale</v>
          </cell>
        </row>
        <row r="4021">
          <cell r="D4021" t="str">
            <v>LF</v>
          </cell>
          <cell r="F4021" t="str">
            <v>09/06/2017</v>
          </cell>
          <cell r="G4021" t="str">
            <v>13/06/2017</v>
          </cell>
          <cell r="J4021" t="str">
            <v>07/07/2017</v>
          </cell>
          <cell r="K4021" t="str">
            <v>Véh. éco. irréparable V.E.I.</v>
          </cell>
        </row>
        <row r="4022">
          <cell r="D4022" t="str">
            <v>DD</v>
          </cell>
          <cell r="F4022" t="str">
            <v>09/06/2017</v>
          </cell>
          <cell r="G4022" t="str">
            <v>12/06/2017</v>
          </cell>
          <cell r="J4022" t="str">
            <v>30/06/2017</v>
          </cell>
          <cell r="K4022" t="str">
            <v>Normale</v>
          </cell>
        </row>
        <row r="4023">
          <cell r="D4023" t="str">
            <v>DD</v>
          </cell>
          <cell r="F4023" t="str">
            <v>09/06/2017</v>
          </cell>
          <cell r="G4023" t="str">
            <v>12/06/2017</v>
          </cell>
          <cell r="J4023" t="str">
            <v>27/06/2017</v>
          </cell>
          <cell r="K4023" t="str">
            <v>Différence des Valeurs</v>
          </cell>
        </row>
        <row r="4024">
          <cell r="D4024" t="str">
            <v>HCJ</v>
          </cell>
          <cell r="F4024" t="str">
            <v>09/06/2017</v>
          </cell>
          <cell r="G4024" t="str">
            <v>09/06/2017</v>
          </cell>
          <cell r="J4024" t="str">
            <v>30/05/2018</v>
          </cell>
          <cell r="K4024" t="str">
            <v>Normale</v>
          </cell>
        </row>
        <row r="4025">
          <cell r="D4025" t="str">
            <v>CF</v>
          </cell>
          <cell r="F4025" t="str">
            <v>09/06/2017</v>
          </cell>
          <cell r="G4025" t="str">
            <v>14/06/2017</v>
          </cell>
          <cell r="J4025" t="str">
            <v>05/08/2017</v>
          </cell>
          <cell r="K4025" t="str">
            <v>Normale</v>
          </cell>
        </row>
        <row r="4026">
          <cell r="D4026" t="str">
            <v>DD</v>
          </cell>
          <cell r="F4026" t="str">
            <v>09/06/2017</v>
          </cell>
          <cell r="G4026" t="str">
            <v>09/06/2017</v>
          </cell>
          <cell r="J4026" t="str">
            <v>28/06/2017</v>
          </cell>
          <cell r="K4026" t="str">
            <v>Normale</v>
          </cell>
        </row>
        <row r="4027">
          <cell r="D4027" t="str">
            <v>NH</v>
          </cell>
          <cell r="F4027" t="str">
            <v>09/06/2017</v>
          </cell>
          <cell r="G4027" t="str">
            <v/>
          </cell>
          <cell r="J4027" t="str">
            <v>19/06/2017</v>
          </cell>
          <cell r="K4027" t="str">
            <v>Carence</v>
          </cell>
        </row>
        <row r="4028">
          <cell r="D4028" t="str">
            <v>DD</v>
          </cell>
          <cell r="F4028" t="str">
            <v>09/06/2017</v>
          </cell>
          <cell r="G4028" t="str">
            <v>20/06/2017</v>
          </cell>
          <cell r="J4028" t="str">
            <v>07/07/2017</v>
          </cell>
          <cell r="K4028" t="str">
            <v>Normale</v>
          </cell>
        </row>
        <row r="4029">
          <cell r="D4029" t="str">
            <v>DD</v>
          </cell>
          <cell r="F4029" t="str">
            <v>09/06/2017</v>
          </cell>
          <cell r="G4029" t="str">
            <v>12/06/2017</v>
          </cell>
          <cell r="J4029" t="str">
            <v>20/06/2017</v>
          </cell>
          <cell r="K4029" t="str">
            <v>Normale</v>
          </cell>
        </row>
        <row r="4030">
          <cell r="D4030" t="str">
            <v>DD</v>
          </cell>
          <cell r="F4030" t="str">
            <v>09/06/2017</v>
          </cell>
          <cell r="G4030" t="str">
            <v>28/06/2017</v>
          </cell>
          <cell r="J4030" t="str">
            <v>04/07/2017</v>
          </cell>
          <cell r="K4030" t="str">
            <v>Télé-chiffrage</v>
          </cell>
        </row>
        <row r="4031">
          <cell r="D4031" t="str">
            <v>DD</v>
          </cell>
          <cell r="F4031" t="str">
            <v>09/06/2017</v>
          </cell>
          <cell r="G4031" t="str">
            <v>13/06/2017</v>
          </cell>
          <cell r="J4031" t="str">
            <v>11/08/2017</v>
          </cell>
          <cell r="K4031" t="str">
            <v>Télé-chiffrage</v>
          </cell>
        </row>
        <row r="4032">
          <cell r="D4032" t="str">
            <v>SPR</v>
          </cell>
          <cell r="F4032" t="str">
            <v>09/06/2017</v>
          </cell>
          <cell r="G4032" t="str">
            <v/>
          </cell>
          <cell r="J4032" t="str">
            <v>22/06/2017</v>
          </cell>
          <cell r="K4032" t="str">
            <v>Annulé</v>
          </cell>
        </row>
        <row r="4033">
          <cell r="D4033" t="str">
            <v>DD</v>
          </cell>
          <cell r="F4033" t="str">
            <v>09/06/2017</v>
          </cell>
          <cell r="G4033" t="str">
            <v>15/06/2017</v>
          </cell>
          <cell r="J4033" t="str">
            <v>25/09/2017</v>
          </cell>
          <cell r="K4033" t="str">
            <v>Normale</v>
          </cell>
        </row>
        <row r="4034">
          <cell r="D4034" t="str">
            <v>DD</v>
          </cell>
          <cell r="F4034" t="str">
            <v>09/06/2017</v>
          </cell>
          <cell r="G4034" t="str">
            <v>13/06/2017</v>
          </cell>
          <cell r="J4034" t="str">
            <v>21/09/2017</v>
          </cell>
          <cell r="K4034" t="str">
            <v>Normale</v>
          </cell>
        </row>
        <row r="4035">
          <cell r="D4035" t="str">
            <v>DD</v>
          </cell>
          <cell r="F4035" t="str">
            <v>09/06/2017</v>
          </cell>
          <cell r="G4035" t="str">
            <v>13/06/2017</v>
          </cell>
          <cell r="J4035" t="str">
            <v>25/08/2017</v>
          </cell>
          <cell r="K4035" t="str">
            <v>Normale</v>
          </cell>
        </row>
        <row r="4036">
          <cell r="D4036" t="str">
            <v>DD</v>
          </cell>
          <cell r="F4036" t="str">
            <v>09/06/2017</v>
          </cell>
          <cell r="G4036" t="str">
            <v>13/06/2017</v>
          </cell>
          <cell r="J4036" t="str">
            <v>03/08/2017</v>
          </cell>
          <cell r="K4036" t="str">
            <v>Normale</v>
          </cell>
        </row>
        <row r="4037">
          <cell r="D4037" t="str">
            <v>DD</v>
          </cell>
          <cell r="F4037" t="str">
            <v>09/06/2017</v>
          </cell>
          <cell r="G4037" t="str">
            <v>14/06/2017</v>
          </cell>
          <cell r="J4037" t="str">
            <v>26/07/2017</v>
          </cell>
          <cell r="K4037" t="str">
            <v>Normale</v>
          </cell>
        </row>
        <row r="4038">
          <cell r="D4038" t="str">
            <v>HCJ</v>
          </cell>
          <cell r="F4038" t="str">
            <v>09/06/2017</v>
          </cell>
          <cell r="G4038" t="str">
            <v>25/08/2017</v>
          </cell>
          <cell r="J4038" t="str">
            <v>30/05/2018</v>
          </cell>
          <cell r="K4038" t="str">
            <v>Normale</v>
          </cell>
        </row>
        <row r="4039">
          <cell r="D4039" t="str">
            <v>CF</v>
          </cell>
          <cell r="F4039" t="str">
            <v>09/06/2017</v>
          </cell>
          <cell r="G4039" t="str">
            <v>14/06/2017</v>
          </cell>
          <cell r="J4039" t="str">
            <v>14/09/2017</v>
          </cell>
          <cell r="K4039" t="str">
            <v>Normale</v>
          </cell>
        </row>
        <row r="4040">
          <cell r="D4040" t="str">
            <v>LF</v>
          </cell>
          <cell r="F4040" t="str">
            <v>09/06/2017</v>
          </cell>
          <cell r="G4040" t="str">
            <v>13/06/2017</v>
          </cell>
          <cell r="J4040" t="str">
            <v>13/06/2017</v>
          </cell>
          <cell r="K4040" t="str">
            <v>Normale</v>
          </cell>
        </row>
        <row r="4041">
          <cell r="D4041" t="str">
            <v>LF</v>
          </cell>
          <cell r="F4041" t="str">
            <v>09/06/2017</v>
          </cell>
          <cell r="G4041" t="str">
            <v>13/06/2017</v>
          </cell>
          <cell r="J4041" t="str">
            <v>06/07/2017</v>
          </cell>
          <cell r="K4041" t="str">
            <v>Véh. éco. irréparable V.E.I.</v>
          </cell>
        </row>
        <row r="4042">
          <cell r="D4042" t="str">
            <v>BC</v>
          </cell>
          <cell r="F4042" t="str">
            <v>09/06/2017</v>
          </cell>
          <cell r="G4042" t="str">
            <v>12/07/2017</v>
          </cell>
          <cell r="J4042" t="str">
            <v>29/11/2017</v>
          </cell>
          <cell r="K4042" t="str">
            <v>Enquête</v>
          </cell>
        </row>
        <row r="4043">
          <cell r="D4043" t="str">
            <v>LF</v>
          </cell>
          <cell r="F4043" t="str">
            <v>09/06/2017</v>
          </cell>
          <cell r="G4043" t="str">
            <v>04/07/2017</v>
          </cell>
          <cell r="J4043" t="str">
            <v>11/08/2017</v>
          </cell>
          <cell r="K4043" t="str">
            <v>Véh. éco. irréparable V.E.I.</v>
          </cell>
        </row>
        <row r="4044">
          <cell r="D4044" t="str">
            <v>NH</v>
          </cell>
          <cell r="F4044" t="str">
            <v>09/06/2017</v>
          </cell>
          <cell r="G4044" t="str">
            <v>13/06/2017</v>
          </cell>
          <cell r="J4044" t="str">
            <v>23/06/2017</v>
          </cell>
          <cell r="K4044" t="str">
            <v>Estimation réparation ADE</v>
          </cell>
        </row>
        <row r="4045">
          <cell r="D4045" t="str">
            <v>BC</v>
          </cell>
          <cell r="F4045" t="str">
            <v>09/06/2017</v>
          </cell>
          <cell r="G4045" t="str">
            <v/>
          </cell>
          <cell r="J4045" t="str">
            <v>02/08/2017</v>
          </cell>
          <cell r="K4045" t="str">
            <v>Enquête</v>
          </cell>
        </row>
        <row r="4046">
          <cell r="D4046" t="str">
            <v>DD</v>
          </cell>
          <cell r="F4046" t="str">
            <v>09/06/2017</v>
          </cell>
          <cell r="G4046" t="str">
            <v>13/06/2017</v>
          </cell>
          <cell r="J4046" t="str">
            <v>28/09/2017</v>
          </cell>
          <cell r="K4046" t="str">
            <v>Télé-chiffrage</v>
          </cell>
        </row>
        <row r="4047">
          <cell r="D4047" t="str">
            <v>CF</v>
          </cell>
          <cell r="F4047" t="str">
            <v>09/06/2017</v>
          </cell>
          <cell r="G4047" t="str">
            <v>13/03/2018</v>
          </cell>
          <cell r="J4047" t="str">
            <v>16/03/2018</v>
          </cell>
          <cell r="K4047" t="str">
            <v>Normale</v>
          </cell>
        </row>
        <row r="4048">
          <cell r="D4048" t="str">
            <v>LF</v>
          </cell>
          <cell r="F4048" t="str">
            <v>09/06/2017</v>
          </cell>
          <cell r="G4048" t="str">
            <v>12/06/2017</v>
          </cell>
          <cell r="J4048" t="str">
            <v>17/07/2017</v>
          </cell>
          <cell r="K4048" t="str">
            <v>Normale</v>
          </cell>
        </row>
        <row r="4049">
          <cell r="D4049" t="str">
            <v>DD</v>
          </cell>
          <cell r="F4049" t="str">
            <v>09/06/2017</v>
          </cell>
          <cell r="G4049" t="str">
            <v>13/06/2017</v>
          </cell>
          <cell r="J4049" t="str">
            <v>24/08/2017</v>
          </cell>
          <cell r="K4049" t="str">
            <v>Normale</v>
          </cell>
        </row>
        <row r="4050">
          <cell r="D4050" t="str">
            <v>LF</v>
          </cell>
          <cell r="F4050" t="str">
            <v>09/06/2017</v>
          </cell>
          <cell r="G4050" t="str">
            <v>14/06/2017</v>
          </cell>
          <cell r="J4050" t="str">
            <v>23/06/2017</v>
          </cell>
          <cell r="K4050" t="str">
            <v>Télé-chiffrage</v>
          </cell>
        </row>
        <row r="4051">
          <cell r="D4051" t="str">
            <v>CF</v>
          </cell>
          <cell r="F4051" t="str">
            <v>09/06/2017</v>
          </cell>
          <cell r="G4051" t="str">
            <v>20/06/2017</v>
          </cell>
          <cell r="J4051" t="str">
            <v>26/07/2017</v>
          </cell>
          <cell r="K4051" t="str">
            <v>Normale</v>
          </cell>
        </row>
        <row r="4052">
          <cell r="D4052" t="str">
            <v>CF</v>
          </cell>
          <cell r="F4052" t="str">
            <v>09/06/2017</v>
          </cell>
          <cell r="G4052" t="str">
            <v>14/06/2017</v>
          </cell>
          <cell r="J4052" t="str">
            <v>30/08/2017</v>
          </cell>
          <cell r="K4052" t="str">
            <v>Normale</v>
          </cell>
        </row>
        <row r="4053">
          <cell r="D4053" t="str">
            <v>CF</v>
          </cell>
          <cell r="F4053" t="str">
            <v>09/06/2017</v>
          </cell>
          <cell r="G4053" t="str">
            <v>22/06/2017</v>
          </cell>
          <cell r="J4053" t="str">
            <v>12/07/2017</v>
          </cell>
          <cell r="K4053" t="str">
            <v>Véh. éco. irréparable V.E.I.</v>
          </cell>
        </row>
        <row r="4054">
          <cell r="D4054" t="str">
            <v>CF</v>
          </cell>
          <cell r="F4054" t="str">
            <v>09/06/2017</v>
          </cell>
          <cell r="G4054" t="str">
            <v>16/06/2017</v>
          </cell>
          <cell r="J4054" t="str">
            <v>05/07/2017</v>
          </cell>
          <cell r="K4054" t="str">
            <v>Télé-chiffrage</v>
          </cell>
        </row>
        <row r="4055">
          <cell r="D4055" t="str">
            <v>LF</v>
          </cell>
          <cell r="F4055" t="str">
            <v>09/06/2017</v>
          </cell>
          <cell r="G4055" t="str">
            <v>13/06/2017</v>
          </cell>
          <cell r="J4055" t="str">
            <v>28/06/2017</v>
          </cell>
          <cell r="K4055" t="str">
            <v>Véh. éco. irréparable V.E.I.</v>
          </cell>
        </row>
        <row r="4056">
          <cell r="D4056" t="str">
            <v>LF</v>
          </cell>
          <cell r="F4056" t="str">
            <v>09/06/2017</v>
          </cell>
          <cell r="G4056" t="str">
            <v>15/06/2017</v>
          </cell>
          <cell r="J4056" t="str">
            <v>24/07/2017</v>
          </cell>
          <cell r="K4056" t="str">
            <v>Télé-chiffrage</v>
          </cell>
        </row>
        <row r="4057">
          <cell r="D4057" t="str">
            <v>CF</v>
          </cell>
          <cell r="F4057" t="str">
            <v>09/06/2017</v>
          </cell>
          <cell r="G4057" t="str">
            <v>14/06/2017</v>
          </cell>
          <cell r="J4057" t="str">
            <v>29/08/2017</v>
          </cell>
          <cell r="K4057" t="str">
            <v>Normale</v>
          </cell>
        </row>
        <row r="4058">
          <cell r="D4058" t="str">
            <v>CF</v>
          </cell>
          <cell r="F4058" t="str">
            <v>09/06/2017</v>
          </cell>
          <cell r="G4058" t="str">
            <v>20/06/2017</v>
          </cell>
          <cell r="J4058" t="str">
            <v>19/02/2018</v>
          </cell>
          <cell r="K4058" t="str">
            <v>Estimation réparation ADE</v>
          </cell>
        </row>
        <row r="4059">
          <cell r="D4059" t="str">
            <v>CF</v>
          </cell>
          <cell r="F4059" t="str">
            <v>09/06/2017</v>
          </cell>
          <cell r="G4059" t="str">
            <v>14/06/2017</v>
          </cell>
          <cell r="J4059" t="str">
            <v>13/07/2017</v>
          </cell>
          <cell r="K4059" t="str">
            <v>Télé-chiffrage</v>
          </cell>
        </row>
        <row r="4060">
          <cell r="D4060" t="str">
            <v>CF</v>
          </cell>
          <cell r="F4060" t="str">
            <v>09/06/2017</v>
          </cell>
          <cell r="G4060" t="str">
            <v>13/06/2017</v>
          </cell>
          <cell r="J4060" t="str">
            <v>06/07/2017</v>
          </cell>
          <cell r="K4060" t="str">
            <v>Différence des Valeurs</v>
          </cell>
        </row>
        <row r="4061">
          <cell r="D4061" t="str">
            <v>CF</v>
          </cell>
          <cell r="F4061" t="str">
            <v>09/06/2017</v>
          </cell>
          <cell r="G4061" t="str">
            <v>20/06/2017</v>
          </cell>
          <cell r="J4061" t="str">
            <v>13/09/2017</v>
          </cell>
          <cell r="K4061" t="str">
            <v>Normale</v>
          </cell>
        </row>
        <row r="4062">
          <cell r="D4062" t="str">
            <v>CF</v>
          </cell>
          <cell r="F4062" t="str">
            <v>09/06/2017</v>
          </cell>
          <cell r="G4062" t="str">
            <v>14/06/2017</v>
          </cell>
          <cell r="J4062" t="str">
            <v>10/07/2017</v>
          </cell>
          <cell r="K4062" t="str">
            <v>Normale</v>
          </cell>
        </row>
        <row r="4063">
          <cell r="D4063" t="str">
            <v>BC</v>
          </cell>
          <cell r="F4063" t="str">
            <v>09/06/2017</v>
          </cell>
          <cell r="G4063" t="str">
            <v/>
          </cell>
          <cell r="J4063" t="str">
            <v>16/06/2017</v>
          </cell>
          <cell r="K4063" t="str">
            <v>Annulé</v>
          </cell>
        </row>
        <row r="4064">
          <cell r="D4064" t="str">
            <v>LF</v>
          </cell>
          <cell r="F4064" t="str">
            <v>09/06/2017</v>
          </cell>
          <cell r="G4064" t="str">
            <v>16/06/2017</v>
          </cell>
          <cell r="J4064" t="str">
            <v>18/08/2017</v>
          </cell>
          <cell r="K4064" t="str">
            <v>Télé-chiffrage</v>
          </cell>
        </row>
        <row r="4065">
          <cell r="D4065" t="str">
            <v>CF</v>
          </cell>
          <cell r="F4065" t="str">
            <v>20/06/2017</v>
          </cell>
          <cell r="G4065" t="str">
            <v>14/06/2017</v>
          </cell>
          <cell r="J4065" t="str">
            <v>27/06/2017</v>
          </cell>
          <cell r="K4065" t="str">
            <v>Véh. éco. irréparable V.E.I.</v>
          </cell>
        </row>
        <row r="4066">
          <cell r="D4066" t="str">
            <v>DD</v>
          </cell>
          <cell r="F4066" t="str">
            <v>09/06/2017</v>
          </cell>
          <cell r="G4066" t="str">
            <v>12/06/2017</v>
          </cell>
          <cell r="J4066" t="str">
            <v>27/06/2017</v>
          </cell>
          <cell r="K4066" t="str">
            <v>Télé-chiffrage</v>
          </cell>
        </row>
        <row r="4067">
          <cell r="D4067" t="str">
            <v>BC</v>
          </cell>
          <cell r="F4067" t="str">
            <v>09/06/2017</v>
          </cell>
          <cell r="G4067" t="str">
            <v/>
          </cell>
          <cell r="J4067" t="str">
            <v>09/10/2017</v>
          </cell>
          <cell r="K4067" t="str">
            <v>Enquête</v>
          </cell>
        </row>
        <row r="4068">
          <cell r="D4068" t="str">
            <v>DD</v>
          </cell>
          <cell r="F4068" t="str">
            <v>09/06/2017</v>
          </cell>
          <cell r="G4068" t="str">
            <v>14/06/2017</v>
          </cell>
          <cell r="J4068" t="str">
            <v>14/06/2017</v>
          </cell>
          <cell r="K4068" t="str">
            <v>Estimation réparation ADE</v>
          </cell>
        </row>
        <row r="4069">
          <cell r="D4069" t="str">
            <v>BC</v>
          </cell>
          <cell r="F4069" t="str">
            <v>09/06/2017</v>
          </cell>
          <cell r="G4069" t="str">
            <v/>
          </cell>
          <cell r="J4069" t="str">
            <v>05/09/2017</v>
          </cell>
          <cell r="K4069" t="str">
            <v>Enquête</v>
          </cell>
        </row>
        <row r="4070">
          <cell r="D4070" t="str">
            <v>DD</v>
          </cell>
          <cell r="F4070" t="str">
            <v>09/06/2017</v>
          </cell>
          <cell r="G4070" t="str">
            <v>14/06/2017</v>
          </cell>
          <cell r="J4070" t="str">
            <v>01/08/2017</v>
          </cell>
          <cell r="K4070" t="str">
            <v>Normale</v>
          </cell>
        </row>
        <row r="4071">
          <cell r="D4071" t="str">
            <v>DD</v>
          </cell>
          <cell r="F4071" t="str">
            <v>10/06/2017</v>
          </cell>
          <cell r="G4071" t="str">
            <v>23/06/2017</v>
          </cell>
          <cell r="J4071" t="str">
            <v>08/09/2017</v>
          </cell>
          <cell r="K4071" t="str">
            <v>Télé-chiffrage</v>
          </cell>
        </row>
        <row r="4072">
          <cell r="D4072" t="str">
            <v>NH</v>
          </cell>
          <cell r="F4072" t="str">
            <v>12/06/2017</v>
          </cell>
          <cell r="G4072" t="str">
            <v>13/06/2017</v>
          </cell>
          <cell r="J4072" t="str">
            <v>27/11/2017</v>
          </cell>
          <cell r="K4072" t="str">
            <v>Normale</v>
          </cell>
        </row>
        <row r="4073">
          <cell r="D4073" t="str">
            <v>LF</v>
          </cell>
          <cell r="F4073" t="str">
            <v>12/06/2017</v>
          </cell>
          <cell r="G4073" t="str">
            <v>23/06/2017</v>
          </cell>
          <cell r="J4073" t="str">
            <v>17/08/2017</v>
          </cell>
          <cell r="K4073" t="str">
            <v>Normale</v>
          </cell>
        </row>
        <row r="4074">
          <cell r="D4074" t="str">
            <v>CF</v>
          </cell>
          <cell r="F4074" t="str">
            <v>12/06/2017</v>
          </cell>
          <cell r="G4074" t="str">
            <v>13/06/2017</v>
          </cell>
          <cell r="J4074" t="str">
            <v>30/06/2017</v>
          </cell>
          <cell r="K4074" t="str">
            <v>Normale</v>
          </cell>
        </row>
        <row r="4075">
          <cell r="D4075" t="str">
            <v>LF</v>
          </cell>
          <cell r="F4075" t="str">
            <v>12/06/2017</v>
          </cell>
          <cell r="G4075" t="str">
            <v>15/06/2017</v>
          </cell>
          <cell r="J4075" t="str">
            <v>16/06/2017</v>
          </cell>
          <cell r="K4075" t="str">
            <v>Estimation réparation ADE</v>
          </cell>
        </row>
        <row r="4076">
          <cell r="D4076" t="str">
            <v>CF</v>
          </cell>
          <cell r="F4076" t="str">
            <v>12/06/2017</v>
          </cell>
          <cell r="G4076" t="str">
            <v>12/06/2017</v>
          </cell>
          <cell r="J4076" t="str">
            <v>11/12/2017</v>
          </cell>
          <cell r="K4076" t="str">
            <v>Normale</v>
          </cell>
        </row>
        <row r="4077">
          <cell r="D4077" t="str">
            <v>DD</v>
          </cell>
          <cell r="F4077" t="str">
            <v>12/06/2017</v>
          </cell>
          <cell r="G4077" t="str">
            <v>14/06/2017</v>
          </cell>
          <cell r="J4077" t="str">
            <v>21/06/2017</v>
          </cell>
          <cell r="K4077" t="str">
            <v>Normale</v>
          </cell>
        </row>
        <row r="4078">
          <cell r="D4078" t="str">
            <v>DD</v>
          </cell>
          <cell r="F4078" t="str">
            <v>12/06/2017</v>
          </cell>
          <cell r="G4078" t="str">
            <v>11/07/2017</v>
          </cell>
          <cell r="J4078" t="str">
            <v>08/09/2017</v>
          </cell>
          <cell r="K4078" t="str">
            <v>Normale</v>
          </cell>
        </row>
        <row r="4079">
          <cell r="D4079" t="str">
            <v>DD</v>
          </cell>
          <cell r="F4079" t="str">
            <v>12/06/2017</v>
          </cell>
          <cell r="G4079" t="str">
            <v>13/06/2017</v>
          </cell>
          <cell r="J4079" t="str">
            <v>02/08/2017</v>
          </cell>
          <cell r="K4079" t="str">
            <v>Normale</v>
          </cell>
        </row>
        <row r="4080">
          <cell r="D4080" t="str">
            <v>LF</v>
          </cell>
          <cell r="F4080" t="str">
            <v>12/06/2017</v>
          </cell>
          <cell r="G4080" t="str">
            <v>15/06/2017</v>
          </cell>
          <cell r="J4080" t="str">
            <v>21/07/2017</v>
          </cell>
          <cell r="K4080" t="str">
            <v>Différence des Valeurs</v>
          </cell>
        </row>
        <row r="4081">
          <cell r="D4081" t="str">
            <v>HCJ</v>
          </cell>
          <cell r="F4081" t="str">
            <v>12/06/2017</v>
          </cell>
          <cell r="G4081" t="str">
            <v>22/06/2017</v>
          </cell>
          <cell r="J4081" t="str">
            <v>05/07/2017</v>
          </cell>
          <cell r="K4081" t="str">
            <v>Normale</v>
          </cell>
        </row>
        <row r="4082">
          <cell r="D4082" t="str">
            <v>CF</v>
          </cell>
          <cell r="F4082" t="str">
            <v>12/06/2017</v>
          </cell>
          <cell r="G4082" t="str">
            <v>15/06/2017</v>
          </cell>
          <cell r="J4082" t="str">
            <v>31/08/2017</v>
          </cell>
          <cell r="K4082" t="str">
            <v>Normale</v>
          </cell>
        </row>
        <row r="4083">
          <cell r="D4083" t="str">
            <v>CF</v>
          </cell>
          <cell r="F4083" t="str">
            <v>12/06/2017</v>
          </cell>
          <cell r="G4083" t="str">
            <v>14/06/2017</v>
          </cell>
          <cell r="J4083" t="str">
            <v>30/08/2017</v>
          </cell>
          <cell r="K4083" t="str">
            <v>Normale</v>
          </cell>
        </row>
        <row r="4084">
          <cell r="D4084" t="str">
            <v>DD</v>
          </cell>
          <cell r="F4084" t="str">
            <v>12/06/2017</v>
          </cell>
          <cell r="G4084" t="str">
            <v>22/06/2017</v>
          </cell>
          <cell r="J4084" t="str">
            <v>26/07/2017</v>
          </cell>
          <cell r="K4084" t="str">
            <v>Normale</v>
          </cell>
        </row>
        <row r="4085">
          <cell r="D4085" t="str">
            <v>DD</v>
          </cell>
          <cell r="F4085" t="str">
            <v>13/07/2017</v>
          </cell>
          <cell r="G4085" t="str">
            <v>19/06/2017</v>
          </cell>
          <cell r="J4085" t="str">
            <v>07/07/2017</v>
          </cell>
          <cell r="K4085" t="str">
            <v>Normale</v>
          </cell>
        </row>
        <row r="4086">
          <cell r="D4086" t="str">
            <v>LF</v>
          </cell>
          <cell r="F4086" t="str">
            <v>20/06/2017</v>
          </cell>
          <cell r="G4086" t="str">
            <v>15/06/2017</v>
          </cell>
          <cell r="J4086" t="str">
            <v>18/08/2017</v>
          </cell>
          <cell r="K4086" t="str">
            <v>Normale</v>
          </cell>
        </row>
        <row r="4087">
          <cell r="D4087" t="str">
            <v>DD</v>
          </cell>
          <cell r="F4087" t="str">
            <v>12/06/2017</v>
          </cell>
          <cell r="G4087" t="str">
            <v>16/06/2017</v>
          </cell>
          <cell r="J4087" t="str">
            <v>19/06/2017</v>
          </cell>
          <cell r="K4087" t="str">
            <v>Normale</v>
          </cell>
        </row>
        <row r="4088">
          <cell r="D4088" t="str">
            <v>DD</v>
          </cell>
          <cell r="F4088" t="str">
            <v>13/06/2017</v>
          </cell>
          <cell r="G4088" t="str">
            <v>15/06/2017</v>
          </cell>
          <cell r="J4088" t="str">
            <v>23/08/2017</v>
          </cell>
          <cell r="K4088" t="str">
            <v>Normale</v>
          </cell>
        </row>
        <row r="4089">
          <cell r="D4089" t="str">
            <v>HCJ</v>
          </cell>
          <cell r="F4089" t="str">
            <v>12/06/2017</v>
          </cell>
          <cell r="G4089" t="str">
            <v>16/09/2017</v>
          </cell>
          <cell r="J4089" t="str">
            <v>31/03/2018</v>
          </cell>
          <cell r="K4089" t="str">
            <v>Estimation réparation ADE</v>
          </cell>
        </row>
        <row r="4090">
          <cell r="D4090" t="str">
            <v>LF</v>
          </cell>
          <cell r="F4090" t="str">
            <v>12/06/2017</v>
          </cell>
          <cell r="G4090" t="str">
            <v>15/06/2017</v>
          </cell>
          <cell r="J4090" t="str">
            <v>10/08/2017</v>
          </cell>
          <cell r="K4090" t="str">
            <v>Véh. éco. irréparable V.E.I.</v>
          </cell>
        </row>
        <row r="4091">
          <cell r="D4091" t="str">
            <v>LF</v>
          </cell>
          <cell r="F4091" t="str">
            <v>12/06/2017</v>
          </cell>
          <cell r="G4091" t="str">
            <v>14/06/2017</v>
          </cell>
          <cell r="J4091" t="str">
            <v>09/08/2017</v>
          </cell>
          <cell r="K4091" t="str">
            <v>Télé-chiffrage</v>
          </cell>
        </row>
        <row r="4092">
          <cell r="D4092" t="str">
            <v>CF</v>
          </cell>
          <cell r="F4092" t="str">
            <v>12/06/2017</v>
          </cell>
          <cell r="G4092" t="str">
            <v>16/06/2017</v>
          </cell>
          <cell r="J4092" t="str">
            <v>10/07/2017</v>
          </cell>
          <cell r="K4092" t="str">
            <v>Normale</v>
          </cell>
        </row>
        <row r="4093">
          <cell r="D4093" t="str">
            <v>DD</v>
          </cell>
          <cell r="F4093" t="str">
            <v>12/06/2017</v>
          </cell>
          <cell r="G4093" t="str">
            <v>15/06/2017</v>
          </cell>
          <cell r="J4093" t="str">
            <v>25/09/2017</v>
          </cell>
          <cell r="K4093" t="str">
            <v>Normale</v>
          </cell>
        </row>
        <row r="4094">
          <cell r="D4094" t="str">
            <v>DD</v>
          </cell>
          <cell r="F4094" t="str">
            <v>12/06/2017</v>
          </cell>
          <cell r="G4094" t="str">
            <v>14/06/2017</v>
          </cell>
          <cell r="J4094" t="str">
            <v>28/09/2017</v>
          </cell>
          <cell r="K4094" t="str">
            <v>Normale</v>
          </cell>
        </row>
        <row r="4095">
          <cell r="D4095" t="str">
            <v>DD</v>
          </cell>
          <cell r="F4095" t="str">
            <v>12/06/2017</v>
          </cell>
          <cell r="G4095" t="str">
            <v>16/06/2017</v>
          </cell>
          <cell r="J4095" t="str">
            <v>01/08/2017</v>
          </cell>
          <cell r="K4095" t="str">
            <v>Normale</v>
          </cell>
        </row>
        <row r="4096">
          <cell r="D4096" t="str">
            <v>DD</v>
          </cell>
          <cell r="F4096" t="str">
            <v>12/06/2017</v>
          </cell>
          <cell r="G4096" t="str">
            <v>16/06/2017</v>
          </cell>
          <cell r="J4096" t="str">
            <v>20/06/2017</v>
          </cell>
          <cell r="K4096" t="str">
            <v>Véh. éco. irréparable V.E.I.</v>
          </cell>
        </row>
        <row r="4097">
          <cell r="D4097" t="str">
            <v>CF</v>
          </cell>
          <cell r="F4097" t="str">
            <v>12/06/2017</v>
          </cell>
          <cell r="G4097" t="str">
            <v>20/06/2017</v>
          </cell>
          <cell r="J4097" t="str">
            <v>05/08/2017</v>
          </cell>
          <cell r="K4097" t="str">
            <v>Télé-chiffrage</v>
          </cell>
        </row>
        <row r="4098">
          <cell r="D4098" t="str">
            <v>CF</v>
          </cell>
          <cell r="F4098" t="str">
            <v>12/06/2017</v>
          </cell>
          <cell r="G4098" t="str">
            <v>15/06/2017</v>
          </cell>
          <cell r="J4098" t="str">
            <v>27/07/2017</v>
          </cell>
          <cell r="K4098" t="str">
            <v>Normale</v>
          </cell>
        </row>
        <row r="4099">
          <cell r="D4099" t="str">
            <v>BC</v>
          </cell>
          <cell r="F4099" t="str">
            <v>12/06/2017</v>
          </cell>
          <cell r="G4099" t="str">
            <v>14/06/2017</v>
          </cell>
          <cell r="J4099" t="str">
            <v>01/08/2017</v>
          </cell>
          <cell r="K4099" t="str">
            <v>Normale</v>
          </cell>
        </row>
        <row r="4100">
          <cell r="D4100" t="str">
            <v>CF</v>
          </cell>
          <cell r="F4100" t="str">
            <v>12/06/2017</v>
          </cell>
          <cell r="G4100" t="str">
            <v>15/06/2017</v>
          </cell>
          <cell r="J4100" t="str">
            <v>16/06/2017</v>
          </cell>
          <cell r="K4100" t="str">
            <v>Enquête</v>
          </cell>
        </row>
        <row r="4101">
          <cell r="D4101" t="str">
            <v>CF</v>
          </cell>
          <cell r="F4101" t="str">
            <v>20/06/2017</v>
          </cell>
          <cell r="G4101" t="str">
            <v>16/06/2017</v>
          </cell>
          <cell r="J4101" t="str">
            <v>10/07/2017</v>
          </cell>
          <cell r="K4101" t="str">
            <v>Normale</v>
          </cell>
        </row>
        <row r="4102">
          <cell r="D4102" t="str">
            <v>CF</v>
          </cell>
          <cell r="F4102" t="str">
            <v>12/06/2017</v>
          </cell>
          <cell r="G4102" t="str">
            <v>15/06/2017</v>
          </cell>
          <cell r="J4102" t="str">
            <v>24/08/2017</v>
          </cell>
          <cell r="K4102" t="str">
            <v>Normale</v>
          </cell>
        </row>
        <row r="4103">
          <cell r="D4103" t="str">
            <v>LF</v>
          </cell>
          <cell r="F4103" t="str">
            <v>12/06/2017</v>
          </cell>
          <cell r="G4103" t="str">
            <v>15/06/2017</v>
          </cell>
          <cell r="J4103" t="str">
            <v/>
          </cell>
          <cell r="K4103" t="str">
            <v>Normale</v>
          </cell>
        </row>
        <row r="4104">
          <cell r="D4104" t="str">
            <v>LF</v>
          </cell>
          <cell r="F4104" t="str">
            <v>12/06/2017</v>
          </cell>
          <cell r="G4104" t="str">
            <v>10/07/2017</v>
          </cell>
          <cell r="J4104" t="str">
            <v>06/10/2017</v>
          </cell>
          <cell r="K4104" t="str">
            <v>Normale</v>
          </cell>
        </row>
        <row r="4105">
          <cell r="D4105" t="str">
            <v>CF</v>
          </cell>
          <cell r="F4105" t="str">
            <v>12/06/2017</v>
          </cell>
          <cell r="G4105" t="str">
            <v>19/09/2017</v>
          </cell>
          <cell r="J4105" t="str">
            <v>28/09/2017</v>
          </cell>
          <cell r="K4105" t="str">
            <v>Télé-chiffrage</v>
          </cell>
        </row>
        <row r="4106">
          <cell r="D4106" t="str">
            <v>DD</v>
          </cell>
          <cell r="F4106" t="str">
            <v>12/06/2017</v>
          </cell>
          <cell r="G4106" t="str">
            <v>14/06/2017</v>
          </cell>
          <cell r="J4106" t="str">
            <v>15/06/2017</v>
          </cell>
          <cell r="K4106" t="str">
            <v>Normale</v>
          </cell>
        </row>
        <row r="4107">
          <cell r="D4107" t="str">
            <v>BC</v>
          </cell>
          <cell r="F4107" t="str">
            <v>12/06/2017</v>
          </cell>
          <cell r="G4107" t="str">
            <v/>
          </cell>
          <cell r="J4107" t="str">
            <v>13/06/2017</v>
          </cell>
          <cell r="K4107" t="str">
            <v>Annulé</v>
          </cell>
        </row>
        <row r="4108">
          <cell r="D4108" t="str">
            <v>CF</v>
          </cell>
          <cell r="F4108" t="str">
            <v>12/06/2017</v>
          </cell>
          <cell r="G4108" t="str">
            <v>14/06/2017</v>
          </cell>
          <cell r="J4108" t="str">
            <v>17/07/2017</v>
          </cell>
          <cell r="K4108" t="str">
            <v>Véh. éco. irréparable V.E.I.</v>
          </cell>
        </row>
        <row r="4109">
          <cell r="D4109" t="str">
            <v>DD</v>
          </cell>
          <cell r="F4109" t="str">
            <v>12/06/2017</v>
          </cell>
          <cell r="G4109" t="str">
            <v>02/08/2017</v>
          </cell>
          <cell r="J4109" t="str">
            <v>13/10/2017</v>
          </cell>
          <cell r="K4109" t="str">
            <v>Normale</v>
          </cell>
        </row>
        <row r="4110">
          <cell r="D4110" t="str">
            <v>BC</v>
          </cell>
          <cell r="F4110" t="str">
            <v>12/06/2017</v>
          </cell>
          <cell r="G4110" t="str">
            <v/>
          </cell>
          <cell r="J4110" t="str">
            <v/>
          </cell>
          <cell r="K4110" t="str">
            <v>Enquête</v>
          </cell>
        </row>
        <row r="4111">
          <cell r="D4111" t="str">
            <v>LF</v>
          </cell>
          <cell r="F4111" t="str">
            <v>13/06/2017</v>
          </cell>
          <cell r="G4111" t="str">
            <v>14/06/2017</v>
          </cell>
          <cell r="J4111" t="str">
            <v>24/07/2017</v>
          </cell>
          <cell r="K4111" t="str">
            <v>Normale</v>
          </cell>
        </row>
        <row r="4112">
          <cell r="D4112" t="str">
            <v>AG</v>
          </cell>
          <cell r="F4112" t="str">
            <v>13/06/2017</v>
          </cell>
          <cell r="G4112" t="str">
            <v>21/07/2017</v>
          </cell>
          <cell r="J4112" t="str">
            <v>27/09/2017</v>
          </cell>
          <cell r="K4112" t="str">
            <v>Normale</v>
          </cell>
        </row>
        <row r="4113">
          <cell r="D4113" t="str">
            <v>CF</v>
          </cell>
          <cell r="F4113" t="str">
            <v>13/06/2017</v>
          </cell>
          <cell r="G4113" t="str">
            <v>15/06/2017</v>
          </cell>
          <cell r="J4113" t="str">
            <v>13/07/2017</v>
          </cell>
          <cell r="K4113" t="str">
            <v>Normale</v>
          </cell>
        </row>
        <row r="4114">
          <cell r="D4114" t="str">
            <v>LF</v>
          </cell>
          <cell r="F4114" t="str">
            <v>13/06/2017</v>
          </cell>
          <cell r="G4114" t="str">
            <v>29/06/2017</v>
          </cell>
          <cell r="J4114" t="str">
            <v>06/10/2017</v>
          </cell>
          <cell r="K4114" t="str">
            <v>Normale</v>
          </cell>
        </row>
        <row r="4115">
          <cell r="D4115" t="str">
            <v>LF</v>
          </cell>
          <cell r="F4115" t="str">
            <v>13/06/2017</v>
          </cell>
          <cell r="G4115" t="str">
            <v>14/06/2017</v>
          </cell>
          <cell r="J4115" t="str">
            <v>28/06/2017</v>
          </cell>
          <cell r="K4115" t="str">
            <v>Normale</v>
          </cell>
        </row>
        <row r="4116">
          <cell r="D4116" t="str">
            <v>CF</v>
          </cell>
          <cell r="F4116" t="str">
            <v>13/06/2017</v>
          </cell>
          <cell r="G4116" t="str">
            <v>15/06/2017</v>
          </cell>
          <cell r="J4116" t="str">
            <v>10/07/2017</v>
          </cell>
          <cell r="K4116" t="str">
            <v>Normale</v>
          </cell>
        </row>
        <row r="4117">
          <cell r="D4117" t="str">
            <v>LF</v>
          </cell>
          <cell r="F4117" t="str">
            <v>13/06/2017</v>
          </cell>
          <cell r="G4117" t="str">
            <v>20/06/2017</v>
          </cell>
          <cell r="J4117" t="str">
            <v>27/07/2017</v>
          </cell>
          <cell r="K4117" t="str">
            <v>Normale</v>
          </cell>
        </row>
        <row r="4118">
          <cell r="D4118" t="str">
            <v>NH</v>
          </cell>
          <cell r="F4118" t="str">
            <v>13/06/2017</v>
          </cell>
          <cell r="G4118" t="str">
            <v>16/06/2017</v>
          </cell>
          <cell r="J4118" t="str">
            <v>27/11/2017</v>
          </cell>
          <cell r="K4118" t="str">
            <v>Estimation réparation ADE</v>
          </cell>
        </row>
        <row r="4119">
          <cell r="D4119" t="str">
            <v>CF</v>
          </cell>
          <cell r="F4119" t="str">
            <v>13/06/2017</v>
          </cell>
          <cell r="G4119" t="str">
            <v>20/06/2017</v>
          </cell>
          <cell r="J4119" t="str">
            <v>30/06/2017</v>
          </cell>
          <cell r="K4119" t="str">
            <v>Véh. éco. irréparable V.E.I.</v>
          </cell>
        </row>
        <row r="4120">
          <cell r="D4120" t="str">
            <v>LF</v>
          </cell>
          <cell r="F4120" t="str">
            <v>13/06/2017</v>
          </cell>
          <cell r="G4120" t="str">
            <v>04/07/2017</v>
          </cell>
          <cell r="J4120" t="str">
            <v>05/08/2017</v>
          </cell>
          <cell r="K4120" t="str">
            <v>Normale</v>
          </cell>
        </row>
        <row r="4121">
          <cell r="D4121" t="str">
            <v>LF</v>
          </cell>
          <cell r="F4121" t="str">
            <v>13/06/2017</v>
          </cell>
          <cell r="G4121" t="str">
            <v>14/06/2017</v>
          </cell>
          <cell r="J4121" t="str">
            <v>17/07/2017</v>
          </cell>
          <cell r="K4121" t="str">
            <v>Normale</v>
          </cell>
        </row>
        <row r="4122">
          <cell r="D4122" t="str">
            <v>CF</v>
          </cell>
          <cell r="F4122" t="str">
            <v>13/06/2017</v>
          </cell>
          <cell r="G4122" t="str">
            <v>22/06/2017</v>
          </cell>
          <cell r="J4122" t="str">
            <v>22/07/2017</v>
          </cell>
          <cell r="K4122" t="str">
            <v>Normale</v>
          </cell>
        </row>
        <row r="4123">
          <cell r="D4123" t="str">
            <v>NH</v>
          </cell>
          <cell r="F4123" t="str">
            <v>13/06/2017</v>
          </cell>
          <cell r="G4123" t="str">
            <v>13/06/2017</v>
          </cell>
          <cell r="J4123" t="str">
            <v>17/08/2017</v>
          </cell>
          <cell r="K4123" t="str">
            <v>Véh. éco. irréparable V.E.I.</v>
          </cell>
        </row>
        <row r="4124">
          <cell r="D4124" t="str">
            <v>DD</v>
          </cell>
          <cell r="F4124" t="str">
            <v>13/06/2017</v>
          </cell>
          <cell r="G4124" t="str">
            <v>12/06/2017</v>
          </cell>
          <cell r="J4124" t="str">
            <v>20/06/2017</v>
          </cell>
          <cell r="K4124" t="str">
            <v>Normale</v>
          </cell>
        </row>
        <row r="4125">
          <cell r="D4125" t="str">
            <v>DD</v>
          </cell>
          <cell r="F4125" t="str">
            <v>13/06/2017</v>
          </cell>
          <cell r="G4125" t="str">
            <v>13/06/2017</v>
          </cell>
          <cell r="J4125" t="str">
            <v>10/08/2017</v>
          </cell>
          <cell r="K4125" t="str">
            <v>Normale</v>
          </cell>
        </row>
        <row r="4126">
          <cell r="D4126" t="str">
            <v>DD</v>
          </cell>
          <cell r="F4126" t="str">
            <v>13/06/2017</v>
          </cell>
          <cell r="G4126" t="str">
            <v>13/06/2017</v>
          </cell>
          <cell r="J4126" t="str">
            <v>28/06/2017</v>
          </cell>
          <cell r="K4126" t="str">
            <v>Normale</v>
          </cell>
        </row>
        <row r="4127">
          <cell r="D4127" t="str">
            <v>DD</v>
          </cell>
          <cell r="F4127" t="str">
            <v>13/06/2017</v>
          </cell>
          <cell r="G4127" t="str">
            <v>15/06/2017</v>
          </cell>
          <cell r="J4127" t="str">
            <v>16/06/2017</v>
          </cell>
          <cell r="K4127" t="str">
            <v>Estimation réparation ADE</v>
          </cell>
        </row>
        <row r="4128">
          <cell r="D4128" t="str">
            <v>DD</v>
          </cell>
          <cell r="F4128" t="str">
            <v>13/06/2017</v>
          </cell>
          <cell r="G4128" t="str">
            <v>15/06/2017</v>
          </cell>
          <cell r="J4128" t="str">
            <v>30/06/2017</v>
          </cell>
          <cell r="K4128" t="str">
            <v>Normale</v>
          </cell>
        </row>
        <row r="4129">
          <cell r="D4129" t="str">
            <v>DD</v>
          </cell>
          <cell r="F4129" t="str">
            <v>13/06/2017</v>
          </cell>
          <cell r="G4129" t="str">
            <v>14/06/2017</v>
          </cell>
          <cell r="J4129" t="str">
            <v>26/07/2017</v>
          </cell>
          <cell r="K4129" t="str">
            <v>Normale</v>
          </cell>
        </row>
        <row r="4130">
          <cell r="D4130" t="str">
            <v>DD</v>
          </cell>
          <cell r="F4130" t="str">
            <v>13/06/2017</v>
          </cell>
          <cell r="G4130" t="str">
            <v>15/06/2017</v>
          </cell>
          <cell r="J4130" t="str">
            <v>16/08/2017</v>
          </cell>
          <cell r="K4130" t="str">
            <v>Normale</v>
          </cell>
        </row>
        <row r="4131">
          <cell r="D4131" t="str">
            <v>DD</v>
          </cell>
          <cell r="F4131" t="str">
            <v>13/06/2017</v>
          </cell>
          <cell r="G4131" t="str">
            <v>15/06/2017</v>
          </cell>
          <cell r="J4131" t="str">
            <v>26/07/2017</v>
          </cell>
          <cell r="K4131" t="str">
            <v>Normale</v>
          </cell>
        </row>
        <row r="4132">
          <cell r="D4132" t="str">
            <v>SPR</v>
          </cell>
          <cell r="F4132" t="str">
            <v>13/06/2017</v>
          </cell>
          <cell r="G4132" t="str">
            <v/>
          </cell>
          <cell r="J4132" t="str">
            <v>22/06/2017</v>
          </cell>
          <cell r="K4132" t="str">
            <v>Annulé</v>
          </cell>
        </row>
        <row r="4133">
          <cell r="D4133" t="str">
            <v>CF</v>
          </cell>
          <cell r="F4133" t="str">
            <v>13/06/2017</v>
          </cell>
          <cell r="G4133" t="str">
            <v>20/06/2017</v>
          </cell>
          <cell r="J4133" t="str">
            <v>28/07/2017</v>
          </cell>
          <cell r="K4133" t="str">
            <v>Estimation réparation ADE</v>
          </cell>
        </row>
        <row r="4134">
          <cell r="D4134" t="str">
            <v>LF</v>
          </cell>
          <cell r="F4134" t="str">
            <v>13/06/2017</v>
          </cell>
          <cell r="G4134" t="str">
            <v>22/06/2017</v>
          </cell>
          <cell r="J4134" t="str">
            <v>18/07/2017</v>
          </cell>
          <cell r="K4134" t="str">
            <v>Véh. éco. irréparable V.E.I.</v>
          </cell>
        </row>
        <row r="4135">
          <cell r="D4135" t="str">
            <v>CF</v>
          </cell>
          <cell r="F4135" t="str">
            <v>13/06/2017</v>
          </cell>
          <cell r="G4135" t="str">
            <v>16/06/2017</v>
          </cell>
          <cell r="J4135" t="str">
            <v>12/10/2018</v>
          </cell>
          <cell r="K4135" t="str">
            <v>Estimation réparation ADE</v>
          </cell>
        </row>
        <row r="4136">
          <cell r="D4136" t="str">
            <v>CF</v>
          </cell>
          <cell r="F4136" t="str">
            <v>14/06/2017</v>
          </cell>
          <cell r="G4136" t="str">
            <v>15/06/2017</v>
          </cell>
          <cell r="J4136" t="str">
            <v>05/07/2018</v>
          </cell>
          <cell r="K4136" t="str">
            <v>Normale</v>
          </cell>
        </row>
        <row r="4137">
          <cell r="D4137" t="str">
            <v>LF</v>
          </cell>
          <cell r="F4137" t="str">
            <v>13/06/2017</v>
          </cell>
          <cell r="G4137" t="str">
            <v>16/06/2017</v>
          </cell>
          <cell r="J4137" t="str">
            <v>16/08/2017</v>
          </cell>
          <cell r="K4137" t="str">
            <v>Télé-chiffrage</v>
          </cell>
        </row>
        <row r="4138">
          <cell r="D4138" t="str">
            <v>HCJ</v>
          </cell>
          <cell r="F4138" t="str">
            <v>13/06/2017</v>
          </cell>
          <cell r="G4138" t="str">
            <v>13/06/2017</v>
          </cell>
          <cell r="J4138" t="str">
            <v>05/07/2017</v>
          </cell>
          <cell r="K4138" t="str">
            <v>Normale</v>
          </cell>
        </row>
        <row r="4139">
          <cell r="D4139" t="str">
            <v>LF</v>
          </cell>
          <cell r="F4139" t="str">
            <v>13/06/2017</v>
          </cell>
          <cell r="G4139" t="str">
            <v>21/06/2017</v>
          </cell>
          <cell r="J4139" t="str">
            <v>22/09/2017</v>
          </cell>
          <cell r="K4139" t="str">
            <v>Télé-chiffrage</v>
          </cell>
        </row>
        <row r="4140">
          <cell r="D4140" t="str">
            <v>HCJ</v>
          </cell>
          <cell r="F4140" t="str">
            <v>13/06/2017</v>
          </cell>
          <cell r="G4140" t="str">
            <v>13/06/2017</v>
          </cell>
          <cell r="J4140" t="str">
            <v>23/09/2017</v>
          </cell>
          <cell r="K4140" t="str">
            <v>Normale</v>
          </cell>
        </row>
        <row r="4141">
          <cell r="D4141" t="str">
            <v>HCJ</v>
          </cell>
          <cell r="F4141" t="str">
            <v>13/06/2017</v>
          </cell>
          <cell r="G4141" t="str">
            <v>26/06/2017</v>
          </cell>
          <cell r="J4141" t="str">
            <v>10/08/2017</v>
          </cell>
          <cell r="K4141" t="str">
            <v>Normale</v>
          </cell>
        </row>
        <row r="4142">
          <cell r="D4142" t="str">
            <v>CF</v>
          </cell>
          <cell r="F4142" t="str">
            <v>13/06/2017</v>
          </cell>
          <cell r="G4142" t="str">
            <v>14/06/2017</v>
          </cell>
          <cell r="J4142" t="str">
            <v>23/09/2017</v>
          </cell>
          <cell r="K4142" t="str">
            <v>Normale</v>
          </cell>
        </row>
        <row r="4143">
          <cell r="D4143" t="str">
            <v>SCL</v>
          </cell>
          <cell r="F4143" t="str">
            <v>13/06/2017</v>
          </cell>
          <cell r="G4143" t="str">
            <v/>
          </cell>
          <cell r="J4143" t="str">
            <v>14/11/2017</v>
          </cell>
          <cell r="K4143" t="str">
            <v>Carence</v>
          </cell>
        </row>
        <row r="4144">
          <cell r="D4144" t="str">
            <v>LF</v>
          </cell>
          <cell r="F4144" t="str">
            <v>13/06/2017</v>
          </cell>
          <cell r="G4144" t="str">
            <v>22/06/2017</v>
          </cell>
          <cell r="J4144" t="str">
            <v>01/09/2017</v>
          </cell>
          <cell r="K4144" t="str">
            <v>Véh. éco. irréparable V.E.I.</v>
          </cell>
        </row>
        <row r="4145">
          <cell r="D4145" t="str">
            <v>LF</v>
          </cell>
          <cell r="F4145" t="str">
            <v>13/06/2017</v>
          </cell>
          <cell r="G4145" t="str">
            <v>15/06/2017</v>
          </cell>
          <cell r="J4145" t="str">
            <v>19/06/2017</v>
          </cell>
          <cell r="K4145" t="str">
            <v>Véh. éco. irréparable V.E.I.</v>
          </cell>
        </row>
        <row r="4146">
          <cell r="D4146" t="str">
            <v>DD</v>
          </cell>
          <cell r="F4146" t="str">
            <v>13/06/2017</v>
          </cell>
          <cell r="G4146" t="str">
            <v>14/06/2017</v>
          </cell>
          <cell r="J4146" t="str">
            <v>04/07/2017</v>
          </cell>
          <cell r="K4146" t="str">
            <v>Télé-chiffrage</v>
          </cell>
        </row>
        <row r="4147">
          <cell r="D4147" t="str">
            <v>CF</v>
          </cell>
          <cell r="F4147" t="str">
            <v>13/06/2017</v>
          </cell>
          <cell r="G4147" t="str">
            <v>15/06/2017</v>
          </cell>
          <cell r="J4147" t="str">
            <v>02/08/2017</v>
          </cell>
          <cell r="K4147" t="str">
            <v>Véh. éco. irréparable V.E.I.</v>
          </cell>
        </row>
        <row r="4148">
          <cell r="D4148" t="str">
            <v>DD</v>
          </cell>
          <cell r="F4148" t="str">
            <v>13/06/2017</v>
          </cell>
          <cell r="G4148" t="str">
            <v>22/06/2017</v>
          </cell>
          <cell r="J4148" t="str">
            <v>29/08/2017</v>
          </cell>
          <cell r="K4148" t="str">
            <v>Télé-chiffrage</v>
          </cell>
        </row>
        <row r="4149">
          <cell r="D4149" t="str">
            <v>CF</v>
          </cell>
          <cell r="F4149" t="str">
            <v>13/06/2017</v>
          </cell>
          <cell r="G4149" t="str">
            <v>15/06/2017</v>
          </cell>
          <cell r="J4149" t="str">
            <v>19/08/2017</v>
          </cell>
          <cell r="K4149" t="str">
            <v>Normale</v>
          </cell>
        </row>
        <row r="4150">
          <cell r="D4150" t="str">
            <v>CF</v>
          </cell>
          <cell r="F4150" t="str">
            <v>08/08/2017</v>
          </cell>
          <cell r="G4150" t="str">
            <v>14/06/2017</v>
          </cell>
          <cell r="J4150" t="str">
            <v>26/07/2017</v>
          </cell>
          <cell r="K4150" t="str">
            <v>Normale</v>
          </cell>
        </row>
        <row r="4151">
          <cell r="D4151" t="str">
            <v>CF</v>
          </cell>
          <cell r="F4151" t="str">
            <v>13/06/2017</v>
          </cell>
          <cell r="G4151" t="str">
            <v>15/06/2017</v>
          </cell>
          <cell r="J4151" t="str">
            <v>07/09/2017</v>
          </cell>
          <cell r="K4151" t="str">
            <v>Normale</v>
          </cell>
        </row>
        <row r="4152">
          <cell r="D4152" t="str">
            <v>CF</v>
          </cell>
          <cell r="F4152" t="str">
            <v>13/06/2017</v>
          </cell>
          <cell r="G4152" t="str">
            <v>21/06/2017</v>
          </cell>
          <cell r="J4152" t="str">
            <v>17/07/2017</v>
          </cell>
          <cell r="K4152" t="str">
            <v>Estimation réparation ADE</v>
          </cell>
        </row>
        <row r="4153">
          <cell r="D4153" t="str">
            <v>LF</v>
          </cell>
          <cell r="F4153" t="str">
            <v>13/06/2017</v>
          </cell>
          <cell r="G4153" t="str">
            <v>27/06/2017</v>
          </cell>
          <cell r="J4153" t="str">
            <v>06/12/2017</v>
          </cell>
          <cell r="K4153" t="str">
            <v>Normale</v>
          </cell>
        </row>
        <row r="4154">
          <cell r="D4154" t="str">
            <v>HCJ</v>
          </cell>
          <cell r="F4154" t="str">
            <v>13/06/2017</v>
          </cell>
          <cell r="G4154" t="str">
            <v>14/06/2017</v>
          </cell>
          <cell r="J4154" t="str">
            <v>16/06/2017</v>
          </cell>
          <cell r="K4154" t="str">
            <v>Normale</v>
          </cell>
        </row>
        <row r="4155">
          <cell r="D4155" t="str">
            <v>DD</v>
          </cell>
          <cell r="F4155" t="str">
            <v>13/06/2017</v>
          </cell>
          <cell r="G4155" t="str">
            <v>19/06/2017</v>
          </cell>
          <cell r="J4155" t="str">
            <v>22/06/2017</v>
          </cell>
          <cell r="K4155" t="str">
            <v>Normale</v>
          </cell>
        </row>
        <row r="4156">
          <cell r="D4156" t="str">
            <v>DD</v>
          </cell>
          <cell r="F4156" t="str">
            <v>13/06/2017</v>
          </cell>
          <cell r="G4156" t="str">
            <v>19/06/2017</v>
          </cell>
          <cell r="J4156" t="str">
            <v>29/06/2017</v>
          </cell>
          <cell r="K4156" t="str">
            <v>Normale</v>
          </cell>
        </row>
        <row r="4157">
          <cell r="D4157" t="str">
            <v>LF</v>
          </cell>
          <cell r="F4157" t="str">
            <v>13/06/2017</v>
          </cell>
          <cell r="G4157" t="str">
            <v>20/06/2017</v>
          </cell>
          <cell r="J4157" t="str">
            <v>03/08/2017</v>
          </cell>
          <cell r="K4157" t="str">
            <v>Normale</v>
          </cell>
        </row>
        <row r="4158">
          <cell r="D4158" t="str">
            <v>HCJ</v>
          </cell>
          <cell r="F4158" t="str">
            <v>13/06/2017</v>
          </cell>
          <cell r="G4158" t="str">
            <v>26/06/2017</v>
          </cell>
          <cell r="J4158" t="str">
            <v>17/08/2017</v>
          </cell>
          <cell r="K4158" t="str">
            <v>Normale</v>
          </cell>
        </row>
        <row r="4159">
          <cell r="D4159" t="str">
            <v>CF</v>
          </cell>
          <cell r="F4159" t="str">
            <v>13/06/2017</v>
          </cell>
          <cell r="G4159" t="str">
            <v>21/06/2017</v>
          </cell>
          <cell r="J4159" t="str">
            <v>23/07/2017</v>
          </cell>
          <cell r="K4159" t="str">
            <v>Normale</v>
          </cell>
        </row>
        <row r="4160">
          <cell r="D4160" t="str">
            <v>LF</v>
          </cell>
          <cell r="F4160" t="str">
            <v>14/06/2017</v>
          </cell>
          <cell r="G4160" t="str">
            <v>16/06/2017</v>
          </cell>
          <cell r="J4160" t="str">
            <v>16/08/2017</v>
          </cell>
          <cell r="K4160" t="str">
            <v>Télé-chiffrage</v>
          </cell>
        </row>
        <row r="4161">
          <cell r="D4161" t="str">
            <v>LF</v>
          </cell>
          <cell r="F4161" t="str">
            <v>14/06/2017</v>
          </cell>
          <cell r="G4161" t="str">
            <v>15/06/2017</v>
          </cell>
          <cell r="J4161" t="str">
            <v>10/07/2017</v>
          </cell>
          <cell r="K4161" t="str">
            <v>Véh. éco. irréparable V.E.I.</v>
          </cell>
        </row>
        <row r="4162">
          <cell r="D4162" t="str">
            <v>CF</v>
          </cell>
          <cell r="F4162" t="str">
            <v>14/06/2017</v>
          </cell>
          <cell r="G4162" t="str">
            <v>16/06/2017</v>
          </cell>
          <cell r="J4162" t="str">
            <v>23/07/2017</v>
          </cell>
          <cell r="K4162" t="str">
            <v>Télé-chiffrage</v>
          </cell>
        </row>
        <row r="4163">
          <cell r="D4163" t="str">
            <v>DD</v>
          </cell>
          <cell r="F4163" t="str">
            <v>14/06/2017</v>
          </cell>
          <cell r="G4163" t="str">
            <v>19/06/2017</v>
          </cell>
          <cell r="J4163" t="str">
            <v>10/08/2017</v>
          </cell>
          <cell r="K4163" t="str">
            <v>Télé-chiffrage</v>
          </cell>
        </row>
        <row r="4164">
          <cell r="D4164" t="str">
            <v>DD</v>
          </cell>
          <cell r="F4164" t="str">
            <v>14/06/2017</v>
          </cell>
          <cell r="G4164" t="str">
            <v>23/06/2017</v>
          </cell>
          <cell r="J4164" t="str">
            <v>23/06/2017</v>
          </cell>
          <cell r="K4164" t="str">
            <v>Estimation réparation ADE</v>
          </cell>
        </row>
        <row r="4165">
          <cell r="D4165" t="str">
            <v>DD</v>
          </cell>
          <cell r="F4165" t="str">
            <v>14/06/2017</v>
          </cell>
          <cell r="G4165" t="str">
            <v>15/06/2017</v>
          </cell>
          <cell r="J4165" t="str">
            <v>04/07/2017</v>
          </cell>
          <cell r="K4165" t="str">
            <v>Normale</v>
          </cell>
        </row>
        <row r="4166">
          <cell r="D4166" t="str">
            <v>DD</v>
          </cell>
          <cell r="F4166" t="str">
            <v>14/06/2017</v>
          </cell>
          <cell r="G4166" t="str">
            <v>16/06/2017</v>
          </cell>
          <cell r="J4166" t="str">
            <v>01/08/2017</v>
          </cell>
          <cell r="K4166" t="str">
            <v>Normale</v>
          </cell>
        </row>
        <row r="4167">
          <cell r="D4167" t="str">
            <v>DD</v>
          </cell>
          <cell r="F4167" t="str">
            <v>14/06/2017</v>
          </cell>
          <cell r="G4167" t="str">
            <v>15/06/2017</v>
          </cell>
          <cell r="J4167" t="str">
            <v>13/09/2017</v>
          </cell>
          <cell r="K4167" t="str">
            <v>Normale</v>
          </cell>
        </row>
        <row r="4168">
          <cell r="D4168" t="str">
            <v>DD</v>
          </cell>
          <cell r="F4168" t="str">
            <v>14/06/2017</v>
          </cell>
          <cell r="G4168" t="str">
            <v>15/06/2017</v>
          </cell>
          <cell r="J4168" t="str">
            <v>28/08/2017</v>
          </cell>
          <cell r="K4168" t="str">
            <v>Normale</v>
          </cell>
        </row>
        <row r="4169">
          <cell r="D4169" t="str">
            <v>BC</v>
          </cell>
          <cell r="F4169" t="str">
            <v>14/06/2017</v>
          </cell>
          <cell r="G4169" t="str">
            <v/>
          </cell>
          <cell r="J4169" t="str">
            <v>25/09/2017</v>
          </cell>
          <cell r="K4169" t="str">
            <v>Enquête</v>
          </cell>
        </row>
        <row r="4170">
          <cell r="D4170" t="str">
            <v>DD</v>
          </cell>
          <cell r="F4170" t="str">
            <v>14/06/2017</v>
          </cell>
          <cell r="G4170" t="str">
            <v>15/06/2017</v>
          </cell>
          <cell r="J4170" t="str">
            <v>26/07/2017</v>
          </cell>
          <cell r="K4170" t="str">
            <v>Normale</v>
          </cell>
        </row>
        <row r="4171">
          <cell r="D4171" t="str">
            <v>LF</v>
          </cell>
          <cell r="F4171" t="str">
            <v>14/06/2017</v>
          </cell>
          <cell r="G4171" t="str">
            <v>15/06/2017</v>
          </cell>
          <cell r="J4171" t="str">
            <v>31/07/2017</v>
          </cell>
          <cell r="K4171" t="str">
            <v>Normale</v>
          </cell>
        </row>
        <row r="4172">
          <cell r="D4172" t="str">
            <v>LF</v>
          </cell>
          <cell r="F4172" t="str">
            <v>14/06/2017</v>
          </cell>
          <cell r="G4172" t="str">
            <v>20/06/2017</v>
          </cell>
          <cell r="J4172" t="str">
            <v>12/07/2017</v>
          </cell>
          <cell r="K4172" t="str">
            <v>Différence des Valeurs</v>
          </cell>
        </row>
        <row r="4173">
          <cell r="D4173" t="str">
            <v>LF</v>
          </cell>
          <cell r="F4173" t="str">
            <v>14/06/2017</v>
          </cell>
          <cell r="G4173" t="str">
            <v>20/06/2017</v>
          </cell>
          <cell r="J4173" t="str">
            <v>06/07/2017</v>
          </cell>
          <cell r="K4173" t="str">
            <v>Normale</v>
          </cell>
        </row>
        <row r="4174">
          <cell r="D4174" t="str">
            <v>CF</v>
          </cell>
          <cell r="F4174" t="str">
            <v>15/06/2017</v>
          </cell>
          <cell r="G4174" t="str">
            <v>21/06/2017</v>
          </cell>
          <cell r="J4174" t="str">
            <v>26/02/2018</v>
          </cell>
          <cell r="K4174" t="str">
            <v>Normale</v>
          </cell>
        </row>
        <row r="4175">
          <cell r="D4175" t="str">
            <v>LF</v>
          </cell>
          <cell r="F4175" t="str">
            <v>14/06/2017</v>
          </cell>
          <cell r="G4175" t="str">
            <v>23/06/2017</v>
          </cell>
          <cell r="J4175" t="str">
            <v>19/08/2017</v>
          </cell>
          <cell r="K4175" t="str">
            <v>Télé-chiffrage</v>
          </cell>
        </row>
        <row r="4176">
          <cell r="D4176" t="str">
            <v>CF</v>
          </cell>
          <cell r="F4176" t="str">
            <v>14/06/2017</v>
          </cell>
          <cell r="G4176" t="str">
            <v>16/06/2017</v>
          </cell>
          <cell r="J4176" t="str">
            <v>25/11/2017</v>
          </cell>
          <cell r="K4176" t="str">
            <v>Normale</v>
          </cell>
        </row>
        <row r="4177">
          <cell r="D4177" t="str">
            <v>HCJ</v>
          </cell>
          <cell r="F4177" t="str">
            <v>14/06/2017</v>
          </cell>
          <cell r="G4177" t="str">
            <v>03/08/2017</v>
          </cell>
          <cell r="J4177" t="str">
            <v>26/08/2017</v>
          </cell>
          <cell r="K4177" t="str">
            <v>Télé-chiffrage</v>
          </cell>
        </row>
        <row r="4178">
          <cell r="D4178" t="str">
            <v>LF</v>
          </cell>
          <cell r="F4178" t="str">
            <v>14/06/2017</v>
          </cell>
          <cell r="G4178" t="str">
            <v>19/06/2017</v>
          </cell>
          <cell r="J4178" t="str">
            <v>03/07/2017</v>
          </cell>
          <cell r="K4178" t="str">
            <v>Véh. éco. irréparable V.E.I.</v>
          </cell>
        </row>
        <row r="4179">
          <cell r="D4179" t="str">
            <v>CF</v>
          </cell>
          <cell r="F4179" t="str">
            <v>14/06/2017</v>
          </cell>
          <cell r="G4179" t="str">
            <v>16/06/2017</v>
          </cell>
          <cell r="J4179" t="str">
            <v>10/07/2017</v>
          </cell>
          <cell r="K4179" t="str">
            <v>Véh. éco. irréparable V.E.I.</v>
          </cell>
        </row>
        <row r="4180">
          <cell r="D4180" t="str">
            <v>CF</v>
          </cell>
          <cell r="F4180" t="str">
            <v>14/06/2017</v>
          </cell>
          <cell r="G4180" t="str">
            <v>14/06/2017</v>
          </cell>
          <cell r="J4180" t="str">
            <v>27/06/2017</v>
          </cell>
          <cell r="K4180" t="str">
            <v>Normale</v>
          </cell>
        </row>
        <row r="4181">
          <cell r="D4181" t="str">
            <v>NH</v>
          </cell>
          <cell r="F4181" t="str">
            <v>14/06/2017</v>
          </cell>
          <cell r="G4181" t="str">
            <v>16/06/2017</v>
          </cell>
          <cell r="J4181" t="str">
            <v>25/07/2017</v>
          </cell>
          <cell r="K4181" t="str">
            <v>Normale</v>
          </cell>
        </row>
        <row r="4182">
          <cell r="D4182" t="str">
            <v>HCJ</v>
          </cell>
          <cell r="F4182" t="str">
            <v>14/06/2017</v>
          </cell>
          <cell r="G4182" t="str">
            <v>23/06/2017</v>
          </cell>
          <cell r="J4182" t="str">
            <v>20/07/2017</v>
          </cell>
          <cell r="K4182" t="str">
            <v>Normale</v>
          </cell>
        </row>
        <row r="4183">
          <cell r="D4183" t="str">
            <v>DD</v>
          </cell>
          <cell r="F4183" t="str">
            <v>14/06/2017</v>
          </cell>
          <cell r="G4183" t="str">
            <v>19/06/2017</v>
          </cell>
          <cell r="J4183" t="str">
            <v>27/07/2017</v>
          </cell>
          <cell r="K4183" t="str">
            <v>Normale</v>
          </cell>
        </row>
        <row r="4184">
          <cell r="D4184" t="str">
            <v>DD</v>
          </cell>
          <cell r="F4184" t="str">
            <v>14/06/2017</v>
          </cell>
          <cell r="G4184" t="str">
            <v>22/06/2017</v>
          </cell>
          <cell r="J4184" t="str">
            <v>30/06/2017</v>
          </cell>
          <cell r="K4184" t="str">
            <v>Normale</v>
          </cell>
        </row>
        <row r="4185">
          <cell r="D4185" t="str">
            <v>CF</v>
          </cell>
          <cell r="F4185" t="str">
            <v>14/06/2017</v>
          </cell>
          <cell r="G4185" t="str">
            <v>16/06/2017</v>
          </cell>
          <cell r="J4185" t="str">
            <v>26/07/2017</v>
          </cell>
          <cell r="K4185" t="str">
            <v>Télé-chiffrage</v>
          </cell>
        </row>
        <row r="4186">
          <cell r="D4186" t="str">
            <v>CF</v>
          </cell>
          <cell r="F4186" t="str">
            <v>14/06/2017</v>
          </cell>
          <cell r="G4186" t="str">
            <v>30/06/2017</v>
          </cell>
          <cell r="J4186" t="str">
            <v>30/08/2017</v>
          </cell>
          <cell r="K4186" t="str">
            <v>Télé-chiffrage</v>
          </cell>
        </row>
        <row r="4187">
          <cell r="D4187" t="str">
            <v>CF</v>
          </cell>
          <cell r="F4187" t="str">
            <v>14/06/2017</v>
          </cell>
          <cell r="G4187" t="str">
            <v>16/06/2017</v>
          </cell>
          <cell r="J4187" t="str">
            <v>16/06/2017</v>
          </cell>
          <cell r="K4187" t="str">
            <v>Estimation réparation ADE</v>
          </cell>
        </row>
        <row r="4188">
          <cell r="D4188" t="str">
            <v>LF</v>
          </cell>
          <cell r="F4188" t="str">
            <v>20/06/2017</v>
          </cell>
          <cell r="G4188" t="str">
            <v>22/06/2017</v>
          </cell>
          <cell r="J4188" t="str">
            <v>20/07/2017</v>
          </cell>
          <cell r="K4188" t="str">
            <v>Normale</v>
          </cell>
        </row>
        <row r="4189">
          <cell r="D4189" t="str">
            <v>HCJ</v>
          </cell>
          <cell r="F4189" t="str">
            <v>14/06/2017</v>
          </cell>
          <cell r="G4189" t="str">
            <v>24/06/2017</v>
          </cell>
          <cell r="J4189" t="str">
            <v>31/08/2017</v>
          </cell>
          <cell r="K4189" t="str">
            <v>Normale</v>
          </cell>
        </row>
        <row r="4190">
          <cell r="D4190" t="str">
            <v>BC</v>
          </cell>
          <cell r="F4190" t="str">
            <v>14/06/2017</v>
          </cell>
          <cell r="G4190" t="str">
            <v/>
          </cell>
          <cell r="J4190" t="str">
            <v>21/06/2017</v>
          </cell>
          <cell r="K4190" t="str">
            <v>Enquête</v>
          </cell>
        </row>
        <row r="4191">
          <cell r="D4191" t="str">
            <v>DD</v>
          </cell>
          <cell r="F4191" t="str">
            <v>15/06/2017</v>
          </cell>
          <cell r="G4191" t="str">
            <v>27/06/2017</v>
          </cell>
          <cell r="J4191" t="str">
            <v>10/07/2017</v>
          </cell>
          <cell r="K4191" t="str">
            <v>Véh. éco. irréparable V.E.I.</v>
          </cell>
        </row>
        <row r="4192">
          <cell r="D4192" t="str">
            <v>NH</v>
          </cell>
          <cell r="F4192" t="str">
            <v>15/06/2017</v>
          </cell>
          <cell r="G4192" t="str">
            <v>16/06/2017</v>
          </cell>
          <cell r="J4192" t="str">
            <v>17/07/2017</v>
          </cell>
          <cell r="K4192" t="str">
            <v>Normale</v>
          </cell>
        </row>
        <row r="4193">
          <cell r="D4193" t="str">
            <v>LF</v>
          </cell>
          <cell r="F4193" t="str">
            <v>15/06/2017</v>
          </cell>
          <cell r="G4193" t="str">
            <v>20/06/2017</v>
          </cell>
          <cell r="J4193" t="str">
            <v>04/09/2017</v>
          </cell>
          <cell r="K4193" t="str">
            <v>Télé-chiffrage</v>
          </cell>
        </row>
        <row r="4194">
          <cell r="D4194" t="str">
            <v>DD</v>
          </cell>
          <cell r="F4194" t="str">
            <v>15/06/2017</v>
          </cell>
          <cell r="G4194" t="str">
            <v>19/06/2017</v>
          </cell>
          <cell r="J4194" t="str">
            <v>20/09/2017</v>
          </cell>
          <cell r="K4194" t="str">
            <v>Normale</v>
          </cell>
        </row>
        <row r="4195">
          <cell r="D4195" t="str">
            <v>LF</v>
          </cell>
          <cell r="F4195" t="str">
            <v>15/06/2017</v>
          </cell>
          <cell r="G4195" t="str">
            <v>23/06/2017</v>
          </cell>
          <cell r="J4195" t="str">
            <v>28/08/2017</v>
          </cell>
          <cell r="K4195" t="str">
            <v>Télé-chiffrage</v>
          </cell>
        </row>
        <row r="4196">
          <cell r="D4196" t="str">
            <v>CF</v>
          </cell>
          <cell r="F4196" t="str">
            <v>15/06/2017</v>
          </cell>
          <cell r="G4196" t="str">
            <v>19/06/2017</v>
          </cell>
          <cell r="J4196" t="str">
            <v>25/11/2017</v>
          </cell>
          <cell r="K4196" t="str">
            <v>Normale</v>
          </cell>
        </row>
        <row r="4197">
          <cell r="D4197" t="str">
            <v>NH</v>
          </cell>
          <cell r="F4197" t="str">
            <v>19/06/2017</v>
          </cell>
          <cell r="G4197" t="str">
            <v>15/06/2017</v>
          </cell>
          <cell r="J4197" t="str">
            <v>25/07/2017</v>
          </cell>
          <cell r="K4197" t="str">
            <v>Normale</v>
          </cell>
        </row>
        <row r="4198">
          <cell r="D4198" t="str">
            <v>CF</v>
          </cell>
          <cell r="F4198" t="str">
            <v>15/06/2017</v>
          </cell>
          <cell r="G4198" t="str">
            <v>16/06/2017</v>
          </cell>
          <cell r="J4198" t="str">
            <v>06/09/2017</v>
          </cell>
          <cell r="K4198" t="str">
            <v>Suivi V.E.I.</v>
          </cell>
        </row>
        <row r="4199">
          <cell r="D4199" t="str">
            <v>LF</v>
          </cell>
          <cell r="F4199" t="str">
            <v>15/06/2017</v>
          </cell>
          <cell r="G4199" t="str">
            <v>20/06/2017</v>
          </cell>
          <cell r="J4199" t="str">
            <v>18/08/2017</v>
          </cell>
          <cell r="K4199" t="str">
            <v>Normale</v>
          </cell>
        </row>
        <row r="4200">
          <cell r="D4200" t="str">
            <v>NH</v>
          </cell>
          <cell r="F4200" t="str">
            <v>15/06/2017</v>
          </cell>
          <cell r="G4200" t="str">
            <v>16/06/2017</v>
          </cell>
          <cell r="J4200" t="str">
            <v>26/08/2017</v>
          </cell>
          <cell r="K4200" t="str">
            <v>Normale</v>
          </cell>
        </row>
        <row r="4201">
          <cell r="D4201" t="str">
            <v>LF</v>
          </cell>
          <cell r="F4201" t="str">
            <v>15/06/2017</v>
          </cell>
          <cell r="G4201" t="str">
            <v>22/06/2017</v>
          </cell>
          <cell r="J4201" t="str">
            <v>20/07/2017</v>
          </cell>
          <cell r="K4201" t="str">
            <v>Normale</v>
          </cell>
        </row>
        <row r="4202">
          <cell r="D4202" t="str">
            <v>NH</v>
          </cell>
          <cell r="F4202" t="str">
            <v>15/06/2017</v>
          </cell>
          <cell r="G4202" t="str">
            <v>16/06/2017</v>
          </cell>
          <cell r="J4202" t="str">
            <v>26/08/2017</v>
          </cell>
          <cell r="K4202" t="str">
            <v>Normale</v>
          </cell>
        </row>
        <row r="4203">
          <cell r="D4203" t="str">
            <v>BC</v>
          </cell>
          <cell r="F4203" t="str">
            <v>15/06/2017</v>
          </cell>
          <cell r="G4203" t="str">
            <v/>
          </cell>
          <cell r="J4203" t="str">
            <v>21/12/2017</v>
          </cell>
          <cell r="K4203" t="str">
            <v>Enquête</v>
          </cell>
        </row>
        <row r="4204">
          <cell r="D4204" t="str">
            <v>LF</v>
          </cell>
          <cell r="F4204" t="str">
            <v>15/06/2017</v>
          </cell>
          <cell r="G4204" t="str">
            <v>11/07/2017</v>
          </cell>
          <cell r="J4204" t="str">
            <v>03/08/2017</v>
          </cell>
          <cell r="K4204" t="str">
            <v>Normale</v>
          </cell>
        </row>
        <row r="4205">
          <cell r="D4205" t="str">
            <v>CF</v>
          </cell>
          <cell r="F4205" t="str">
            <v>15/06/2017</v>
          </cell>
          <cell r="G4205" t="str">
            <v/>
          </cell>
          <cell r="J4205" t="str">
            <v>26/06/2017</v>
          </cell>
          <cell r="K4205" t="str">
            <v>Eval. véh. volé non retrouvé</v>
          </cell>
        </row>
        <row r="4206">
          <cell r="D4206" t="str">
            <v>DD</v>
          </cell>
          <cell r="F4206" t="str">
            <v>15/06/2017</v>
          </cell>
          <cell r="G4206" t="str">
            <v>20/06/2017</v>
          </cell>
          <cell r="J4206" t="str">
            <v>11/07/2017</v>
          </cell>
          <cell r="K4206" t="str">
            <v>Télé-chiffrage</v>
          </cell>
        </row>
        <row r="4207">
          <cell r="D4207" t="str">
            <v>HCJ</v>
          </cell>
          <cell r="F4207" t="str">
            <v>15/06/2017</v>
          </cell>
          <cell r="G4207" t="str">
            <v/>
          </cell>
          <cell r="J4207" t="str">
            <v>24/07/2017</v>
          </cell>
          <cell r="K4207" t="str">
            <v>Carence</v>
          </cell>
        </row>
        <row r="4208">
          <cell r="D4208" t="str">
            <v>DD</v>
          </cell>
          <cell r="F4208" t="str">
            <v>15/06/2017</v>
          </cell>
          <cell r="G4208" t="str">
            <v>12/07/2017</v>
          </cell>
          <cell r="J4208" t="str">
            <v>13/10/2017</v>
          </cell>
          <cell r="K4208" t="str">
            <v>Estimation réparation ADE</v>
          </cell>
        </row>
        <row r="4209">
          <cell r="D4209" t="str">
            <v>DD</v>
          </cell>
          <cell r="F4209" t="str">
            <v>15/06/2017</v>
          </cell>
          <cell r="G4209" t="str">
            <v>28/06/2017</v>
          </cell>
          <cell r="J4209" t="str">
            <v>13/09/2017</v>
          </cell>
          <cell r="K4209" t="str">
            <v>Télé-chiffrage</v>
          </cell>
        </row>
        <row r="4210">
          <cell r="D4210" t="str">
            <v>CF</v>
          </cell>
          <cell r="F4210" t="str">
            <v>15/06/2017</v>
          </cell>
          <cell r="G4210" t="str">
            <v>22/06/2017</v>
          </cell>
          <cell r="J4210" t="str">
            <v>06/08/2017</v>
          </cell>
          <cell r="K4210" t="str">
            <v>Normale</v>
          </cell>
        </row>
        <row r="4211">
          <cell r="D4211" t="str">
            <v>DD</v>
          </cell>
          <cell r="F4211" t="str">
            <v>15/06/2017</v>
          </cell>
          <cell r="G4211" t="str">
            <v>26/06/2017</v>
          </cell>
          <cell r="J4211" t="str">
            <v>13/07/2017</v>
          </cell>
          <cell r="K4211" t="str">
            <v>Normale</v>
          </cell>
        </row>
        <row r="4212">
          <cell r="D4212" t="str">
            <v>LF</v>
          </cell>
          <cell r="F4212" t="str">
            <v>25/07/2017</v>
          </cell>
          <cell r="G4212" t="str">
            <v>25/07/2017</v>
          </cell>
          <cell r="J4212" t="str">
            <v>26/07/2017</v>
          </cell>
          <cell r="K4212" t="str">
            <v>Normale</v>
          </cell>
        </row>
        <row r="4213">
          <cell r="D4213" t="str">
            <v>DD</v>
          </cell>
          <cell r="F4213" t="str">
            <v>15/06/2017</v>
          </cell>
          <cell r="G4213" t="str">
            <v>19/06/2017</v>
          </cell>
          <cell r="J4213" t="str">
            <v>18/07/2017</v>
          </cell>
          <cell r="K4213" t="str">
            <v>Télé-chiffrage</v>
          </cell>
        </row>
        <row r="4214">
          <cell r="D4214" t="str">
            <v>DD</v>
          </cell>
          <cell r="F4214" t="str">
            <v>15/06/2017</v>
          </cell>
          <cell r="G4214" t="str">
            <v>19/06/2017</v>
          </cell>
          <cell r="J4214" t="str">
            <v>10/07/2017</v>
          </cell>
          <cell r="K4214" t="str">
            <v>Normale</v>
          </cell>
        </row>
        <row r="4215">
          <cell r="D4215" t="str">
            <v>HCJ</v>
          </cell>
          <cell r="F4215" t="str">
            <v>15/06/2017</v>
          </cell>
          <cell r="G4215" t="str">
            <v>09/06/2017</v>
          </cell>
          <cell r="J4215" t="str">
            <v>12/11/2017</v>
          </cell>
          <cell r="K4215" t="str">
            <v>Annulé</v>
          </cell>
        </row>
        <row r="4216">
          <cell r="D4216" t="str">
            <v>LF</v>
          </cell>
          <cell r="F4216" t="str">
            <v>15/06/2017</v>
          </cell>
          <cell r="G4216" t="str">
            <v>19/06/2017</v>
          </cell>
          <cell r="J4216" t="str">
            <v>06/10/2017</v>
          </cell>
          <cell r="K4216" t="str">
            <v>Normale</v>
          </cell>
        </row>
        <row r="4217">
          <cell r="D4217" t="str">
            <v>DD</v>
          </cell>
          <cell r="F4217" t="str">
            <v>20/06/2017</v>
          </cell>
          <cell r="G4217" t="str">
            <v>26/06/2017</v>
          </cell>
          <cell r="J4217" t="str">
            <v>27/07/2017</v>
          </cell>
          <cell r="K4217" t="str">
            <v>Télé-chiffrage</v>
          </cell>
        </row>
        <row r="4218">
          <cell r="D4218" t="str">
            <v>CF</v>
          </cell>
          <cell r="F4218" t="str">
            <v>16/06/2017</v>
          </cell>
          <cell r="G4218" t="str">
            <v>21/06/2017</v>
          </cell>
          <cell r="J4218" t="str">
            <v>05/07/2017</v>
          </cell>
          <cell r="K4218" t="str">
            <v>Normale</v>
          </cell>
        </row>
        <row r="4219">
          <cell r="D4219" t="str">
            <v>LF</v>
          </cell>
          <cell r="F4219" t="str">
            <v>16/06/2017</v>
          </cell>
          <cell r="G4219" t="str">
            <v>19/06/2017</v>
          </cell>
          <cell r="J4219" t="str">
            <v>17/07/2017</v>
          </cell>
          <cell r="K4219" t="str">
            <v>Normale</v>
          </cell>
        </row>
        <row r="4220">
          <cell r="D4220" t="str">
            <v>LF</v>
          </cell>
          <cell r="F4220" t="str">
            <v>16/06/2017</v>
          </cell>
          <cell r="G4220" t="str">
            <v>19/06/2017</v>
          </cell>
          <cell r="J4220" t="str">
            <v>18/08/2017</v>
          </cell>
          <cell r="K4220" t="str">
            <v>Normale</v>
          </cell>
        </row>
        <row r="4221">
          <cell r="D4221" t="str">
            <v>DD</v>
          </cell>
          <cell r="F4221" t="str">
            <v>16/06/2017</v>
          </cell>
          <cell r="G4221" t="str">
            <v>16/06/2017</v>
          </cell>
          <cell r="J4221" t="str">
            <v>27/07/2017</v>
          </cell>
          <cell r="K4221" t="str">
            <v>Normale</v>
          </cell>
        </row>
        <row r="4222">
          <cell r="D4222" t="str">
            <v>DD</v>
          </cell>
          <cell r="F4222" t="str">
            <v>16/06/2017</v>
          </cell>
          <cell r="G4222" t="str">
            <v>28/06/2017</v>
          </cell>
          <cell r="J4222" t="str">
            <v>24/07/2017</v>
          </cell>
          <cell r="K4222" t="str">
            <v>Estimation réparation ADE</v>
          </cell>
        </row>
        <row r="4223">
          <cell r="D4223" t="str">
            <v>DD</v>
          </cell>
          <cell r="F4223" t="str">
            <v>16/06/2017</v>
          </cell>
          <cell r="G4223" t="str">
            <v>19/06/2017</v>
          </cell>
          <cell r="J4223" t="str">
            <v>29/06/2017</v>
          </cell>
          <cell r="K4223" t="str">
            <v>Différence des Valeurs</v>
          </cell>
        </row>
        <row r="4224">
          <cell r="D4224" t="str">
            <v>LF</v>
          </cell>
          <cell r="F4224" t="str">
            <v>16/06/2017</v>
          </cell>
          <cell r="G4224" t="str">
            <v>22/06/2017</v>
          </cell>
          <cell r="J4224" t="str">
            <v>05/08/2017</v>
          </cell>
          <cell r="K4224" t="str">
            <v>Normale</v>
          </cell>
        </row>
        <row r="4225">
          <cell r="D4225" t="str">
            <v>CF</v>
          </cell>
          <cell r="F4225" t="str">
            <v>16/06/2017</v>
          </cell>
          <cell r="G4225" t="str">
            <v>21/06/2017</v>
          </cell>
          <cell r="J4225" t="str">
            <v>07/10/2017</v>
          </cell>
          <cell r="K4225" t="str">
            <v>Normale</v>
          </cell>
        </row>
        <row r="4226">
          <cell r="D4226" t="str">
            <v>DD</v>
          </cell>
          <cell r="F4226" t="str">
            <v>02/08/2017</v>
          </cell>
          <cell r="G4226" t="str">
            <v>22/06/2017</v>
          </cell>
          <cell r="J4226" t="str">
            <v>28/07/2017</v>
          </cell>
          <cell r="K4226" t="str">
            <v>Normale</v>
          </cell>
        </row>
        <row r="4227">
          <cell r="D4227" t="str">
            <v>DD</v>
          </cell>
          <cell r="F4227" t="str">
            <v>16/06/2017</v>
          </cell>
          <cell r="G4227" t="str">
            <v>19/06/2017</v>
          </cell>
          <cell r="J4227" t="str">
            <v>27/07/2017</v>
          </cell>
          <cell r="K4227" t="str">
            <v>Normale</v>
          </cell>
        </row>
        <row r="4228">
          <cell r="D4228" t="str">
            <v>NH</v>
          </cell>
          <cell r="F4228" t="str">
            <v>16/06/2017</v>
          </cell>
          <cell r="G4228" t="str">
            <v>07/07/2017</v>
          </cell>
          <cell r="J4228" t="str">
            <v>30/09/2017</v>
          </cell>
          <cell r="K4228" t="str">
            <v>Normale</v>
          </cell>
        </row>
        <row r="4229">
          <cell r="D4229" t="str">
            <v>HCJ</v>
          </cell>
          <cell r="F4229" t="str">
            <v>20/06/2017</v>
          </cell>
          <cell r="G4229" t="str">
            <v>16/06/2017</v>
          </cell>
          <cell r="J4229" t="str">
            <v>17/08/2017</v>
          </cell>
          <cell r="K4229" t="str">
            <v>Normale</v>
          </cell>
        </row>
        <row r="4230">
          <cell r="D4230" t="str">
            <v>LF</v>
          </cell>
          <cell r="F4230" t="str">
            <v>16/06/2017</v>
          </cell>
          <cell r="G4230" t="str">
            <v>22/06/2017</v>
          </cell>
          <cell r="J4230" t="str">
            <v>04/07/2017</v>
          </cell>
          <cell r="K4230" t="str">
            <v>Normale</v>
          </cell>
        </row>
        <row r="4231">
          <cell r="D4231" t="str">
            <v>LF</v>
          </cell>
          <cell r="F4231" t="str">
            <v>16/06/2017</v>
          </cell>
          <cell r="G4231" t="str">
            <v>19/06/2017</v>
          </cell>
          <cell r="J4231" t="str">
            <v>24/07/2017</v>
          </cell>
          <cell r="K4231" t="str">
            <v>Normale</v>
          </cell>
        </row>
        <row r="4232">
          <cell r="D4232" t="str">
            <v>LF</v>
          </cell>
          <cell r="F4232" t="str">
            <v>16/06/2017</v>
          </cell>
          <cell r="G4232" t="str">
            <v>20/06/2017</v>
          </cell>
          <cell r="J4232" t="str">
            <v>03/08/2017</v>
          </cell>
          <cell r="K4232" t="str">
            <v>Normale</v>
          </cell>
        </row>
        <row r="4233">
          <cell r="D4233" t="str">
            <v>CF</v>
          </cell>
          <cell r="F4233" t="str">
            <v>16/06/2017</v>
          </cell>
          <cell r="G4233" t="str">
            <v>20/06/2017</v>
          </cell>
          <cell r="J4233" t="str">
            <v>29/06/2017</v>
          </cell>
          <cell r="K4233" t="str">
            <v>Véh. éco. irréparable V.E.I.</v>
          </cell>
        </row>
        <row r="4234">
          <cell r="D4234" t="str">
            <v>LF</v>
          </cell>
          <cell r="F4234" t="str">
            <v>16/06/2017</v>
          </cell>
          <cell r="G4234" t="str">
            <v>22/06/2017</v>
          </cell>
          <cell r="J4234" t="str">
            <v>21/08/2017</v>
          </cell>
          <cell r="K4234" t="str">
            <v>Normale</v>
          </cell>
        </row>
        <row r="4235">
          <cell r="D4235" t="str">
            <v>CF</v>
          </cell>
          <cell r="F4235" t="str">
            <v>16/06/2017</v>
          </cell>
          <cell r="G4235" t="str">
            <v>22/06/2017</v>
          </cell>
          <cell r="J4235" t="str">
            <v>26/07/2017</v>
          </cell>
          <cell r="K4235" t="str">
            <v>Normale</v>
          </cell>
        </row>
        <row r="4236">
          <cell r="D4236" t="str">
            <v>DD</v>
          </cell>
          <cell r="F4236" t="str">
            <v>16/06/2017</v>
          </cell>
          <cell r="G4236" t="str">
            <v>28/06/2017</v>
          </cell>
          <cell r="J4236" t="str">
            <v>30/08/2017</v>
          </cell>
          <cell r="K4236" t="str">
            <v>Normale</v>
          </cell>
        </row>
        <row r="4237">
          <cell r="D4237" t="str">
            <v>NH</v>
          </cell>
          <cell r="F4237" t="str">
            <v>16/06/2017</v>
          </cell>
          <cell r="G4237" t="str">
            <v>07/07/2017</v>
          </cell>
          <cell r="J4237" t="str">
            <v>27/07/2017</v>
          </cell>
          <cell r="K4237" t="str">
            <v>Normale</v>
          </cell>
        </row>
        <row r="4238">
          <cell r="D4238" t="str">
            <v>HCJ</v>
          </cell>
          <cell r="F4238" t="str">
            <v>16/06/2017</v>
          </cell>
          <cell r="G4238" t="str">
            <v>10/07/2017</v>
          </cell>
          <cell r="J4238" t="str">
            <v>17/08/2017</v>
          </cell>
          <cell r="K4238" t="str">
            <v>Normale</v>
          </cell>
        </row>
        <row r="4239">
          <cell r="D4239" t="str">
            <v>CF</v>
          </cell>
          <cell r="F4239" t="str">
            <v>16/06/2017</v>
          </cell>
          <cell r="G4239" t="str">
            <v>22/06/2017</v>
          </cell>
          <cell r="J4239" t="str">
            <v>10/09/2017</v>
          </cell>
          <cell r="K4239" t="str">
            <v>Normale</v>
          </cell>
        </row>
        <row r="4240">
          <cell r="D4240" t="str">
            <v>CF</v>
          </cell>
          <cell r="F4240" t="str">
            <v>16/06/2017</v>
          </cell>
          <cell r="G4240" t="str">
            <v>20/06/2017</v>
          </cell>
          <cell r="J4240" t="str">
            <v>14/07/2017</v>
          </cell>
          <cell r="K4240" t="str">
            <v>Télé-chiffrage</v>
          </cell>
        </row>
        <row r="4241">
          <cell r="D4241" t="str">
            <v>HCJ</v>
          </cell>
          <cell r="F4241" t="str">
            <v>16/06/2017</v>
          </cell>
          <cell r="G4241" t="str">
            <v>08/07/2017</v>
          </cell>
          <cell r="J4241" t="str">
            <v>27/07/2017</v>
          </cell>
          <cell r="K4241" t="str">
            <v>Eval. véh. volé non retrouvé</v>
          </cell>
        </row>
        <row r="4242">
          <cell r="D4242" t="str">
            <v>DD</v>
          </cell>
          <cell r="F4242" t="str">
            <v>16/06/2017</v>
          </cell>
          <cell r="G4242" t="str">
            <v>19/06/2017</v>
          </cell>
          <cell r="J4242" t="str">
            <v>03/08/2017</v>
          </cell>
          <cell r="K4242" t="str">
            <v>Normale</v>
          </cell>
        </row>
        <row r="4243">
          <cell r="D4243" t="str">
            <v>LF</v>
          </cell>
          <cell r="F4243" t="str">
            <v>16/06/2017</v>
          </cell>
          <cell r="G4243" t="str">
            <v>20/06/2017</v>
          </cell>
          <cell r="J4243" t="str">
            <v>13/07/2017</v>
          </cell>
          <cell r="K4243" t="str">
            <v>Normale</v>
          </cell>
        </row>
        <row r="4244">
          <cell r="D4244" t="str">
            <v>LF</v>
          </cell>
          <cell r="F4244" t="str">
            <v>16/06/2017</v>
          </cell>
          <cell r="G4244" t="str">
            <v>19/06/2017</v>
          </cell>
          <cell r="J4244" t="str">
            <v>25/07/2017</v>
          </cell>
          <cell r="K4244" t="str">
            <v>Normale</v>
          </cell>
        </row>
        <row r="4245">
          <cell r="D4245" t="str">
            <v>LF</v>
          </cell>
          <cell r="F4245" t="str">
            <v>16/06/2017</v>
          </cell>
          <cell r="G4245" t="str">
            <v>19/06/2017</v>
          </cell>
          <cell r="J4245" t="str">
            <v>30/06/2017</v>
          </cell>
          <cell r="K4245" t="str">
            <v>Normale</v>
          </cell>
        </row>
        <row r="4246">
          <cell r="D4246" t="str">
            <v>SCL</v>
          </cell>
          <cell r="F4246" t="str">
            <v>16/06/2017</v>
          </cell>
          <cell r="G4246" t="str">
            <v/>
          </cell>
          <cell r="J4246" t="str">
            <v>31/01/2018</v>
          </cell>
          <cell r="K4246" t="str">
            <v>Carence</v>
          </cell>
        </row>
        <row r="4247">
          <cell r="D4247" t="str">
            <v>BC</v>
          </cell>
          <cell r="F4247" t="str">
            <v>16/06/2017</v>
          </cell>
          <cell r="G4247" t="str">
            <v/>
          </cell>
          <cell r="J4247" t="str">
            <v>19/06/2017</v>
          </cell>
          <cell r="K4247" t="str">
            <v>Annulé</v>
          </cell>
        </row>
        <row r="4248">
          <cell r="D4248" t="str">
            <v>BC</v>
          </cell>
          <cell r="F4248" t="str">
            <v>16/06/2017</v>
          </cell>
          <cell r="G4248" t="str">
            <v/>
          </cell>
          <cell r="J4248" t="str">
            <v>05/09/2017</v>
          </cell>
          <cell r="K4248" t="str">
            <v>Enquête</v>
          </cell>
        </row>
        <row r="4249">
          <cell r="D4249" t="str">
            <v>DD</v>
          </cell>
          <cell r="F4249" t="str">
            <v>19/06/2017</v>
          </cell>
          <cell r="G4249" t="str">
            <v>23/06/2017</v>
          </cell>
          <cell r="J4249" t="str">
            <v>08/09/2017</v>
          </cell>
          <cell r="K4249" t="str">
            <v>Normale</v>
          </cell>
        </row>
        <row r="4250">
          <cell r="D4250" t="str">
            <v>SCL</v>
          </cell>
          <cell r="F4250" t="str">
            <v>19/06/2017</v>
          </cell>
          <cell r="G4250" t="str">
            <v/>
          </cell>
          <cell r="J4250" t="str">
            <v>29/06/2017</v>
          </cell>
          <cell r="K4250" t="str">
            <v>Annulé</v>
          </cell>
        </row>
        <row r="4251">
          <cell r="D4251" t="str">
            <v>DD</v>
          </cell>
          <cell r="F4251" t="str">
            <v>19/06/2017</v>
          </cell>
          <cell r="G4251" t="str">
            <v>26/06/2017</v>
          </cell>
          <cell r="J4251" t="str">
            <v>27/06/2017</v>
          </cell>
          <cell r="K4251" t="str">
            <v>Normale</v>
          </cell>
        </row>
        <row r="4252">
          <cell r="D4252" t="str">
            <v>NH</v>
          </cell>
          <cell r="F4252" t="str">
            <v>19/06/2017</v>
          </cell>
          <cell r="G4252" t="str">
            <v>07/07/2017</v>
          </cell>
          <cell r="J4252" t="str">
            <v>13/09/2017</v>
          </cell>
          <cell r="K4252" t="str">
            <v>Normale</v>
          </cell>
        </row>
        <row r="4253">
          <cell r="D4253" t="str">
            <v>SCL</v>
          </cell>
          <cell r="F4253" t="str">
            <v>19/06/2017</v>
          </cell>
          <cell r="G4253" t="str">
            <v/>
          </cell>
          <cell r="J4253" t="str">
            <v>27/06/2017</v>
          </cell>
          <cell r="K4253" t="str">
            <v>Carence</v>
          </cell>
        </row>
        <row r="4254">
          <cell r="D4254" t="str">
            <v>DD</v>
          </cell>
          <cell r="F4254" t="str">
            <v>19/06/2017</v>
          </cell>
          <cell r="G4254" t="str">
            <v/>
          </cell>
          <cell r="J4254" t="str">
            <v>19/06/2017</v>
          </cell>
          <cell r="K4254" t="str">
            <v>Carence</v>
          </cell>
        </row>
        <row r="4255">
          <cell r="D4255" t="str">
            <v>DD</v>
          </cell>
          <cell r="F4255" t="str">
            <v>19/06/2017</v>
          </cell>
          <cell r="G4255" t="str">
            <v>10/07/2017</v>
          </cell>
          <cell r="J4255" t="str">
            <v>11/07/2017</v>
          </cell>
          <cell r="K4255" t="str">
            <v>Estimation réparation ADE</v>
          </cell>
        </row>
        <row r="4256">
          <cell r="D4256" t="str">
            <v>SCL</v>
          </cell>
          <cell r="F4256" t="str">
            <v>19/06/2017</v>
          </cell>
          <cell r="G4256" t="str">
            <v/>
          </cell>
          <cell r="J4256" t="str">
            <v>14/08/2018</v>
          </cell>
          <cell r="K4256" t="str">
            <v>Carence</v>
          </cell>
        </row>
        <row r="4257">
          <cell r="D4257" t="str">
            <v>DD</v>
          </cell>
          <cell r="F4257" t="str">
            <v>19/06/2017</v>
          </cell>
          <cell r="G4257" t="str">
            <v>07/08/2017</v>
          </cell>
          <cell r="J4257" t="str">
            <v>09/08/2017</v>
          </cell>
          <cell r="K4257" t="str">
            <v>Estimation réparation ADE</v>
          </cell>
        </row>
        <row r="4258">
          <cell r="D4258" t="str">
            <v>DD</v>
          </cell>
          <cell r="F4258" t="str">
            <v>19/06/2017</v>
          </cell>
          <cell r="G4258" t="str">
            <v>27/06/2017</v>
          </cell>
          <cell r="J4258" t="str">
            <v>08/02/2018</v>
          </cell>
          <cell r="K4258" t="str">
            <v>Normale</v>
          </cell>
        </row>
        <row r="4259">
          <cell r="D4259" t="str">
            <v>LF</v>
          </cell>
          <cell r="F4259" t="str">
            <v>20/06/2017</v>
          </cell>
          <cell r="G4259" t="str">
            <v>19/06/2017</v>
          </cell>
          <cell r="J4259" t="str">
            <v>22/08/2017</v>
          </cell>
          <cell r="K4259" t="str">
            <v>Normale</v>
          </cell>
        </row>
        <row r="4260">
          <cell r="D4260" t="str">
            <v>DD</v>
          </cell>
          <cell r="F4260" t="str">
            <v>19/06/2017</v>
          </cell>
          <cell r="G4260" t="str">
            <v>22/06/2017</v>
          </cell>
          <cell r="J4260" t="str">
            <v>03/08/2017</v>
          </cell>
          <cell r="K4260" t="str">
            <v>Normale</v>
          </cell>
        </row>
        <row r="4261">
          <cell r="D4261" t="str">
            <v>LF</v>
          </cell>
          <cell r="F4261" t="str">
            <v>19/06/2017</v>
          </cell>
          <cell r="G4261" t="str">
            <v>21/06/2017</v>
          </cell>
          <cell r="J4261" t="str">
            <v>05/07/2017</v>
          </cell>
          <cell r="K4261" t="str">
            <v>Normale</v>
          </cell>
        </row>
        <row r="4262">
          <cell r="D4262" t="str">
            <v>DD</v>
          </cell>
          <cell r="F4262" t="str">
            <v>19/06/2017</v>
          </cell>
          <cell r="G4262" t="str">
            <v>21/06/2017</v>
          </cell>
          <cell r="J4262" t="str">
            <v>01/08/2017</v>
          </cell>
          <cell r="K4262" t="str">
            <v>Normale</v>
          </cell>
        </row>
        <row r="4263">
          <cell r="D4263" t="str">
            <v>DD</v>
          </cell>
          <cell r="F4263" t="str">
            <v>19/06/2017</v>
          </cell>
          <cell r="G4263" t="str">
            <v/>
          </cell>
          <cell r="J4263" t="str">
            <v>05/10/2017</v>
          </cell>
          <cell r="K4263" t="str">
            <v>Carence</v>
          </cell>
        </row>
        <row r="4264">
          <cell r="D4264" t="str">
            <v>LF</v>
          </cell>
          <cell r="F4264" t="str">
            <v>19/06/2017</v>
          </cell>
          <cell r="G4264" t="str">
            <v>23/06/2017</v>
          </cell>
          <cell r="J4264" t="str">
            <v>31/07/2017</v>
          </cell>
          <cell r="K4264" t="str">
            <v>Normale</v>
          </cell>
        </row>
        <row r="4265">
          <cell r="D4265" t="str">
            <v>DD</v>
          </cell>
          <cell r="F4265" t="str">
            <v>19/06/2017</v>
          </cell>
          <cell r="G4265" t="str">
            <v>21/06/2017</v>
          </cell>
          <cell r="J4265" t="str">
            <v>04/07/2017</v>
          </cell>
          <cell r="K4265" t="str">
            <v>Normale</v>
          </cell>
        </row>
        <row r="4266">
          <cell r="D4266" t="str">
            <v>CF</v>
          </cell>
          <cell r="F4266" t="str">
            <v>19/06/2017</v>
          </cell>
          <cell r="G4266" t="str">
            <v>23/06/2017</v>
          </cell>
          <cell r="J4266" t="str">
            <v>19/08/2017</v>
          </cell>
          <cell r="K4266" t="str">
            <v>Normale</v>
          </cell>
        </row>
        <row r="4267">
          <cell r="D4267" t="str">
            <v>HCJ</v>
          </cell>
          <cell r="F4267" t="str">
            <v>19/06/2017</v>
          </cell>
          <cell r="G4267" t="str">
            <v>21/07/2017</v>
          </cell>
          <cell r="J4267" t="str">
            <v>30/09/2017</v>
          </cell>
          <cell r="K4267" t="str">
            <v>Normale</v>
          </cell>
        </row>
        <row r="4268">
          <cell r="D4268" t="str">
            <v>BC</v>
          </cell>
          <cell r="F4268" t="str">
            <v>19/06/2017</v>
          </cell>
          <cell r="G4268" t="str">
            <v/>
          </cell>
          <cell r="J4268" t="str">
            <v>04/09/2017</v>
          </cell>
          <cell r="K4268" t="str">
            <v>Enquête</v>
          </cell>
        </row>
        <row r="4269">
          <cell r="D4269" t="str">
            <v>DD</v>
          </cell>
          <cell r="F4269" t="str">
            <v>19/06/2017</v>
          </cell>
          <cell r="G4269" t="str">
            <v>20/06/2017</v>
          </cell>
          <cell r="J4269" t="str">
            <v>12/07/2017</v>
          </cell>
          <cell r="K4269" t="str">
            <v>Différence des Valeurs</v>
          </cell>
        </row>
        <row r="4270">
          <cell r="D4270" t="str">
            <v>LF</v>
          </cell>
          <cell r="F4270" t="str">
            <v>19/06/2017</v>
          </cell>
          <cell r="G4270" t="str">
            <v>27/06/2017</v>
          </cell>
          <cell r="J4270" t="str">
            <v>31/07/2017</v>
          </cell>
          <cell r="K4270" t="str">
            <v>Normale</v>
          </cell>
        </row>
        <row r="4271">
          <cell r="D4271" t="str">
            <v>LF</v>
          </cell>
          <cell r="F4271" t="str">
            <v>19/06/2017</v>
          </cell>
          <cell r="G4271" t="str">
            <v>22/06/2017</v>
          </cell>
          <cell r="J4271" t="str">
            <v>13/07/2017</v>
          </cell>
          <cell r="K4271" t="str">
            <v>Véh. éco. irréparable V.E.I.</v>
          </cell>
        </row>
        <row r="4272">
          <cell r="D4272" t="str">
            <v>CF</v>
          </cell>
          <cell r="F4272" t="str">
            <v>19/06/2017</v>
          </cell>
          <cell r="G4272" t="str">
            <v>22/06/2017</v>
          </cell>
          <cell r="J4272" t="str">
            <v>19/08/2017</v>
          </cell>
          <cell r="K4272" t="str">
            <v>Normale</v>
          </cell>
        </row>
        <row r="4273">
          <cell r="D4273" t="str">
            <v>HCJ</v>
          </cell>
          <cell r="F4273" t="str">
            <v>19/06/2017</v>
          </cell>
          <cell r="G4273" t="str">
            <v>19/07/2017</v>
          </cell>
          <cell r="J4273" t="str">
            <v>17/08/2017</v>
          </cell>
          <cell r="K4273" t="str">
            <v>Normale</v>
          </cell>
        </row>
        <row r="4274">
          <cell r="D4274" t="str">
            <v>CF</v>
          </cell>
          <cell r="F4274" t="str">
            <v>19/06/2017</v>
          </cell>
          <cell r="G4274" t="str">
            <v>21/06/2017</v>
          </cell>
          <cell r="J4274" t="str">
            <v>27/07/2017</v>
          </cell>
          <cell r="K4274" t="str">
            <v>Véh. éco. irréparable V.E.I.</v>
          </cell>
        </row>
        <row r="4275">
          <cell r="D4275" t="str">
            <v>CF</v>
          </cell>
          <cell r="F4275" t="str">
            <v>19/06/2017</v>
          </cell>
          <cell r="G4275" t="str">
            <v>22/06/2017</v>
          </cell>
          <cell r="J4275" t="str">
            <v>11/07/2017</v>
          </cell>
          <cell r="K4275" t="str">
            <v>Différence des Valeurs</v>
          </cell>
        </row>
        <row r="4276">
          <cell r="D4276" t="str">
            <v>CF</v>
          </cell>
          <cell r="F4276" t="str">
            <v>19/06/2017</v>
          </cell>
          <cell r="G4276" t="str">
            <v>12/10/2017</v>
          </cell>
          <cell r="J4276" t="str">
            <v>02/01/2018</v>
          </cell>
          <cell r="K4276" t="str">
            <v>Télé-chiffrage</v>
          </cell>
        </row>
        <row r="4277">
          <cell r="D4277" t="str">
            <v>HCJ</v>
          </cell>
          <cell r="F4277" t="str">
            <v>19/06/2017</v>
          </cell>
          <cell r="G4277" t="str">
            <v>16/05/2017</v>
          </cell>
          <cell r="J4277" t="str">
            <v>20/06/2017</v>
          </cell>
          <cell r="K4277" t="str">
            <v>Normale</v>
          </cell>
        </row>
        <row r="4278">
          <cell r="D4278" t="str">
            <v>DD</v>
          </cell>
          <cell r="F4278" t="str">
            <v>20/06/2017</v>
          </cell>
          <cell r="G4278" t="str">
            <v>22/06/2017</v>
          </cell>
          <cell r="J4278" t="str">
            <v>19/09/2017</v>
          </cell>
          <cell r="K4278" t="str">
            <v>Normale</v>
          </cell>
        </row>
        <row r="4279">
          <cell r="D4279" t="str">
            <v>LF</v>
          </cell>
          <cell r="F4279" t="str">
            <v>19/06/2017</v>
          </cell>
          <cell r="G4279" t="str">
            <v>29/06/2017</v>
          </cell>
          <cell r="J4279" t="str">
            <v>07/02/2018</v>
          </cell>
          <cell r="K4279" t="str">
            <v>Normale</v>
          </cell>
        </row>
        <row r="4280">
          <cell r="D4280" t="str">
            <v>HCJ</v>
          </cell>
          <cell r="F4280" t="str">
            <v>19/06/2017</v>
          </cell>
          <cell r="G4280" t="str">
            <v>13/07/2017</v>
          </cell>
          <cell r="J4280" t="str">
            <v>19/08/2017</v>
          </cell>
          <cell r="K4280" t="str">
            <v>Normale</v>
          </cell>
        </row>
        <row r="4281">
          <cell r="D4281" t="str">
            <v>DD</v>
          </cell>
          <cell r="F4281" t="str">
            <v>19/06/2017</v>
          </cell>
          <cell r="G4281" t="str">
            <v>28/06/2017</v>
          </cell>
          <cell r="J4281" t="str">
            <v>30/08/2017</v>
          </cell>
          <cell r="K4281" t="str">
            <v>Normale</v>
          </cell>
        </row>
        <row r="4282">
          <cell r="D4282" t="str">
            <v>DD</v>
          </cell>
          <cell r="F4282" t="str">
            <v>19/06/2017</v>
          </cell>
          <cell r="G4282" t="str">
            <v>22/06/2017</v>
          </cell>
          <cell r="J4282" t="str">
            <v>28/08/2017</v>
          </cell>
          <cell r="K4282" t="str">
            <v>Véh. éco. irréparable V.E.I.</v>
          </cell>
        </row>
        <row r="4283">
          <cell r="D4283" t="str">
            <v>CF</v>
          </cell>
          <cell r="F4283" t="str">
            <v>19/06/2017</v>
          </cell>
          <cell r="G4283" t="str">
            <v>28/06/2017</v>
          </cell>
          <cell r="J4283" t="str">
            <v>05/08/2017</v>
          </cell>
          <cell r="K4283" t="str">
            <v>Normale</v>
          </cell>
        </row>
        <row r="4284">
          <cell r="D4284" t="str">
            <v>LF</v>
          </cell>
          <cell r="F4284" t="str">
            <v>19/06/2017</v>
          </cell>
          <cell r="G4284" t="str">
            <v>29/06/2017</v>
          </cell>
          <cell r="J4284" t="str">
            <v>31/10/2017</v>
          </cell>
          <cell r="K4284" t="str">
            <v>Normale</v>
          </cell>
        </row>
        <row r="4285">
          <cell r="D4285" t="str">
            <v>DD</v>
          </cell>
          <cell r="F4285" t="str">
            <v>19/06/2017</v>
          </cell>
          <cell r="G4285" t="str">
            <v>21/06/2017</v>
          </cell>
          <cell r="J4285" t="str">
            <v>28/08/2017</v>
          </cell>
          <cell r="K4285" t="str">
            <v>Normale</v>
          </cell>
        </row>
        <row r="4286">
          <cell r="D4286" t="str">
            <v>DD</v>
          </cell>
          <cell r="F4286" t="str">
            <v>19/06/2017</v>
          </cell>
          <cell r="G4286" t="str">
            <v>21/06/2017</v>
          </cell>
          <cell r="J4286" t="str">
            <v>26/07/2017</v>
          </cell>
          <cell r="K4286" t="str">
            <v>Normale</v>
          </cell>
        </row>
        <row r="4287">
          <cell r="D4287" t="str">
            <v>CF</v>
          </cell>
          <cell r="F4287" t="str">
            <v>19/06/2017</v>
          </cell>
          <cell r="G4287" t="str">
            <v>05/07/2017</v>
          </cell>
          <cell r="J4287" t="str">
            <v>26/07/2017</v>
          </cell>
          <cell r="K4287" t="str">
            <v>Normale</v>
          </cell>
        </row>
        <row r="4288">
          <cell r="D4288" t="str">
            <v>BC</v>
          </cell>
          <cell r="F4288" t="str">
            <v>19/06/2017</v>
          </cell>
          <cell r="G4288" t="str">
            <v/>
          </cell>
          <cell r="J4288" t="str">
            <v>24/07/2017</v>
          </cell>
          <cell r="K4288" t="str">
            <v>Enquête</v>
          </cell>
        </row>
        <row r="4289">
          <cell r="D4289" t="str">
            <v>LF</v>
          </cell>
          <cell r="F4289" t="str">
            <v>19/06/2017</v>
          </cell>
          <cell r="G4289" t="str">
            <v>05/09/2017</v>
          </cell>
          <cell r="J4289" t="str">
            <v>16/10/2017</v>
          </cell>
          <cell r="K4289" t="str">
            <v>Différence des Valeurs</v>
          </cell>
        </row>
        <row r="4290">
          <cell r="D4290" t="str">
            <v>CF</v>
          </cell>
          <cell r="F4290" t="str">
            <v>20/06/2017</v>
          </cell>
          <cell r="G4290" t="str">
            <v>21/06/2017</v>
          </cell>
          <cell r="J4290" t="str">
            <v>26/02/2018</v>
          </cell>
          <cell r="K4290" t="str">
            <v>Normale</v>
          </cell>
        </row>
        <row r="4291">
          <cell r="D4291" t="str">
            <v>CF</v>
          </cell>
          <cell r="F4291" t="str">
            <v>20/06/2017</v>
          </cell>
          <cell r="G4291" t="str">
            <v>21/06/2017</v>
          </cell>
          <cell r="J4291" t="str">
            <v>19/08/2017</v>
          </cell>
          <cell r="K4291" t="str">
            <v>Normale</v>
          </cell>
        </row>
        <row r="4292">
          <cell r="D4292" t="str">
            <v>LF</v>
          </cell>
          <cell r="F4292" t="str">
            <v>20/06/2017</v>
          </cell>
          <cell r="G4292" t="str">
            <v>27/06/2017</v>
          </cell>
          <cell r="J4292" t="str">
            <v>19/08/2017</v>
          </cell>
          <cell r="K4292" t="str">
            <v>Télé-chiffrage</v>
          </cell>
        </row>
        <row r="4293">
          <cell r="D4293" t="str">
            <v>CF</v>
          </cell>
          <cell r="F4293" t="str">
            <v>20/06/2017</v>
          </cell>
          <cell r="G4293" t="str">
            <v>27/06/2017</v>
          </cell>
          <cell r="J4293" t="str">
            <v>19/08/2017</v>
          </cell>
          <cell r="K4293" t="str">
            <v>Télé-chiffrage</v>
          </cell>
        </row>
        <row r="4294">
          <cell r="D4294" t="str">
            <v>CF</v>
          </cell>
          <cell r="F4294" t="str">
            <v>20/06/2017</v>
          </cell>
          <cell r="G4294" t="str">
            <v>29/06/2017</v>
          </cell>
          <cell r="J4294" t="str">
            <v>19/08/2017</v>
          </cell>
          <cell r="K4294" t="str">
            <v>Normale</v>
          </cell>
        </row>
        <row r="4295">
          <cell r="D4295" t="str">
            <v>HCJ</v>
          </cell>
          <cell r="F4295" t="str">
            <v>20/06/2017</v>
          </cell>
          <cell r="G4295" t="str">
            <v>23/06/2017</v>
          </cell>
          <cell r="J4295" t="str">
            <v>16/08/2017</v>
          </cell>
          <cell r="K4295" t="str">
            <v>Normale</v>
          </cell>
        </row>
        <row r="4296">
          <cell r="D4296" t="str">
            <v>LF</v>
          </cell>
          <cell r="F4296" t="str">
            <v>20/06/2017</v>
          </cell>
          <cell r="G4296" t="str">
            <v>19/07/2017</v>
          </cell>
          <cell r="J4296" t="str">
            <v>18/11/2017</v>
          </cell>
          <cell r="K4296" t="str">
            <v>Normale</v>
          </cell>
        </row>
        <row r="4297">
          <cell r="D4297" t="str">
            <v>HCJ</v>
          </cell>
          <cell r="F4297" t="str">
            <v>20/06/2017</v>
          </cell>
          <cell r="G4297" t="str">
            <v>23/06/2017</v>
          </cell>
          <cell r="J4297" t="str">
            <v>17/03/2018</v>
          </cell>
          <cell r="K4297" t="str">
            <v>Estimation réparation ADE</v>
          </cell>
        </row>
        <row r="4298">
          <cell r="D4298" t="str">
            <v>CF</v>
          </cell>
          <cell r="F4298" t="str">
            <v>20/06/2017</v>
          </cell>
          <cell r="G4298" t="str">
            <v>21/06/2017</v>
          </cell>
          <cell r="J4298" t="str">
            <v>13/09/2017</v>
          </cell>
          <cell r="K4298" t="str">
            <v>Véh. éco. irréparable V.E.I.</v>
          </cell>
        </row>
        <row r="4299">
          <cell r="D4299" t="str">
            <v>CF</v>
          </cell>
          <cell r="F4299" t="str">
            <v>20/06/2017</v>
          </cell>
          <cell r="G4299" t="str">
            <v>20/06/2017</v>
          </cell>
          <cell r="J4299" t="str">
            <v>30/07/2018</v>
          </cell>
          <cell r="K4299" t="str">
            <v>Normale</v>
          </cell>
        </row>
        <row r="4300">
          <cell r="D4300" t="str">
            <v>DD</v>
          </cell>
          <cell r="F4300" t="str">
            <v>20/06/2017</v>
          </cell>
          <cell r="G4300" t="str">
            <v>19/06/2017</v>
          </cell>
          <cell r="J4300" t="str">
            <v>26/06/2017</v>
          </cell>
          <cell r="K4300" t="str">
            <v>Véh. éco. irréparable V.E.I.</v>
          </cell>
        </row>
        <row r="4301">
          <cell r="D4301" t="str">
            <v>DD</v>
          </cell>
          <cell r="F4301" t="str">
            <v>20/06/2017</v>
          </cell>
          <cell r="G4301" t="str">
            <v>04/07/2017</v>
          </cell>
          <cell r="J4301" t="str">
            <v>25/08/2017</v>
          </cell>
          <cell r="K4301" t="str">
            <v>Télé-chiffrage</v>
          </cell>
        </row>
        <row r="4302">
          <cell r="D4302" t="str">
            <v>DD</v>
          </cell>
          <cell r="F4302" t="str">
            <v>20/06/2017</v>
          </cell>
          <cell r="G4302" t="str">
            <v>03/07/2017</v>
          </cell>
          <cell r="J4302" t="str">
            <v>04/07/2017</v>
          </cell>
          <cell r="K4302" t="str">
            <v>Estimation réparation ADE</v>
          </cell>
        </row>
        <row r="4303">
          <cell r="D4303" t="str">
            <v>DD</v>
          </cell>
          <cell r="F4303" t="str">
            <v>20/06/2017</v>
          </cell>
          <cell r="G4303" t="str">
            <v>12/07/2017</v>
          </cell>
          <cell r="J4303" t="str">
            <v>28/07/2017</v>
          </cell>
          <cell r="K4303" t="str">
            <v>Normale</v>
          </cell>
        </row>
        <row r="4304">
          <cell r="D4304" t="str">
            <v>DD</v>
          </cell>
          <cell r="F4304" t="str">
            <v>20/06/2017</v>
          </cell>
          <cell r="G4304" t="str">
            <v/>
          </cell>
          <cell r="J4304" t="str">
            <v>24/08/2017</v>
          </cell>
          <cell r="K4304" t="str">
            <v>Carence</v>
          </cell>
        </row>
        <row r="4305">
          <cell r="D4305" t="str">
            <v>LF</v>
          </cell>
          <cell r="F4305" t="str">
            <v>20/06/2017</v>
          </cell>
          <cell r="G4305" t="str">
            <v>22/06/2017</v>
          </cell>
          <cell r="J4305" t="str">
            <v>06/10/2017</v>
          </cell>
          <cell r="K4305" t="str">
            <v>Normale</v>
          </cell>
        </row>
        <row r="4306">
          <cell r="D4306" t="str">
            <v>DD</v>
          </cell>
          <cell r="F4306" t="str">
            <v>20/06/2017</v>
          </cell>
          <cell r="G4306" t="str">
            <v>03/07/2017</v>
          </cell>
          <cell r="J4306" t="str">
            <v>25/09/2017</v>
          </cell>
          <cell r="K4306" t="str">
            <v>Normale</v>
          </cell>
        </row>
        <row r="4307">
          <cell r="D4307" t="str">
            <v>DD</v>
          </cell>
          <cell r="F4307" t="str">
            <v>20/06/2017</v>
          </cell>
          <cell r="G4307" t="str">
            <v>04/07/2017</v>
          </cell>
          <cell r="J4307" t="str">
            <v>24/08/2017</v>
          </cell>
          <cell r="K4307" t="str">
            <v>Normale</v>
          </cell>
        </row>
        <row r="4308">
          <cell r="D4308" t="str">
            <v>DD</v>
          </cell>
          <cell r="F4308" t="str">
            <v>20/06/2017</v>
          </cell>
          <cell r="G4308" t="str">
            <v>27/06/2017</v>
          </cell>
          <cell r="J4308" t="str">
            <v>28/06/2017</v>
          </cell>
          <cell r="K4308" t="str">
            <v>Estimation réparation ADE</v>
          </cell>
        </row>
        <row r="4309">
          <cell r="D4309" t="str">
            <v>DD</v>
          </cell>
          <cell r="F4309" t="str">
            <v>20/06/2017</v>
          </cell>
          <cell r="G4309" t="str">
            <v>19/07/2017</v>
          </cell>
          <cell r="J4309" t="str">
            <v>13/10/2017</v>
          </cell>
          <cell r="K4309" t="str">
            <v>Normale</v>
          </cell>
        </row>
        <row r="4310">
          <cell r="D4310" t="str">
            <v>DD</v>
          </cell>
          <cell r="F4310" t="str">
            <v>20/06/2017</v>
          </cell>
          <cell r="G4310" t="str">
            <v>23/06/2017</v>
          </cell>
          <cell r="J4310" t="str">
            <v>27/06/2017</v>
          </cell>
          <cell r="K4310" t="str">
            <v>Estimation réparation ADE</v>
          </cell>
        </row>
        <row r="4311">
          <cell r="D4311" t="str">
            <v>DD</v>
          </cell>
          <cell r="F4311" t="str">
            <v>20/06/2017</v>
          </cell>
          <cell r="G4311" t="str">
            <v>26/06/2017</v>
          </cell>
          <cell r="J4311" t="str">
            <v>27/06/2017</v>
          </cell>
          <cell r="K4311" t="str">
            <v>Estimation réparation ADE</v>
          </cell>
        </row>
        <row r="4312">
          <cell r="D4312" t="str">
            <v>DD</v>
          </cell>
          <cell r="F4312" t="str">
            <v>20/06/2017</v>
          </cell>
          <cell r="G4312" t="str">
            <v>22/06/2017</v>
          </cell>
          <cell r="J4312" t="str">
            <v>23/06/2017</v>
          </cell>
          <cell r="K4312" t="str">
            <v>Estimation réparation ADE</v>
          </cell>
        </row>
        <row r="4313">
          <cell r="D4313" t="str">
            <v>LF</v>
          </cell>
          <cell r="F4313" t="str">
            <v>20/06/2017</v>
          </cell>
          <cell r="G4313" t="str">
            <v>21/06/2017</v>
          </cell>
          <cell r="J4313" t="str">
            <v>23/06/2017</v>
          </cell>
          <cell r="K4313" t="str">
            <v>Normale</v>
          </cell>
        </row>
        <row r="4314">
          <cell r="D4314" t="str">
            <v>DD</v>
          </cell>
          <cell r="F4314" t="str">
            <v>20/06/2017</v>
          </cell>
          <cell r="G4314" t="str">
            <v>22/06/2017</v>
          </cell>
          <cell r="J4314" t="str">
            <v>04/07/2017</v>
          </cell>
          <cell r="K4314" t="str">
            <v>Normale</v>
          </cell>
        </row>
        <row r="4315">
          <cell r="D4315" t="str">
            <v>DD</v>
          </cell>
          <cell r="F4315" t="str">
            <v>20/06/2017</v>
          </cell>
          <cell r="G4315" t="str">
            <v>22/06/2017</v>
          </cell>
          <cell r="J4315" t="str">
            <v>21/07/2017</v>
          </cell>
          <cell r="K4315" t="str">
            <v>Normale</v>
          </cell>
        </row>
        <row r="4316">
          <cell r="D4316" t="str">
            <v>CF</v>
          </cell>
          <cell r="F4316" t="str">
            <v>20/06/2017</v>
          </cell>
          <cell r="G4316" t="str">
            <v>21/06/2017</v>
          </cell>
          <cell r="J4316" t="str">
            <v>30/06/2017</v>
          </cell>
          <cell r="K4316" t="str">
            <v>Estimation réparation ADE</v>
          </cell>
        </row>
        <row r="4317">
          <cell r="D4317" t="str">
            <v>LF</v>
          </cell>
          <cell r="F4317" t="str">
            <v>27/07/2017</v>
          </cell>
          <cell r="G4317" t="str">
            <v>27/07/2017</v>
          </cell>
          <cell r="J4317" t="str">
            <v>21/07/2017</v>
          </cell>
          <cell r="K4317" t="str">
            <v>Normale</v>
          </cell>
        </row>
        <row r="4318">
          <cell r="D4318" t="str">
            <v>CF</v>
          </cell>
          <cell r="F4318" t="str">
            <v>20/06/2017</v>
          </cell>
          <cell r="G4318" t="str">
            <v>21/06/2017</v>
          </cell>
          <cell r="J4318" t="str">
            <v>27/06/2017</v>
          </cell>
          <cell r="K4318" t="str">
            <v>Véh. éco. irréparable V.E.I.</v>
          </cell>
        </row>
        <row r="4319">
          <cell r="D4319" t="str">
            <v>CF</v>
          </cell>
          <cell r="F4319" t="str">
            <v>20/06/2017</v>
          </cell>
          <cell r="G4319" t="str">
            <v>06/07/2017</v>
          </cell>
          <cell r="J4319" t="str">
            <v>16/10/2017</v>
          </cell>
          <cell r="K4319" t="str">
            <v>Normale</v>
          </cell>
        </row>
        <row r="4320">
          <cell r="D4320" t="str">
            <v>HCJ</v>
          </cell>
          <cell r="F4320" t="str">
            <v>20/06/2017</v>
          </cell>
          <cell r="G4320" t="str">
            <v>23/06/2017</v>
          </cell>
          <cell r="J4320" t="str">
            <v>10/08/2017</v>
          </cell>
          <cell r="K4320" t="str">
            <v>Normale</v>
          </cell>
        </row>
        <row r="4321">
          <cell r="D4321" t="str">
            <v>HCJ</v>
          </cell>
          <cell r="F4321" t="str">
            <v>20/06/2017</v>
          </cell>
          <cell r="G4321" t="str">
            <v>23/06/2017</v>
          </cell>
          <cell r="J4321" t="str">
            <v>23/09/2017</v>
          </cell>
          <cell r="K4321" t="str">
            <v>Normale</v>
          </cell>
        </row>
        <row r="4322">
          <cell r="D4322" t="str">
            <v>DD</v>
          </cell>
          <cell r="F4322" t="str">
            <v>20/06/2017</v>
          </cell>
          <cell r="G4322" t="str">
            <v>27/06/2017</v>
          </cell>
          <cell r="J4322" t="str">
            <v>19/07/2017</v>
          </cell>
          <cell r="K4322" t="str">
            <v>Télé-chiffrage</v>
          </cell>
        </row>
        <row r="4323">
          <cell r="D4323" t="str">
            <v>LF</v>
          </cell>
          <cell r="F4323" t="str">
            <v>20/06/2017</v>
          </cell>
          <cell r="G4323" t="str">
            <v>21/06/2017</v>
          </cell>
          <cell r="J4323" t="str">
            <v>07/07/2017</v>
          </cell>
          <cell r="K4323" t="str">
            <v>Normale</v>
          </cell>
        </row>
        <row r="4324">
          <cell r="D4324" t="str">
            <v>LF</v>
          </cell>
          <cell r="F4324" t="str">
            <v>20/06/2017</v>
          </cell>
          <cell r="G4324" t="str">
            <v>28/07/2017</v>
          </cell>
          <cell r="J4324" t="str">
            <v>02/10/2017</v>
          </cell>
          <cell r="K4324" t="str">
            <v>Normale</v>
          </cell>
        </row>
        <row r="4325">
          <cell r="D4325" t="str">
            <v>LF</v>
          </cell>
          <cell r="F4325" t="str">
            <v>20/06/2017</v>
          </cell>
          <cell r="G4325" t="str">
            <v>23/06/2017</v>
          </cell>
          <cell r="J4325" t="str">
            <v>18/08/2017</v>
          </cell>
          <cell r="K4325" t="str">
            <v>Télé-chiffrage</v>
          </cell>
        </row>
        <row r="4326">
          <cell r="D4326" t="str">
            <v>LF</v>
          </cell>
          <cell r="F4326" t="str">
            <v>20/06/2017</v>
          </cell>
          <cell r="G4326" t="str">
            <v>27/06/2017</v>
          </cell>
          <cell r="J4326" t="str">
            <v>25/07/2017</v>
          </cell>
          <cell r="K4326" t="str">
            <v>Véh. éco. irréparable V.E.I.</v>
          </cell>
        </row>
        <row r="4327">
          <cell r="D4327" t="str">
            <v>CF</v>
          </cell>
          <cell r="F4327" t="str">
            <v>20/06/2017</v>
          </cell>
          <cell r="G4327" t="str">
            <v>04/07/2017</v>
          </cell>
          <cell r="J4327" t="str">
            <v>21/09/2017</v>
          </cell>
          <cell r="K4327" t="str">
            <v>Télé-chiffrage</v>
          </cell>
        </row>
        <row r="4328">
          <cell r="D4328" t="str">
            <v>AG</v>
          </cell>
          <cell r="F4328" t="str">
            <v>20/06/2017</v>
          </cell>
          <cell r="G4328" t="str">
            <v>17/10/2017</v>
          </cell>
          <cell r="J4328" t="str">
            <v>31/10/2017</v>
          </cell>
          <cell r="K4328" t="str">
            <v>Annulé</v>
          </cell>
        </row>
        <row r="4329">
          <cell r="D4329" t="str">
            <v>LF</v>
          </cell>
          <cell r="F4329" t="str">
            <v>20/06/2017</v>
          </cell>
          <cell r="G4329" t="str">
            <v>21/06/2017</v>
          </cell>
          <cell r="J4329" t="str">
            <v>22/06/2017</v>
          </cell>
          <cell r="K4329" t="str">
            <v>Véh. éco. irréparable V.E.I.</v>
          </cell>
        </row>
        <row r="4330">
          <cell r="D4330" t="str">
            <v>DD</v>
          </cell>
          <cell r="F4330" t="str">
            <v>20/06/2017</v>
          </cell>
          <cell r="G4330" t="str">
            <v>21/06/2017</v>
          </cell>
          <cell r="J4330" t="str">
            <v>03/08/2017</v>
          </cell>
          <cell r="K4330" t="str">
            <v>Télé-chiffrage</v>
          </cell>
        </row>
        <row r="4331">
          <cell r="D4331" t="str">
            <v>LF</v>
          </cell>
          <cell r="F4331" t="str">
            <v>20/06/2017</v>
          </cell>
          <cell r="G4331" t="str">
            <v>27/06/2017</v>
          </cell>
          <cell r="J4331" t="str">
            <v>31/07/2017</v>
          </cell>
          <cell r="K4331" t="str">
            <v>Normale</v>
          </cell>
        </row>
        <row r="4332">
          <cell r="D4332" t="str">
            <v>CF</v>
          </cell>
          <cell r="F4332" t="str">
            <v>20/06/2017</v>
          </cell>
          <cell r="G4332" t="str">
            <v>22/06/2017</v>
          </cell>
          <cell r="J4332" t="str">
            <v>04/07/2017</v>
          </cell>
          <cell r="K4332" t="str">
            <v>Suivi V.E.I.</v>
          </cell>
        </row>
        <row r="4333">
          <cell r="D4333" t="str">
            <v>CF</v>
          </cell>
          <cell r="F4333" t="str">
            <v>20/06/2017</v>
          </cell>
          <cell r="G4333" t="str">
            <v>22/06/2017</v>
          </cell>
          <cell r="J4333" t="str">
            <v>10/07/2017</v>
          </cell>
          <cell r="K4333" t="str">
            <v>Normale</v>
          </cell>
        </row>
        <row r="4334">
          <cell r="D4334" t="str">
            <v>HCJ</v>
          </cell>
          <cell r="F4334" t="str">
            <v>20/06/2017</v>
          </cell>
          <cell r="G4334" t="str">
            <v>23/06/2017</v>
          </cell>
          <cell r="J4334" t="str">
            <v>29/07/2017</v>
          </cell>
          <cell r="K4334" t="str">
            <v>Normale</v>
          </cell>
        </row>
        <row r="4335">
          <cell r="D4335" t="str">
            <v>HCJ</v>
          </cell>
          <cell r="F4335" t="str">
            <v>20/06/2017</v>
          </cell>
          <cell r="G4335" t="str">
            <v>11/08/2017</v>
          </cell>
          <cell r="J4335" t="str">
            <v>11/08/2017</v>
          </cell>
          <cell r="K4335" t="str">
            <v>Estimation réparation ADE</v>
          </cell>
        </row>
        <row r="4336">
          <cell r="D4336" t="str">
            <v>HCJ</v>
          </cell>
          <cell r="F4336" t="str">
            <v>20/06/2017</v>
          </cell>
          <cell r="G4336" t="str">
            <v>22/06/2017</v>
          </cell>
          <cell r="J4336" t="str">
            <v>16/09/2017</v>
          </cell>
          <cell r="K4336" t="str">
            <v>Normale</v>
          </cell>
        </row>
        <row r="4337">
          <cell r="D4337" t="str">
            <v>CF</v>
          </cell>
          <cell r="F4337" t="str">
            <v>20/06/2017</v>
          </cell>
          <cell r="G4337" t="str">
            <v>27/06/2017</v>
          </cell>
          <cell r="J4337" t="str">
            <v>19/08/2017</v>
          </cell>
          <cell r="K4337" t="str">
            <v>Télé-chiffrage</v>
          </cell>
        </row>
        <row r="4338">
          <cell r="D4338" t="str">
            <v>CF</v>
          </cell>
          <cell r="F4338" t="str">
            <v>20/06/2017</v>
          </cell>
          <cell r="G4338" t="str">
            <v>21/06/2017</v>
          </cell>
          <cell r="J4338" t="str">
            <v>26/07/2017</v>
          </cell>
          <cell r="K4338" t="str">
            <v>Normale</v>
          </cell>
        </row>
        <row r="4339">
          <cell r="D4339" t="str">
            <v>HCJ</v>
          </cell>
          <cell r="F4339" t="str">
            <v>20/06/2017</v>
          </cell>
          <cell r="G4339" t="str">
            <v>23/06/2017</v>
          </cell>
          <cell r="J4339" t="str">
            <v>25/07/2017</v>
          </cell>
          <cell r="K4339" t="str">
            <v>Normale</v>
          </cell>
        </row>
        <row r="4340">
          <cell r="D4340" t="str">
            <v>LF</v>
          </cell>
          <cell r="F4340" t="str">
            <v>23/06/2017</v>
          </cell>
          <cell r="G4340" t="str">
            <v>22/06/2017</v>
          </cell>
          <cell r="J4340" t="str">
            <v>23/06/2017</v>
          </cell>
          <cell r="K4340" t="str">
            <v>Normale</v>
          </cell>
        </row>
        <row r="4341">
          <cell r="D4341" t="str">
            <v>LF</v>
          </cell>
          <cell r="F4341" t="str">
            <v>20/06/2017</v>
          </cell>
          <cell r="G4341" t="str">
            <v>23/06/2017</v>
          </cell>
          <cell r="J4341" t="str">
            <v>01/09/2017</v>
          </cell>
          <cell r="K4341" t="str">
            <v>Télé-chiffrage</v>
          </cell>
        </row>
        <row r="4342">
          <cell r="D4342" t="str">
            <v>LF</v>
          </cell>
          <cell r="F4342" t="str">
            <v>20/06/2017</v>
          </cell>
          <cell r="G4342" t="str">
            <v>29/06/2017</v>
          </cell>
          <cell r="J4342" t="str">
            <v>29/06/2017</v>
          </cell>
          <cell r="K4342" t="str">
            <v>Estimation réparation ADE</v>
          </cell>
        </row>
        <row r="4343">
          <cell r="D4343" t="str">
            <v>LF</v>
          </cell>
          <cell r="F4343" t="str">
            <v>20/06/2017</v>
          </cell>
          <cell r="G4343" t="str">
            <v>20/06/2017</v>
          </cell>
          <cell r="J4343" t="str">
            <v>30/08/2017</v>
          </cell>
          <cell r="K4343" t="str">
            <v>Normale</v>
          </cell>
        </row>
        <row r="4344">
          <cell r="D4344" t="str">
            <v>CF</v>
          </cell>
          <cell r="F4344" t="str">
            <v>21/06/2017</v>
          </cell>
          <cell r="G4344" t="str">
            <v>22/06/2017</v>
          </cell>
          <cell r="J4344" t="str">
            <v>30/06/2017</v>
          </cell>
          <cell r="K4344" t="str">
            <v>Normale</v>
          </cell>
        </row>
        <row r="4345">
          <cell r="D4345" t="str">
            <v>AG</v>
          </cell>
          <cell r="F4345" t="str">
            <v>21/06/2017</v>
          </cell>
          <cell r="G4345" t="str">
            <v>22/06/2017</v>
          </cell>
          <cell r="J4345" t="str">
            <v>22/07/2017</v>
          </cell>
          <cell r="K4345" t="str">
            <v>Normale</v>
          </cell>
        </row>
        <row r="4346">
          <cell r="D4346" t="str">
            <v>DD</v>
          </cell>
          <cell r="F4346" t="str">
            <v>21/06/2017</v>
          </cell>
          <cell r="G4346" t="str">
            <v>22/06/2017</v>
          </cell>
          <cell r="J4346" t="str">
            <v>23/08/2017</v>
          </cell>
          <cell r="K4346" t="str">
            <v>Normale</v>
          </cell>
        </row>
        <row r="4347">
          <cell r="D4347" t="str">
            <v>CF</v>
          </cell>
          <cell r="F4347" t="str">
            <v>21/06/2017</v>
          </cell>
          <cell r="G4347" t="str">
            <v>22/06/2017</v>
          </cell>
          <cell r="J4347" t="str">
            <v>06/08/2017</v>
          </cell>
          <cell r="K4347" t="str">
            <v>Normale</v>
          </cell>
        </row>
        <row r="4348">
          <cell r="D4348" t="str">
            <v>DD</v>
          </cell>
          <cell r="F4348" t="str">
            <v>21/06/2017</v>
          </cell>
          <cell r="G4348" t="str">
            <v>23/06/2017</v>
          </cell>
          <cell r="J4348" t="str">
            <v>19/09/2017</v>
          </cell>
          <cell r="K4348" t="str">
            <v>Télé-chiffrage</v>
          </cell>
        </row>
        <row r="4349">
          <cell r="D4349" t="str">
            <v>DD</v>
          </cell>
          <cell r="F4349" t="str">
            <v>21/06/2017</v>
          </cell>
          <cell r="G4349" t="str">
            <v>22/06/2017</v>
          </cell>
          <cell r="J4349" t="str">
            <v>28/06/2017</v>
          </cell>
          <cell r="K4349" t="str">
            <v>Télé-chiffrage</v>
          </cell>
        </row>
        <row r="4350">
          <cell r="D4350" t="str">
            <v>CF</v>
          </cell>
          <cell r="F4350" t="str">
            <v>21/06/2017</v>
          </cell>
          <cell r="G4350" t="str">
            <v>22/06/2017</v>
          </cell>
          <cell r="J4350" t="str">
            <v>27/07/2017</v>
          </cell>
          <cell r="K4350" t="str">
            <v>Normale</v>
          </cell>
        </row>
        <row r="4351">
          <cell r="D4351" t="str">
            <v>DD</v>
          </cell>
          <cell r="F4351" t="str">
            <v>21/06/2017</v>
          </cell>
          <cell r="G4351" t="str">
            <v>26/06/2017</v>
          </cell>
          <cell r="J4351" t="str">
            <v>28/09/2017</v>
          </cell>
          <cell r="K4351" t="str">
            <v>Normale</v>
          </cell>
        </row>
        <row r="4352">
          <cell r="D4352" t="str">
            <v>AG</v>
          </cell>
          <cell r="F4352" t="str">
            <v>21/06/2017</v>
          </cell>
          <cell r="G4352" t="str">
            <v>25/07/2017</v>
          </cell>
          <cell r="J4352" t="str">
            <v>29/09/2017</v>
          </cell>
          <cell r="K4352" t="str">
            <v>Normale</v>
          </cell>
        </row>
        <row r="4353">
          <cell r="D4353" t="str">
            <v>DD</v>
          </cell>
          <cell r="F4353" t="str">
            <v>21/06/2017</v>
          </cell>
          <cell r="G4353" t="str">
            <v>26/06/2017</v>
          </cell>
          <cell r="J4353" t="str">
            <v>26/07/2017</v>
          </cell>
          <cell r="K4353" t="str">
            <v>Télé-chiffrage</v>
          </cell>
        </row>
        <row r="4354">
          <cell r="D4354" t="str">
            <v>DD</v>
          </cell>
          <cell r="F4354" t="str">
            <v>21/06/2017</v>
          </cell>
          <cell r="G4354" t="str">
            <v>21/06/2017</v>
          </cell>
          <cell r="J4354" t="str">
            <v>28/06/2017</v>
          </cell>
          <cell r="K4354" t="str">
            <v>Normale</v>
          </cell>
        </row>
        <row r="4355">
          <cell r="D4355" t="str">
            <v>DD</v>
          </cell>
          <cell r="F4355" t="str">
            <v>21/06/2017</v>
          </cell>
          <cell r="G4355" t="str">
            <v>23/06/2017</v>
          </cell>
          <cell r="J4355" t="str">
            <v>04/07/2017</v>
          </cell>
          <cell r="K4355" t="str">
            <v>Normale</v>
          </cell>
        </row>
        <row r="4356">
          <cell r="D4356" t="str">
            <v>DD</v>
          </cell>
          <cell r="F4356" t="str">
            <v>21/06/2017</v>
          </cell>
          <cell r="G4356" t="str">
            <v>23/06/2017</v>
          </cell>
          <cell r="J4356" t="str">
            <v>28/09/2017</v>
          </cell>
          <cell r="K4356" t="str">
            <v>Estimation réparation ADE</v>
          </cell>
        </row>
        <row r="4357">
          <cell r="D4357" t="str">
            <v>SPR</v>
          </cell>
          <cell r="F4357" t="str">
            <v>21/06/2017</v>
          </cell>
          <cell r="G4357" t="str">
            <v/>
          </cell>
          <cell r="J4357" t="str">
            <v>22/06/2017</v>
          </cell>
          <cell r="K4357" t="str">
            <v>Annulé</v>
          </cell>
        </row>
        <row r="4358">
          <cell r="D4358" t="str">
            <v>DD</v>
          </cell>
          <cell r="F4358" t="str">
            <v>21/06/2017</v>
          </cell>
          <cell r="G4358" t="str">
            <v>29/06/2017</v>
          </cell>
          <cell r="J4358" t="str">
            <v>26/07/2017</v>
          </cell>
          <cell r="K4358" t="str">
            <v>Normale</v>
          </cell>
        </row>
        <row r="4359">
          <cell r="D4359" t="str">
            <v>DD</v>
          </cell>
          <cell r="F4359" t="str">
            <v>21/06/2017</v>
          </cell>
          <cell r="G4359" t="str">
            <v>07/07/2017</v>
          </cell>
          <cell r="J4359" t="str">
            <v>02/08/2017</v>
          </cell>
          <cell r="K4359" t="str">
            <v>Normale</v>
          </cell>
        </row>
        <row r="4360">
          <cell r="D4360" t="str">
            <v>DD</v>
          </cell>
          <cell r="F4360" t="str">
            <v>21/06/2017</v>
          </cell>
          <cell r="G4360" t="str">
            <v>22/06/2017</v>
          </cell>
          <cell r="J4360" t="str">
            <v>30/06/2017</v>
          </cell>
          <cell r="K4360" t="str">
            <v>Normale</v>
          </cell>
        </row>
        <row r="4361">
          <cell r="D4361" t="str">
            <v>DD</v>
          </cell>
          <cell r="F4361" t="str">
            <v>21/06/2017</v>
          </cell>
          <cell r="G4361" t="str">
            <v/>
          </cell>
          <cell r="J4361" t="str">
            <v>24/08/2017</v>
          </cell>
          <cell r="K4361" t="str">
            <v>Carence</v>
          </cell>
        </row>
        <row r="4362">
          <cell r="D4362" t="str">
            <v>LF</v>
          </cell>
          <cell r="F4362" t="str">
            <v>21/06/2017</v>
          </cell>
          <cell r="G4362" t="str">
            <v>23/06/2017</v>
          </cell>
          <cell r="J4362" t="str">
            <v>24/07/2017</v>
          </cell>
          <cell r="K4362" t="str">
            <v>Télé-chiffrage</v>
          </cell>
        </row>
        <row r="4363">
          <cell r="D4363" t="str">
            <v>DD</v>
          </cell>
          <cell r="F4363" t="str">
            <v>21/06/2017</v>
          </cell>
          <cell r="G4363" t="str">
            <v>26/06/2017</v>
          </cell>
          <cell r="J4363" t="str">
            <v>27/09/2017</v>
          </cell>
          <cell r="K4363" t="str">
            <v>Normale</v>
          </cell>
        </row>
        <row r="4364">
          <cell r="D4364" t="str">
            <v>DD</v>
          </cell>
          <cell r="F4364" t="str">
            <v>21/06/2017</v>
          </cell>
          <cell r="G4364" t="str">
            <v>22/06/2017</v>
          </cell>
          <cell r="J4364" t="str">
            <v>22/08/2017</v>
          </cell>
          <cell r="K4364" t="str">
            <v>Normale</v>
          </cell>
        </row>
        <row r="4365">
          <cell r="D4365" t="str">
            <v>HCJ</v>
          </cell>
          <cell r="F4365" t="str">
            <v>21/06/2017</v>
          </cell>
          <cell r="G4365" t="str">
            <v>26/06/2017</v>
          </cell>
          <cell r="J4365" t="str">
            <v>11/09/2017</v>
          </cell>
          <cell r="K4365" t="str">
            <v>Normale</v>
          </cell>
        </row>
        <row r="4366">
          <cell r="D4366" t="str">
            <v>HCJ</v>
          </cell>
          <cell r="F4366" t="str">
            <v>21/06/2017</v>
          </cell>
          <cell r="G4366" t="str">
            <v>26/06/2017</v>
          </cell>
          <cell r="J4366" t="str">
            <v>05/07/2017</v>
          </cell>
          <cell r="K4366" t="str">
            <v>Normale</v>
          </cell>
        </row>
        <row r="4367">
          <cell r="D4367" t="str">
            <v>LF</v>
          </cell>
          <cell r="F4367" t="str">
            <v>21/06/2017</v>
          </cell>
          <cell r="G4367" t="str">
            <v>04/07/2017</v>
          </cell>
          <cell r="J4367" t="str">
            <v>22/09/2017</v>
          </cell>
          <cell r="K4367" t="str">
            <v>Normale</v>
          </cell>
        </row>
        <row r="4368">
          <cell r="D4368" t="str">
            <v>DD</v>
          </cell>
          <cell r="F4368" t="str">
            <v>21/06/2017</v>
          </cell>
          <cell r="G4368" t="str">
            <v>22/06/2017</v>
          </cell>
          <cell r="J4368" t="str">
            <v>20/07/2017</v>
          </cell>
          <cell r="K4368" t="str">
            <v>Télé-chiffrage</v>
          </cell>
        </row>
        <row r="4369">
          <cell r="D4369" t="str">
            <v>DD</v>
          </cell>
          <cell r="F4369" t="str">
            <v>21/06/2017</v>
          </cell>
          <cell r="G4369" t="str">
            <v>27/06/2017</v>
          </cell>
          <cell r="J4369" t="str">
            <v>28/06/2017</v>
          </cell>
          <cell r="K4369" t="str">
            <v>Estimation réparation ADE</v>
          </cell>
        </row>
        <row r="4370">
          <cell r="D4370" t="str">
            <v>CF</v>
          </cell>
          <cell r="F4370" t="str">
            <v>21/06/2017</v>
          </cell>
          <cell r="G4370" t="str">
            <v>22/06/2017</v>
          </cell>
          <cell r="J4370" t="str">
            <v>19/08/2017</v>
          </cell>
          <cell r="K4370" t="str">
            <v>Normale</v>
          </cell>
        </row>
        <row r="4371">
          <cell r="D4371" t="str">
            <v>HCJ</v>
          </cell>
          <cell r="F4371" t="str">
            <v>21/06/2017</v>
          </cell>
          <cell r="G4371" t="str">
            <v>22/07/2017</v>
          </cell>
          <cell r="J4371" t="str">
            <v>14/09/2017</v>
          </cell>
          <cell r="K4371" t="str">
            <v>Normale</v>
          </cell>
        </row>
        <row r="4372">
          <cell r="D4372" t="str">
            <v>BC</v>
          </cell>
          <cell r="F4372" t="str">
            <v>21/06/2017</v>
          </cell>
          <cell r="G4372" t="str">
            <v/>
          </cell>
          <cell r="J4372" t="str">
            <v>04/08/2017</v>
          </cell>
          <cell r="K4372" t="str">
            <v>Enquête</v>
          </cell>
        </row>
        <row r="4373">
          <cell r="D4373" t="str">
            <v>DD</v>
          </cell>
          <cell r="F4373" t="str">
            <v>21/06/2017</v>
          </cell>
          <cell r="G4373" t="str">
            <v>26/06/2017</v>
          </cell>
          <cell r="J4373" t="str">
            <v>01/08/2017</v>
          </cell>
          <cell r="K4373" t="str">
            <v>Normale</v>
          </cell>
        </row>
        <row r="4374">
          <cell r="D4374" t="str">
            <v>CF</v>
          </cell>
          <cell r="F4374" t="str">
            <v>21/06/2017</v>
          </cell>
          <cell r="G4374" t="str">
            <v>21/06/2017</v>
          </cell>
          <cell r="J4374" t="str">
            <v>27/07/2017</v>
          </cell>
          <cell r="K4374" t="str">
            <v>Normale</v>
          </cell>
        </row>
        <row r="4375">
          <cell r="D4375" t="str">
            <v>HCJ</v>
          </cell>
          <cell r="F4375" t="str">
            <v>21/06/2017</v>
          </cell>
          <cell r="G4375" t="str">
            <v>26/06/2017</v>
          </cell>
          <cell r="J4375" t="str">
            <v>05/07/2017</v>
          </cell>
          <cell r="K4375" t="str">
            <v>Normale</v>
          </cell>
        </row>
        <row r="4376">
          <cell r="D4376" t="str">
            <v>HCJ</v>
          </cell>
          <cell r="F4376" t="str">
            <v>21/06/2017</v>
          </cell>
          <cell r="G4376" t="str">
            <v>29/06/2017</v>
          </cell>
          <cell r="J4376" t="str">
            <v>12/11/2017</v>
          </cell>
          <cell r="K4376" t="str">
            <v>Normale</v>
          </cell>
        </row>
        <row r="4377">
          <cell r="D4377" t="str">
            <v>LF</v>
          </cell>
          <cell r="F4377" t="str">
            <v>21/06/2017</v>
          </cell>
          <cell r="G4377" t="str">
            <v>29/06/2017</v>
          </cell>
          <cell r="J4377" t="str">
            <v>19/08/2017</v>
          </cell>
          <cell r="K4377" t="str">
            <v>Normale</v>
          </cell>
        </row>
        <row r="4378">
          <cell r="D4378" t="str">
            <v>DD</v>
          </cell>
          <cell r="F4378" t="str">
            <v>21/06/2017</v>
          </cell>
          <cell r="G4378" t="str">
            <v>23/06/2017</v>
          </cell>
          <cell r="J4378" t="str">
            <v>06/07/2017</v>
          </cell>
          <cell r="K4378" t="str">
            <v>Normale</v>
          </cell>
        </row>
        <row r="4379">
          <cell r="D4379" t="str">
            <v>LF</v>
          </cell>
          <cell r="F4379" t="str">
            <v>21/06/2017</v>
          </cell>
          <cell r="G4379" t="str">
            <v>27/06/2017</v>
          </cell>
          <cell r="J4379" t="str">
            <v>28/06/2017</v>
          </cell>
          <cell r="K4379" t="str">
            <v>Véh. éco. irréparable V.E.I.</v>
          </cell>
        </row>
        <row r="4380">
          <cell r="D4380" t="str">
            <v>LF</v>
          </cell>
          <cell r="F4380" t="str">
            <v>21/06/2017</v>
          </cell>
          <cell r="G4380" t="str">
            <v>27/06/2017</v>
          </cell>
          <cell r="J4380" t="str">
            <v>21/08/2017</v>
          </cell>
          <cell r="K4380" t="str">
            <v>Véh. éco. irréparable V.E.I.</v>
          </cell>
        </row>
        <row r="4381">
          <cell r="D4381" t="str">
            <v>DD</v>
          </cell>
          <cell r="F4381" t="str">
            <v>21/06/2017</v>
          </cell>
          <cell r="G4381" t="str">
            <v>29/06/2017</v>
          </cell>
          <cell r="J4381" t="str">
            <v>27/07/2017</v>
          </cell>
          <cell r="K4381" t="str">
            <v>Télé-chiffrage</v>
          </cell>
        </row>
        <row r="4382">
          <cell r="D4382" t="str">
            <v>DD</v>
          </cell>
          <cell r="F4382" t="str">
            <v>21/06/2017</v>
          </cell>
          <cell r="G4382" t="str">
            <v>26/06/2017</v>
          </cell>
          <cell r="J4382" t="str">
            <v>24/08/2017</v>
          </cell>
          <cell r="K4382" t="str">
            <v>Normale</v>
          </cell>
        </row>
        <row r="4383">
          <cell r="D4383" t="str">
            <v>LF</v>
          </cell>
          <cell r="F4383" t="str">
            <v>21/06/2017</v>
          </cell>
          <cell r="G4383" t="str">
            <v>27/06/2017</v>
          </cell>
          <cell r="J4383" t="str">
            <v>29/06/2017</v>
          </cell>
          <cell r="K4383" t="str">
            <v>Véh. éco. irréparable V.E.I.</v>
          </cell>
        </row>
        <row r="4384">
          <cell r="D4384" t="str">
            <v>CF</v>
          </cell>
          <cell r="F4384" t="str">
            <v>21/06/2017</v>
          </cell>
          <cell r="G4384" t="str">
            <v>28/06/2017</v>
          </cell>
          <cell r="J4384" t="str">
            <v>28/06/2017</v>
          </cell>
          <cell r="K4384" t="str">
            <v>Estimation réparation ADE</v>
          </cell>
        </row>
        <row r="4385">
          <cell r="D4385" t="str">
            <v>HCJ</v>
          </cell>
          <cell r="F4385" t="str">
            <v>21/06/2017</v>
          </cell>
          <cell r="G4385" t="str">
            <v>23/06/2017</v>
          </cell>
          <cell r="J4385" t="str">
            <v>31/10/2017</v>
          </cell>
          <cell r="K4385" t="str">
            <v>Normale</v>
          </cell>
        </row>
        <row r="4386">
          <cell r="D4386" t="str">
            <v>NH</v>
          </cell>
          <cell r="F4386" t="str">
            <v>21/06/2017</v>
          </cell>
          <cell r="G4386" t="str">
            <v>28/06/2017</v>
          </cell>
          <cell r="J4386" t="str">
            <v>18/10/2017</v>
          </cell>
          <cell r="K4386" t="str">
            <v>Normale</v>
          </cell>
        </row>
        <row r="4387">
          <cell r="D4387" t="str">
            <v>CF</v>
          </cell>
          <cell r="F4387" t="str">
            <v>21/06/2017</v>
          </cell>
          <cell r="G4387" t="str">
            <v>28/06/2017</v>
          </cell>
          <cell r="J4387" t="str">
            <v>28/07/2017</v>
          </cell>
          <cell r="K4387" t="str">
            <v>Normale</v>
          </cell>
        </row>
        <row r="4388">
          <cell r="D4388" t="str">
            <v>HCJ</v>
          </cell>
          <cell r="F4388" t="str">
            <v>21/06/2017</v>
          </cell>
          <cell r="G4388" t="str">
            <v>23/06/2017</v>
          </cell>
          <cell r="J4388" t="str">
            <v>26/06/2017</v>
          </cell>
          <cell r="K4388" t="str">
            <v>Normale</v>
          </cell>
        </row>
        <row r="4389">
          <cell r="D4389" t="str">
            <v>CF</v>
          </cell>
          <cell r="F4389" t="str">
            <v>21/06/2017</v>
          </cell>
          <cell r="G4389" t="str">
            <v>23/06/2017</v>
          </cell>
          <cell r="J4389" t="str">
            <v>30/08/2017</v>
          </cell>
          <cell r="K4389" t="str">
            <v>Normale</v>
          </cell>
        </row>
        <row r="4390">
          <cell r="D4390" t="str">
            <v>NH</v>
          </cell>
          <cell r="F4390" t="str">
            <v>21/06/2017</v>
          </cell>
          <cell r="G4390" t="str">
            <v>26/06/2017</v>
          </cell>
          <cell r="J4390" t="str">
            <v>06/09/2017</v>
          </cell>
          <cell r="K4390" t="str">
            <v>Normale</v>
          </cell>
        </row>
        <row r="4391">
          <cell r="D4391" t="str">
            <v>BC</v>
          </cell>
          <cell r="F4391" t="str">
            <v>21/06/2017</v>
          </cell>
          <cell r="G4391" t="str">
            <v>22/05/2017</v>
          </cell>
          <cell r="J4391" t="str">
            <v>06/07/2017</v>
          </cell>
          <cell r="K4391" t="str">
            <v>Estimation réparation ADE</v>
          </cell>
        </row>
        <row r="4392">
          <cell r="D4392" t="str">
            <v>BC</v>
          </cell>
          <cell r="F4392" t="str">
            <v>21/06/2017</v>
          </cell>
          <cell r="G4392" t="str">
            <v/>
          </cell>
          <cell r="J4392" t="str">
            <v>06/09/2017</v>
          </cell>
          <cell r="K4392" t="str">
            <v>Enquête</v>
          </cell>
        </row>
        <row r="4393">
          <cell r="D4393" t="str">
            <v>HCJ</v>
          </cell>
          <cell r="F4393" t="str">
            <v>22/06/2017</v>
          </cell>
          <cell r="G4393" t="str">
            <v/>
          </cell>
          <cell r="J4393" t="str">
            <v>24/07/2017</v>
          </cell>
          <cell r="K4393" t="str">
            <v>Carence</v>
          </cell>
        </row>
        <row r="4394">
          <cell r="D4394" t="str">
            <v>CF</v>
          </cell>
          <cell r="F4394" t="str">
            <v>22/06/2017</v>
          </cell>
          <cell r="G4394" t="str">
            <v>23/06/2017</v>
          </cell>
          <cell r="J4394" t="str">
            <v>06/08/2017</v>
          </cell>
          <cell r="K4394" t="str">
            <v>Normale</v>
          </cell>
        </row>
        <row r="4395">
          <cell r="D4395" t="str">
            <v>DD</v>
          </cell>
          <cell r="F4395" t="str">
            <v>22/06/2017</v>
          </cell>
          <cell r="G4395" t="str">
            <v>27/06/2017</v>
          </cell>
          <cell r="J4395" t="str">
            <v>11/07/2017</v>
          </cell>
          <cell r="K4395" t="str">
            <v>Télé-chiffrage</v>
          </cell>
        </row>
        <row r="4396">
          <cell r="D4396" t="str">
            <v>DD</v>
          </cell>
          <cell r="F4396" t="str">
            <v>22/06/2017</v>
          </cell>
          <cell r="G4396" t="str">
            <v>10/08/2017</v>
          </cell>
          <cell r="J4396" t="str">
            <v>18/08/2017</v>
          </cell>
          <cell r="K4396" t="str">
            <v>Télé-chiffrage</v>
          </cell>
        </row>
        <row r="4397">
          <cell r="D4397" t="str">
            <v>HCJ</v>
          </cell>
          <cell r="F4397" t="str">
            <v>22/06/2017</v>
          </cell>
          <cell r="G4397" t="str">
            <v>26/06/2017</v>
          </cell>
          <cell r="J4397" t="str">
            <v>25/07/2017</v>
          </cell>
          <cell r="K4397" t="str">
            <v>Normale</v>
          </cell>
        </row>
        <row r="4398">
          <cell r="D4398" t="str">
            <v>HCJ</v>
          </cell>
          <cell r="F4398" t="str">
            <v>22/06/2017</v>
          </cell>
          <cell r="G4398" t="str">
            <v>22/07/2017</v>
          </cell>
          <cell r="J4398" t="str">
            <v>31/08/2017</v>
          </cell>
          <cell r="K4398" t="str">
            <v>Télé-chiffrage</v>
          </cell>
        </row>
        <row r="4399">
          <cell r="D4399" t="str">
            <v>LF</v>
          </cell>
          <cell r="F4399" t="str">
            <v>26/06/2017</v>
          </cell>
          <cell r="G4399" t="str">
            <v>27/06/2017</v>
          </cell>
          <cell r="J4399" t="str">
            <v>25/11/2017</v>
          </cell>
          <cell r="K4399" t="str">
            <v>Normale</v>
          </cell>
        </row>
        <row r="4400">
          <cell r="D4400" t="str">
            <v>HCJ</v>
          </cell>
          <cell r="F4400" t="str">
            <v>22/06/2017</v>
          </cell>
          <cell r="G4400" t="str">
            <v>17/07/2017</v>
          </cell>
          <cell r="J4400" t="str">
            <v>27/01/2018</v>
          </cell>
          <cell r="K4400" t="str">
            <v>Télé-chiffrage</v>
          </cell>
        </row>
        <row r="4401">
          <cell r="D4401" t="str">
            <v>DD</v>
          </cell>
          <cell r="F4401" t="str">
            <v>22/06/2017</v>
          </cell>
          <cell r="G4401" t="str">
            <v>26/06/2017</v>
          </cell>
          <cell r="J4401" t="str">
            <v>26/07/2017</v>
          </cell>
          <cell r="K4401" t="str">
            <v>Normale</v>
          </cell>
        </row>
        <row r="4402">
          <cell r="D4402" t="str">
            <v>DD</v>
          </cell>
          <cell r="F4402" t="str">
            <v>22/06/2017</v>
          </cell>
          <cell r="G4402" t="str">
            <v>27/06/2017</v>
          </cell>
          <cell r="J4402" t="str">
            <v>12/07/2017</v>
          </cell>
          <cell r="K4402" t="str">
            <v>Télé-chiffrage</v>
          </cell>
        </row>
        <row r="4403">
          <cell r="D4403" t="str">
            <v>DD</v>
          </cell>
          <cell r="F4403" t="str">
            <v>22/06/2017</v>
          </cell>
          <cell r="G4403" t="str">
            <v>23/06/2017</v>
          </cell>
          <cell r="J4403" t="str">
            <v>11/07/2017</v>
          </cell>
          <cell r="K4403" t="str">
            <v>Télé-chiffrage</v>
          </cell>
        </row>
        <row r="4404">
          <cell r="D4404" t="str">
            <v>DD</v>
          </cell>
          <cell r="F4404" t="str">
            <v>22/06/2017</v>
          </cell>
          <cell r="G4404" t="str">
            <v>26/06/2017</v>
          </cell>
          <cell r="J4404" t="str">
            <v>07/07/2017</v>
          </cell>
          <cell r="K4404" t="str">
            <v>Normale</v>
          </cell>
        </row>
        <row r="4405">
          <cell r="D4405" t="str">
            <v>DD</v>
          </cell>
          <cell r="F4405" t="str">
            <v>22/06/2017</v>
          </cell>
          <cell r="G4405" t="str">
            <v>22/06/2017</v>
          </cell>
          <cell r="J4405" t="str">
            <v>02/08/2017</v>
          </cell>
          <cell r="K4405" t="str">
            <v>Normale</v>
          </cell>
        </row>
        <row r="4406">
          <cell r="D4406" t="str">
            <v>LF</v>
          </cell>
          <cell r="F4406" t="str">
            <v>22/06/2017</v>
          </cell>
          <cell r="G4406" t="str">
            <v>26/06/2017</v>
          </cell>
          <cell r="J4406" t="str">
            <v>12/09/2017</v>
          </cell>
          <cell r="K4406" t="str">
            <v>Normale</v>
          </cell>
        </row>
        <row r="4407">
          <cell r="D4407" t="str">
            <v>BC</v>
          </cell>
          <cell r="F4407" t="str">
            <v>22/06/2017</v>
          </cell>
          <cell r="G4407" t="str">
            <v>27/07/2017</v>
          </cell>
          <cell r="J4407" t="str">
            <v>25/09/2017</v>
          </cell>
          <cell r="K4407" t="str">
            <v>Enquête</v>
          </cell>
        </row>
        <row r="4408">
          <cell r="D4408" t="str">
            <v>DD</v>
          </cell>
          <cell r="F4408" t="str">
            <v>22/06/2017</v>
          </cell>
          <cell r="G4408" t="str">
            <v>26/06/2017</v>
          </cell>
          <cell r="J4408" t="str">
            <v>03/08/2017</v>
          </cell>
          <cell r="K4408" t="str">
            <v>Véh. éco. irréparable V.E.I.</v>
          </cell>
        </row>
        <row r="4409">
          <cell r="D4409" t="str">
            <v>LF</v>
          </cell>
          <cell r="F4409" t="str">
            <v>22/06/2017</v>
          </cell>
          <cell r="G4409" t="str">
            <v>30/06/2017</v>
          </cell>
          <cell r="J4409" t="str">
            <v>29/11/2017</v>
          </cell>
          <cell r="K4409" t="str">
            <v>Normale</v>
          </cell>
        </row>
        <row r="4410">
          <cell r="D4410" t="str">
            <v>HCJ</v>
          </cell>
          <cell r="F4410" t="str">
            <v>22/06/2017</v>
          </cell>
          <cell r="G4410" t="str">
            <v>29/06/2017</v>
          </cell>
          <cell r="J4410" t="str">
            <v>12/11/2017</v>
          </cell>
          <cell r="K4410" t="str">
            <v>Normale</v>
          </cell>
        </row>
        <row r="4411">
          <cell r="D4411" t="str">
            <v>LF</v>
          </cell>
          <cell r="F4411" t="str">
            <v>22/06/2017</v>
          </cell>
          <cell r="G4411" t="str">
            <v>26/06/2017</v>
          </cell>
          <cell r="J4411" t="str">
            <v>07/09/2017</v>
          </cell>
          <cell r="K4411" t="str">
            <v>Normale</v>
          </cell>
        </row>
        <row r="4412">
          <cell r="D4412" t="str">
            <v>HCJ</v>
          </cell>
          <cell r="F4412" t="str">
            <v>22/06/2017</v>
          </cell>
          <cell r="G4412" t="str">
            <v>24/06/2017</v>
          </cell>
          <cell r="J4412" t="str">
            <v>07/11/2017</v>
          </cell>
          <cell r="K4412" t="str">
            <v>Normale</v>
          </cell>
        </row>
        <row r="4413">
          <cell r="D4413" t="str">
            <v>DD</v>
          </cell>
          <cell r="F4413" t="str">
            <v>22/06/2017</v>
          </cell>
          <cell r="G4413" t="str">
            <v>23/06/2017</v>
          </cell>
          <cell r="J4413" t="str">
            <v>14/09/2017</v>
          </cell>
          <cell r="K4413" t="str">
            <v>Normale</v>
          </cell>
        </row>
        <row r="4414">
          <cell r="D4414" t="str">
            <v>DD</v>
          </cell>
          <cell r="F4414" t="str">
            <v>22/06/2017</v>
          </cell>
          <cell r="G4414" t="str">
            <v>26/06/2017</v>
          </cell>
          <cell r="J4414" t="str">
            <v>28/09/2017</v>
          </cell>
          <cell r="K4414" t="str">
            <v>Normale</v>
          </cell>
        </row>
        <row r="4415">
          <cell r="D4415" t="str">
            <v>DD</v>
          </cell>
          <cell r="F4415" t="str">
            <v>22/06/2017</v>
          </cell>
          <cell r="G4415" t="str">
            <v>26/06/2017</v>
          </cell>
          <cell r="J4415" t="str">
            <v>19/07/2017</v>
          </cell>
          <cell r="K4415" t="str">
            <v>Normale</v>
          </cell>
        </row>
        <row r="4416">
          <cell r="D4416" t="str">
            <v>DD</v>
          </cell>
          <cell r="F4416" t="str">
            <v>22/06/2017</v>
          </cell>
          <cell r="G4416" t="str">
            <v>26/06/2017</v>
          </cell>
          <cell r="J4416" t="str">
            <v>04/07/2017</v>
          </cell>
          <cell r="K4416" t="str">
            <v>Normale</v>
          </cell>
        </row>
        <row r="4417">
          <cell r="D4417" t="str">
            <v>HCJ</v>
          </cell>
          <cell r="F4417" t="str">
            <v>22/06/2017</v>
          </cell>
          <cell r="G4417" t="str">
            <v/>
          </cell>
          <cell r="J4417" t="str">
            <v>23/08/2017</v>
          </cell>
          <cell r="K4417" t="str">
            <v>Carence</v>
          </cell>
        </row>
        <row r="4418">
          <cell r="D4418" t="str">
            <v>LF</v>
          </cell>
          <cell r="F4418" t="str">
            <v>22/06/2017</v>
          </cell>
          <cell r="G4418" t="str">
            <v>27/06/2017</v>
          </cell>
          <cell r="J4418" t="str">
            <v>29/08/2017</v>
          </cell>
          <cell r="K4418" t="str">
            <v>Véh. éco. irréparable V.E.I.</v>
          </cell>
        </row>
        <row r="4419">
          <cell r="D4419" t="str">
            <v>DD</v>
          </cell>
          <cell r="F4419" t="str">
            <v>22/06/2017</v>
          </cell>
          <cell r="G4419" t="str">
            <v>28/06/2017</v>
          </cell>
          <cell r="J4419" t="str">
            <v>20/09/2017</v>
          </cell>
          <cell r="K4419" t="str">
            <v>Normale</v>
          </cell>
        </row>
        <row r="4420">
          <cell r="D4420" t="str">
            <v>CF</v>
          </cell>
          <cell r="F4420" t="str">
            <v>22/06/2017</v>
          </cell>
          <cell r="G4420" t="str">
            <v>30/06/2017</v>
          </cell>
          <cell r="J4420" t="str">
            <v>31/07/2017</v>
          </cell>
          <cell r="K4420" t="str">
            <v>Télé-chiffrage</v>
          </cell>
        </row>
        <row r="4421">
          <cell r="D4421" t="str">
            <v>LF</v>
          </cell>
          <cell r="F4421" t="str">
            <v>22/06/2017</v>
          </cell>
          <cell r="G4421" t="str">
            <v>27/06/2017</v>
          </cell>
          <cell r="J4421" t="str">
            <v>26/07/2017</v>
          </cell>
          <cell r="K4421" t="str">
            <v>Normale</v>
          </cell>
        </row>
        <row r="4422">
          <cell r="D4422" t="str">
            <v>LF</v>
          </cell>
          <cell r="F4422" t="str">
            <v>22/06/2017</v>
          </cell>
          <cell r="G4422" t="str">
            <v>26/06/2017</v>
          </cell>
          <cell r="J4422" t="str">
            <v>05/09/2017</v>
          </cell>
          <cell r="K4422" t="str">
            <v>Véh. éco. irréparable V.E.I.</v>
          </cell>
        </row>
        <row r="4423">
          <cell r="D4423" t="str">
            <v>CF</v>
          </cell>
          <cell r="F4423" t="str">
            <v>22/06/2017</v>
          </cell>
          <cell r="G4423" t="str">
            <v>30/06/2017</v>
          </cell>
          <cell r="J4423" t="str">
            <v>23/09/2017</v>
          </cell>
          <cell r="K4423" t="str">
            <v>Normale</v>
          </cell>
        </row>
        <row r="4424">
          <cell r="D4424" t="str">
            <v>SCL</v>
          </cell>
          <cell r="F4424" t="str">
            <v>22/06/2017</v>
          </cell>
          <cell r="G4424" t="str">
            <v/>
          </cell>
          <cell r="J4424" t="str">
            <v>08/12/2017</v>
          </cell>
          <cell r="K4424" t="str">
            <v>Carence</v>
          </cell>
        </row>
        <row r="4425">
          <cell r="D4425" t="str">
            <v>NH</v>
          </cell>
          <cell r="F4425" t="str">
            <v>22/06/2017</v>
          </cell>
          <cell r="G4425" t="str">
            <v>28/06/2017</v>
          </cell>
          <cell r="J4425" t="str">
            <v>25/08/2017</v>
          </cell>
          <cell r="K4425" t="str">
            <v>Normale</v>
          </cell>
        </row>
        <row r="4426">
          <cell r="D4426" t="str">
            <v>HCJ</v>
          </cell>
          <cell r="F4426" t="str">
            <v>22/06/2017</v>
          </cell>
          <cell r="G4426" t="str">
            <v>24/06/2017</v>
          </cell>
          <cell r="J4426" t="str">
            <v>31/08/2017</v>
          </cell>
          <cell r="K4426" t="str">
            <v>Normale</v>
          </cell>
        </row>
        <row r="4427">
          <cell r="D4427" t="str">
            <v>LF</v>
          </cell>
          <cell r="F4427" t="str">
            <v>22/06/2017</v>
          </cell>
          <cell r="G4427" t="str">
            <v>29/06/2017</v>
          </cell>
          <cell r="J4427" t="str">
            <v>28/09/2017</v>
          </cell>
          <cell r="K4427" t="str">
            <v>Normale</v>
          </cell>
        </row>
        <row r="4428">
          <cell r="D4428" t="str">
            <v>HCJ</v>
          </cell>
          <cell r="F4428" t="str">
            <v>22/06/2017</v>
          </cell>
          <cell r="G4428" t="str">
            <v>24/06/2017</v>
          </cell>
          <cell r="J4428" t="str">
            <v>31/08/2017</v>
          </cell>
          <cell r="K4428" t="str">
            <v>Normale</v>
          </cell>
        </row>
        <row r="4429">
          <cell r="D4429" t="str">
            <v>DD</v>
          </cell>
          <cell r="F4429" t="str">
            <v>23/06/2017</v>
          </cell>
          <cell r="G4429" t="str">
            <v>26/06/2017</v>
          </cell>
          <cell r="J4429" t="str">
            <v>28/06/2017</v>
          </cell>
          <cell r="K4429" t="str">
            <v>Normale</v>
          </cell>
        </row>
        <row r="4430">
          <cell r="D4430" t="str">
            <v>DD</v>
          </cell>
          <cell r="F4430" t="str">
            <v>23/06/2017</v>
          </cell>
          <cell r="G4430" t="str">
            <v>28/06/2017</v>
          </cell>
          <cell r="J4430" t="str">
            <v>26/07/2017</v>
          </cell>
          <cell r="K4430" t="str">
            <v>Télé-chiffrage</v>
          </cell>
        </row>
        <row r="4431">
          <cell r="D4431" t="str">
            <v>DD</v>
          </cell>
          <cell r="F4431" t="str">
            <v>23/06/2017</v>
          </cell>
          <cell r="G4431" t="str">
            <v>25/08/2017</v>
          </cell>
          <cell r="J4431" t="str">
            <v>28/08/2017</v>
          </cell>
          <cell r="K4431" t="str">
            <v>Estimation réparation ADE</v>
          </cell>
        </row>
        <row r="4432">
          <cell r="D4432" t="str">
            <v>LF</v>
          </cell>
          <cell r="F4432" t="str">
            <v>23/06/2017</v>
          </cell>
          <cell r="G4432" t="str">
            <v>27/06/2017</v>
          </cell>
          <cell r="J4432" t="str">
            <v>21/07/2017</v>
          </cell>
          <cell r="K4432" t="str">
            <v>Véh. éco. irréparable V.E.I.</v>
          </cell>
        </row>
        <row r="4433">
          <cell r="D4433" t="str">
            <v>CF</v>
          </cell>
          <cell r="F4433" t="str">
            <v>23/06/2017</v>
          </cell>
          <cell r="G4433" t="str">
            <v>30/06/2017</v>
          </cell>
          <cell r="J4433" t="str">
            <v>31/07/2017</v>
          </cell>
          <cell r="K4433" t="str">
            <v>Normale</v>
          </cell>
        </row>
        <row r="4434">
          <cell r="D4434" t="str">
            <v>CF</v>
          </cell>
          <cell r="F4434" t="str">
            <v>23/06/2017</v>
          </cell>
          <cell r="G4434" t="str">
            <v>27/06/2017</v>
          </cell>
          <cell r="J4434" t="str">
            <v>30/06/2017</v>
          </cell>
          <cell r="K4434" t="str">
            <v>Normale</v>
          </cell>
        </row>
        <row r="4435">
          <cell r="D4435" t="str">
            <v>DD</v>
          </cell>
          <cell r="F4435" t="str">
            <v>23/06/2017</v>
          </cell>
          <cell r="G4435" t="str">
            <v>22/06/2017</v>
          </cell>
          <cell r="J4435" t="str">
            <v>26/07/2017</v>
          </cell>
          <cell r="K4435" t="str">
            <v>Normale</v>
          </cell>
        </row>
        <row r="4436">
          <cell r="D4436" t="str">
            <v>LF</v>
          </cell>
          <cell r="F4436" t="str">
            <v>23/06/2017</v>
          </cell>
          <cell r="G4436" t="str">
            <v>23/06/2017</v>
          </cell>
          <cell r="J4436" t="str">
            <v>30/06/2017</v>
          </cell>
          <cell r="K4436" t="str">
            <v>Normale</v>
          </cell>
        </row>
        <row r="4437">
          <cell r="D4437" t="str">
            <v>DD</v>
          </cell>
          <cell r="F4437" t="str">
            <v>23/06/2017</v>
          </cell>
          <cell r="G4437" t="str">
            <v>26/06/2017</v>
          </cell>
          <cell r="J4437" t="str">
            <v>26/07/2017</v>
          </cell>
          <cell r="K4437" t="str">
            <v>Télé-chiffrage</v>
          </cell>
        </row>
        <row r="4438">
          <cell r="D4438" t="str">
            <v>DD</v>
          </cell>
          <cell r="F4438" t="str">
            <v>23/06/2017</v>
          </cell>
          <cell r="G4438" t="str">
            <v>26/06/2017</v>
          </cell>
          <cell r="J4438" t="str">
            <v>04/07/2017</v>
          </cell>
          <cell r="K4438" t="str">
            <v>Véh. éco. irréparable V.E.I.</v>
          </cell>
        </row>
        <row r="4439">
          <cell r="D4439" t="str">
            <v>DD</v>
          </cell>
          <cell r="F4439" t="str">
            <v>23/06/2017</v>
          </cell>
          <cell r="G4439" t="str">
            <v>27/06/2017</v>
          </cell>
          <cell r="J4439" t="str">
            <v>10/08/2017</v>
          </cell>
          <cell r="K4439" t="str">
            <v>Normale</v>
          </cell>
        </row>
        <row r="4440">
          <cell r="D4440" t="str">
            <v>HCJ</v>
          </cell>
          <cell r="F4440" t="str">
            <v>23/06/2017</v>
          </cell>
          <cell r="G4440" t="str">
            <v>26/06/2017</v>
          </cell>
          <cell r="J4440" t="str">
            <v>10/07/2017</v>
          </cell>
          <cell r="K4440" t="str">
            <v>Normale</v>
          </cell>
        </row>
        <row r="4441">
          <cell r="D4441" t="str">
            <v>LF</v>
          </cell>
          <cell r="F4441" t="str">
            <v>23/06/2017</v>
          </cell>
          <cell r="G4441" t="str">
            <v>04/07/2017</v>
          </cell>
          <cell r="J4441" t="str">
            <v>30/10/2017</v>
          </cell>
          <cell r="K4441" t="str">
            <v>Normale</v>
          </cell>
        </row>
        <row r="4442">
          <cell r="D4442" t="str">
            <v>HCJ</v>
          </cell>
          <cell r="F4442" t="str">
            <v>23/06/2017</v>
          </cell>
          <cell r="G4442" t="str">
            <v>26/06/2017</v>
          </cell>
          <cell r="J4442" t="str">
            <v>26/06/2017</v>
          </cell>
          <cell r="K4442" t="str">
            <v>Estimation réparation ADE</v>
          </cell>
        </row>
        <row r="4443">
          <cell r="D4443" t="str">
            <v>SCL</v>
          </cell>
          <cell r="F4443" t="str">
            <v>23/06/2017</v>
          </cell>
          <cell r="G4443" t="str">
            <v/>
          </cell>
          <cell r="J4443" t="str">
            <v>27/06/2017</v>
          </cell>
          <cell r="K4443" t="str">
            <v>Annulé</v>
          </cell>
        </row>
        <row r="4444">
          <cell r="D4444" t="str">
            <v>AG</v>
          </cell>
          <cell r="F4444" t="str">
            <v>23/06/2017</v>
          </cell>
          <cell r="G4444" t="str">
            <v>18/07/2017</v>
          </cell>
          <cell r="J4444" t="str">
            <v>05/08/2017</v>
          </cell>
          <cell r="K4444" t="str">
            <v>Télé-chiffrage</v>
          </cell>
        </row>
        <row r="4445">
          <cell r="D4445" t="str">
            <v>CF</v>
          </cell>
          <cell r="F4445" t="str">
            <v>23/06/2017</v>
          </cell>
          <cell r="G4445" t="str">
            <v>27/06/2017</v>
          </cell>
          <cell r="J4445" t="str">
            <v>31/07/2017</v>
          </cell>
          <cell r="K4445" t="str">
            <v>Télé-chiffrage</v>
          </cell>
        </row>
        <row r="4446">
          <cell r="D4446" t="str">
            <v>CF</v>
          </cell>
          <cell r="F4446" t="str">
            <v>23/06/2017</v>
          </cell>
          <cell r="G4446" t="str">
            <v>30/06/2017</v>
          </cell>
          <cell r="J4446" t="str">
            <v>28/10/2017</v>
          </cell>
          <cell r="K4446" t="str">
            <v>Normale</v>
          </cell>
        </row>
        <row r="4447">
          <cell r="D4447" t="str">
            <v>LF</v>
          </cell>
          <cell r="F4447" t="str">
            <v>23/06/2017</v>
          </cell>
          <cell r="G4447" t="str">
            <v>30/06/2017</v>
          </cell>
          <cell r="J4447" t="str">
            <v>26/07/2017</v>
          </cell>
          <cell r="K4447" t="str">
            <v>Normale</v>
          </cell>
        </row>
        <row r="4448">
          <cell r="D4448" t="str">
            <v>CF</v>
          </cell>
          <cell r="F4448" t="str">
            <v>23/06/2017</v>
          </cell>
          <cell r="G4448" t="str">
            <v>28/06/2017</v>
          </cell>
          <cell r="J4448" t="str">
            <v>28/07/2017</v>
          </cell>
          <cell r="K4448" t="str">
            <v>Normale</v>
          </cell>
        </row>
        <row r="4449">
          <cell r="D4449" t="str">
            <v>DD</v>
          </cell>
          <cell r="F4449" t="str">
            <v>23/06/2017</v>
          </cell>
          <cell r="G4449" t="str">
            <v>29/06/2017</v>
          </cell>
          <cell r="J4449" t="str">
            <v>04/07/2017</v>
          </cell>
          <cell r="K4449" t="str">
            <v>Normale</v>
          </cell>
        </row>
        <row r="4450">
          <cell r="D4450" t="str">
            <v>DD</v>
          </cell>
          <cell r="F4450" t="str">
            <v>25/06/2017</v>
          </cell>
          <cell r="G4450" t="str">
            <v>29/06/2017</v>
          </cell>
          <cell r="J4450" t="str">
            <v>26/07/2017</v>
          </cell>
          <cell r="K4450" t="str">
            <v>Normale</v>
          </cell>
        </row>
        <row r="4451">
          <cell r="D4451" t="str">
            <v>LF</v>
          </cell>
          <cell r="F4451" t="str">
            <v>25/06/2017</v>
          </cell>
          <cell r="G4451" t="str">
            <v>27/06/2017</v>
          </cell>
          <cell r="J4451" t="str">
            <v>19/07/2017</v>
          </cell>
          <cell r="K4451" t="str">
            <v>Véh. éco. irréparable V.E.I.</v>
          </cell>
        </row>
        <row r="4452">
          <cell r="D4452" t="str">
            <v>LF</v>
          </cell>
          <cell r="F4452" t="str">
            <v>25/06/2017</v>
          </cell>
          <cell r="G4452" t="str">
            <v>19/07/2017</v>
          </cell>
          <cell r="J4452" t="str">
            <v>19/07/2017</v>
          </cell>
          <cell r="K4452" t="str">
            <v>Estimation réparation ADE</v>
          </cell>
        </row>
        <row r="4453">
          <cell r="D4453" t="str">
            <v>LF</v>
          </cell>
          <cell r="F4453" t="str">
            <v>26/06/2017</v>
          </cell>
          <cell r="G4453" t="str">
            <v>24/07/2017</v>
          </cell>
          <cell r="J4453" t="str">
            <v>20/09/2017</v>
          </cell>
          <cell r="K4453" t="str">
            <v>Normale</v>
          </cell>
        </row>
        <row r="4454">
          <cell r="D4454" t="str">
            <v>HCJ</v>
          </cell>
          <cell r="F4454" t="str">
            <v>26/06/2017</v>
          </cell>
          <cell r="G4454" t="str">
            <v>27/06/2017</v>
          </cell>
          <cell r="J4454" t="str">
            <v>05/07/2017</v>
          </cell>
          <cell r="K4454" t="str">
            <v>Estimation réparation ADE</v>
          </cell>
        </row>
        <row r="4455">
          <cell r="D4455" t="str">
            <v>CF</v>
          </cell>
          <cell r="F4455" t="str">
            <v>26/06/2017</v>
          </cell>
          <cell r="G4455" t="str">
            <v>27/06/2017</v>
          </cell>
          <cell r="J4455" t="str">
            <v>27/07/2017</v>
          </cell>
          <cell r="K4455" t="str">
            <v>Télé-chiffrage</v>
          </cell>
        </row>
        <row r="4456">
          <cell r="D4456" t="str">
            <v>HCJ</v>
          </cell>
          <cell r="F4456" t="str">
            <v>26/06/2017</v>
          </cell>
          <cell r="G4456" t="str">
            <v>11/07/2017</v>
          </cell>
          <cell r="J4456" t="str">
            <v>24/02/2018</v>
          </cell>
          <cell r="K4456" t="str">
            <v>Télé-chiffrage</v>
          </cell>
        </row>
        <row r="4457">
          <cell r="D4457" t="str">
            <v>CF</v>
          </cell>
          <cell r="F4457" t="str">
            <v>26/06/2017</v>
          </cell>
          <cell r="G4457" t="str">
            <v>28/06/2017</v>
          </cell>
          <cell r="J4457" t="str">
            <v>19/08/2017</v>
          </cell>
          <cell r="K4457" t="str">
            <v>Normale</v>
          </cell>
        </row>
        <row r="4458">
          <cell r="D4458" t="str">
            <v>DD</v>
          </cell>
          <cell r="F4458" t="str">
            <v>26/06/2017</v>
          </cell>
          <cell r="G4458" t="str">
            <v>03/07/2017</v>
          </cell>
          <cell r="J4458" t="str">
            <v>26/07/2017</v>
          </cell>
          <cell r="K4458" t="str">
            <v>Télé-chiffrage</v>
          </cell>
        </row>
        <row r="4459">
          <cell r="D4459" t="str">
            <v>DD</v>
          </cell>
          <cell r="F4459" t="str">
            <v>26/06/2017</v>
          </cell>
          <cell r="G4459" t="str">
            <v>27/06/2017</v>
          </cell>
          <cell r="J4459" t="str">
            <v>08/09/2017</v>
          </cell>
          <cell r="K4459" t="str">
            <v>Télé-chiffrage</v>
          </cell>
        </row>
        <row r="4460">
          <cell r="D4460" t="str">
            <v>HCJ</v>
          </cell>
          <cell r="F4460" t="str">
            <v>26/06/2017</v>
          </cell>
          <cell r="G4460" t="str">
            <v>29/06/2017</v>
          </cell>
          <cell r="J4460" t="str">
            <v>16/09/2017</v>
          </cell>
          <cell r="K4460" t="str">
            <v>Normale</v>
          </cell>
        </row>
        <row r="4461">
          <cell r="D4461" t="str">
            <v>LF</v>
          </cell>
          <cell r="F4461" t="str">
            <v>26/06/2017</v>
          </cell>
          <cell r="G4461" t="str">
            <v>27/06/2017</v>
          </cell>
          <cell r="J4461" t="str">
            <v>29/09/2017</v>
          </cell>
          <cell r="K4461" t="str">
            <v>Normale</v>
          </cell>
        </row>
        <row r="4462">
          <cell r="D4462" t="str">
            <v>CF</v>
          </cell>
          <cell r="F4462" t="str">
            <v>26/06/2017</v>
          </cell>
          <cell r="G4462" t="str">
            <v>27/06/2017</v>
          </cell>
          <cell r="J4462" t="str">
            <v>05/08/2017</v>
          </cell>
          <cell r="K4462" t="str">
            <v>Normale</v>
          </cell>
        </row>
        <row r="4463">
          <cell r="D4463" t="str">
            <v>LF</v>
          </cell>
          <cell r="F4463" t="str">
            <v>26/06/2017</v>
          </cell>
          <cell r="G4463" t="str">
            <v>27/06/2017</v>
          </cell>
          <cell r="J4463" t="str">
            <v>10/07/2017</v>
          </cell>
          <cell r="K4463" t="str">
            <v>Différence des Valeurs</v>
          </cell>
        </row>
        <row r="4464">
          <cell r="D4464" t="str">
            <v>SCL</v>
          </cell>
          <cell r="F4464" t="str">
            <v>26/06/2017</v>
          </cell>
          <cell r="G4464" t="str">
            <v/>
          </cell>
          <cell r="J4464" t="str">
            <v/>
          </cell>
          <cell r="K4464" t="str">
            <v/>
          </cell>
        </row>
        <row r="4465">
          <cell r="D4465" t="str">
            <v>DD</v>
          </cell>
          <cell r="F4465" t="str">
            <v>26/06/2017</v>
          </cell>
          <cell r="G4465" t="str">
            <v>29/06/2017</v>
          </cell>
          <cell r="J4465" t="str">
            <v>09/08/2017</v>
          </cell>
          <cell r="K4465" t="str">
            <v>Normale</v>
          </cell>
        </row>
        <row r="4466">
          <cell r="D4466" t="str">
            <v>CF</v>
          </cell>
          <cell r="F4466" t="str">
            <v>26/06/2017</v>
          </cell>
          <cell r="G4466" t="str">
            <v/>
          </cell>
          <cell r="J4466" t="str">
            <v>27/09/2017</v>
          </cell>
          <cell r="K4466" t="str">
            <v>Enquête</v>
          </cell>
        </row>
        <row r="4467">
          <cell r="D4467" t="str">
            <v>CF</v>
          </cell>
          <cell r="F4467" t="str">
            <v>26/06/2017</v>
          </cell>
          <cell r="G4467" t="str">
            <v>28/06/2017</v>
          </cell>
          <cell r="J4467" t="str">
            <v>11/07/2017</v>
          </cell>
          <cell r="K4467" t="str">
            <v>Normale</v>
          </cell>
        </row>
        <row r="4468">
          <cell r="D4468" t="str">
            <v>CF</v>
          </cell>
          <cell r="F4468" t="str">
            <v>26/06/2017</v>
          </cell>
          <cell r="G4468" t="str">
            <v>27/06/2017</v>
          </cell>
          <cell r="J4468" t="str">
            <v>05/07/2017</v>
          </cell>
          <cell r="K4468" t="str">
            <v>Normale</v>
          </cell>
        </row>
        <row r="4469">
          <cell r="D4469" t="str">
            <v>HCJ</v>
          </cell>
          <cell r="F4469" t="str">
            <v>26/06/2017</v>
          </cell>
          <cell r="G4469" t="str">
            <v>30/06/2017</v>
          </cell>
          <cell r="J4469" t="str">
            <v>20/07/2017</v>
          </cell>
          <cell r="K4469" t="str">
            <v>Normale</v>
          </cell>
        </row>
        <row r="4470">
          <cell r="D4470" t="str">
            <v>LF</v>
          </cell>
          <cell r="F4470" t="str">
            <v>26/06/2017</v>
          </cell>
          <cell r="G4470" t="str">
            <v>04/07/2017</v>
          </cell>
          <cell r="J4470" t="str">
            <v>29/09/2017</v>
          </cell>
          <cell r="K4470" t="str">
            <v>Normale</v>
          </cell>
        </row>
        <row r="4471">
          <cell r="D4471" t="str">
            <v>CF</v>
          </cell>
          <cell r="F4471" t="str">
            <v>26/06/2017</v>
          </cell>
          <cell r="G4471" t="str">
            <v>29/06/2017</v>
          </cell>
          <cell r="J4471" t="str">
            <v>26/07/2017</v>
          </cell>
          <cell r="K4471" t="str">
            <v>Normale</v>
          </cell>
        </row>
        <row r="4472">
          <cell r="D4472" t="str">
            <v>LF</v>
          </cell>
          <cell r="F4472" t="str">
            <v>26/06/2017</v>
          </cell>
          <cell r="G4472" t="str">
            <v>29/06/2017</v>
          </cell>
          <cell r="J4472" t="str">
            <v>04/08/2017</v>
          </cell>
          <cell r="K4472" t="str">
            <v>Véh. éco. irréparable V.E.I.</v>
          </cell>
        </row>
        <row r="4473">
          <cell r="D4473" t="str">
            <v>HCJ</v>
          </cell>
          <cell r="F4473" t="str">
            <v>26/06/2017</v>
          </cell>
          <cell r="G4473" t="str">
            <v>27/07/2017</v>
          </cell>
          <cell r="J4473" t="str">
            <v>29/07/2017</v>
          </cell>
          <cell r="K4473" t="str">
            <v>Estimation réparation ADE</v>
          </cell>
        </row>
        <row r="4474">
          <cell r="D4474" t="str">
            <v>DD</v>
          </cell>
          <cell r="F4474" t="str">
            <v>26/06/2017</v>
          </cell>
          <cell r="G4474" t="str">
            <v>19/07/2017</v>
          </cell>
          <cell r="J4474" t="str">
            <v>28/09/2017</v>
          </cell>
          <cell r="K4474" t="str">
            <v>Normale</v>
          </cell>
        </row>
        <row r="4475">
          <cell r="D4475" t="str">
            <v>HCJ</v>
          </cell>
          <cell r="F4475" t="str">
            <v>26/06/2017</v>
          </cell>
          <cell r="G4475" t="str">
            <v>28/06/2017</v>
          </cell>
          <cell r="J4475" t="str">
            <v>29/07/2017</v>
          </cell>
          <cell r="K4475" t="str">
            <v>Normale</v>
          </cell>
        </row>
        <row r="4476">
          <cell r="D4476" t="str">
            <v>DD</v>
          </cell>
          <cell r="F4476" t="str">
            <v>26/06/2017</v>
          </cell>
          <cell r="G4476" t="str">
            <v>03/07/2017</v>
          </cell>
          <cell r="J4476" t="str">
            <v>21/07/2017</v>
          </cell>
          <cell r="K4476" t="str">
            <v>Normale</v>
          </cell>
        </row>
        <row r="4477">
          <cell r="D4477" t="str">
            <v>HCJ</v>
          </cell>
          <cell r="F4477" t="str">
            <v>26/06/2017</v>
          </cell>
          <cell r="G4477" t="str">
            <v>10/07/2017</v>
          </cell>
          <cell r="J4477" t="str">
            <v>31/07/2017</v>
          </cell>
          <cell r="K4477" t="str">
            <v>Normale</v>
          </cell>
        </row>
        <row r="4478">
          <cell r="D4478" t="str">
            <v>DD</v>
          </cell>
          <cell r="F4478" t="str">
            <v>26/06/2017</v>
          </cell>
          <cell r="G4478" t="str">
            <v>27/06/2017</v>
          </cell>
          <cell r="J4478" t="str">
            <v>26/07/2017</v>
          </cell>
          <cell r="K4478" t="str">
            <v>Télé-chiffrage</v>
          </cell>
        </row>
        <row r="4479">
          <cell r="D4479" t="str">
            <v>CF</v>
          </cell>
          <cell r="F4479" t="str">
            <v>26/06/2017</v>
          </cell>
          <cell r="G4479" t="str">
            <v>27/06/2017</v>
          </cell>
          <cell r="J4479" t="str">
            <v>04/08/2017</v>
          </cell>
          <cell r="K4479" t="str">
            <v>Véh. éco. irréparable V.E.I.</v>
          </cell>
        </row>
        <row r="4480">
          <cell r="D4480" t="str">
            <v>DD</v>
          </cell>
          <cell r="F4480" t="str">
            <v>26/06/2017</v>
          </cell>
          <cell r="G4480" t="str">
            <v>30/06/2017</v>
          </cell>
          <cell r="J4480" t="str">
            <v>28/09/2017</v>
          </cell>
          <cell r="K4480" t="str">
            <v>Normale</v>
          </cell>
        </row>
        <row r="4481">
          <cell r="D4481" t="str">
            <v>DD</v>
          </cell>
          <cell r="F4481" t="str">
            <v>26/06/2017</v>
          </cell>
          <cell r="G4481" t="str">
            <v>03/07/2017</v>
          </cell>
          <cell r="J4481" t="str">
            <v>26/07/2017</v>
          </cell>
          <cell r="K4481" t="str">
            <v>Normale</v>
          </cell>
        </row>
        <row r="4482">
          <cell r="D4482" t="str">
            <v>LF</v>
          </cell>
          <cell r="F4482" t="str">
            <v>26/06/2017</v>
          </cell>
          <cell r="G4482" t="str">
            <v>27/06/2017</v>
          </cell>
          <cell r="J4482" t="str">
            <v>29/07/2017</v>
          </cell>
          <cell r="K4482" t="str">
            <v>Normale</v>
          </cell>
        </row>
        <row r="4483">
          <cell r="D4483" t="str">
            <v>DD</v>
          </cell>
          <cell r="F4483" t="str">
            <v>04/07/2017</v>
          </cell>
          <cell r="G4483" t="str">
            <v>28/06/2017</v>
          </cell>
          <cell r="J4483" t="str">
            <v>07/07/2017</v>
          </cell>
          <cell r="K4483" t="str">
            <v>Normale</v>
          </cell>
        </row>
        <row r="4484">
          <cell r="D4484" t="str">
            <v>DD</v>
          </cell>
          <cell r="F4484" t="str">
            <v>26/06/2017</v>
          </cell>
          <cell r="G4484" t="str">
            <v>28/06/2017</v>
          </cell>
          <cell r="J4484" t="str">
            <v>26/09/2017</v>
          </cell>
          <cell r="K4484" t="str">
            <v>Normale</v>
          </cell>
        </row>
        <row r="4485">
          <cell r="D4485" t="str">
            <v>CF</v>
          </cell>
          <cell r="F4485" t="str">
            <v>26/06/2017</v>
          </cell>
          <cell r="G4485" t="str">
            <v>27/06/2017</v>
          </cell>
          <cell r="J4485" t="str">
            <v>14/07/2017</v>
          </cell>
          <cell r="K4485" t="str">
            <v>Normale</v>
          </cell>
        </row>
        <row r="4486">
          <cell r="D4486" t="str">
            <v>DD</v>
          </cell>
          <cell r="F4486" t="str">
            <v>26/06/2017</v>
          </cell>
          <cell r="G4486" t="str">
            <v>29/06/2017</v>
          </cell>
          <cell r="J4486" t="str">
            <v>10/07/2017</v>
          </cell>
          <cell r="K4486" t="str">
            <v>Différence des Valeurs</v>
          </cell>
        </row>
        <row r="4487">
          <cell r="D4487" t="str">
            <v>CF</v>
          </cell>
          <cell r="F4487" t="str">
            <v>26/06/2017</v>
          </cell>
          <cell r="G4487" t="str">
            <v>27/06/2017</v>
          </cell>
          <cell r="J4487" t="str">
            <v>19/08/2017</v>
          </cell>
          <cell r="K4487" t="str">
            <v>Normale</v>
          </cell>
        </row>
        <row r="4488">
          <cell r="D4488" t="str">
            <v>DD</v>
          </cell>
          <cell r="F4488" t="str">
            <v>26/06/2017</v>
          </cell>
          <cell r="G4488" t="str">
            <v>12/07/2017</v>
          </cell>
          <cell r="J4488" t="str">
            <v>13/10/2017</v>
          </cell>
          <cell r="K4488" t="str">
            <v>Télé-chiffrage</v>
          </cell>
        </row>
        <row r="4489">
          <cell r="D4489" t="str">
            <v>AG</v>
          </cell>
          <cell r="F4489" t="str">
            <v>26/06/2017</v>
          </cell>
          <cell r="G4489" t="str">
            <v>19/07/2017</v>
          </cell>
          <cell r="J4489" t="str">
            <v>26/08/2017</v>
          </cell>
          <cell r="K4489" t="str">
            <v>Normale</v>
          </cell>
        </row>
        <row r="4490">
          <cell r="D4490" t="str">
            <v>LF</v>
          </cell>
          <cell r="F4490" t="str">
            <v>26/06/2017</v>
          </cell>
          <cell r="G4490" t="str">
            <v>04/07/2017</v>
          </cell>
          <cell r="J4490" t="str">
            <v>15/09/2017</v>
          </cell>
          <cell r="K4490" t="str">
            <v>Normale</v>
          </cell>
        </row>
        <row r="4491">
          <cell r="D4491" t="str">
            <v>HCJ</v>
          </cell>
          <cell r="F4491" t="str">
            <v>27/06/2017</v>
          </cell>
          <cell r="G4491" t="str">
            <v>28/06/2017</v>
          </cell>
          <cell r="J4491" t="str">
            <v>30/08/2017</v>
          </cell>
          <cell r="K4491" t="str">
            <v>Normale</v>
          </cell>
        </row>
        <row r="4492">
          <cell r="D4492" t="str">
            <v>CF</v>
          </cell>
          <cell r="F4492" t="str">
            <v>27/06/2017</v>
          </cell>
          <cell r="G4492" t="str">
            <v>28/06/2017</v>
          </cell>
          <cell r="J4492" t="str">
            <v>28/07/2017</v>
          </cell>
          <cell r="K4492" t="str">
            <v>Normale</v>
          </cell>
        </row>
        <row r="4493">
          <cell r="D4493" t="str">
            <v>DD</v>
          </cell>
          <cell r="F4493" t="str">
            <v>27/06/2017</v>
          </cell>
          <cell r="G4493" t="str">
            <v>28/06/2017</v>
          </cell>
          <cell r="J4493" t="str">
            <v>02/11/2017</v>
          </cell>
          <cell r="K4493" t="str">
            <v>Normale</v>
          </cell>
        </row>
        <row r="4494">
          <cell r="D4494" t="str">
            <v>CF</v>
          </cell>
          <cell r="F4494" t="str">
            <v>27/06/2017</v>
          </cell>
          <cell r="G4494" t="str">
            <v>28/06/2017</v>
          </cell>
          <cell r="J4494" t="str">
            <v>13/09/2017</v>
          </cell>
          <cell r="K4494" t="str">
            <v>Normale</v>
          </cell>
        </row>
        <row r="4495">
          <cell r="D4495" t="str">
            <v>HCJ</v>
          </cell>
          <cell r="F4495" t="str">
            <v>27/06/2017</v>
          </cell>
          <cell r="G4495" t="str">
            <v>28/06/2017</v>
          </cell>
          <cell r="J4495" t="str">
            <v>31/07/2017</v>
          </cell>
          <cell r="K4495" t="str">
            <v>Normale</v>
          </cell>
        </row>
        <row r="4496">
          <cell r="D4496" t="str">
            <v>LF</v>
          </cell>
          <cell r="F4496" t="str">
            <v>27/06/2017</v>
          </cell>
          <cell r="G4496" t="str">
            <v>04/07/2017</v>
          </cell>
          <cell r="J4496" t="str">
            <v>06/07/2017</v>
          </cell>
          <cell r="K4496" t="str">
            <v>Normale</v>
          </cell>
        </row>
        <row r="4497">
          <cell r="D4497" t="str">
            <v>LF</v>
          </cell>
          <cell r="F4497" t="str">
            <v>27/06/2017</v>
          </cell>
          <cell r="G4497" t="str">
            <v>29/06/2017</v>
          </cell>
          <cell r="J4497" t="str">
            <v>29/07/2017</v>
          </cell>
          <cell r="K4497" t="str">
            <v>Normale</v>
          </cell>
        </row>
        <row r="4498">
          <cell r="D4498" t="str">
            <v>CF</v>
          </cell>
          <cell r="F4498" t="str">
            <v>27/06/2017</v>
          </cell>
          <cell r="G4498" t="str">
            <v>07/09/2017</v>
          </cell>
          <cell r="J4498" t="str">
            <v>14/09/2017</v>
          </cell>
          <cell r="K4498" t="str">
            <v>Télé-chiffrage</v>
          </cell>
        </row>
        <row r="4499">
          <cell r="D4499" t="str">
            <v>LF</v>
          </cell>
          <cell r="F4499" t="str">
            <v>27/06/2017</v>
          </cell>
          <cell r="G4499" t="str">
            <v>29/06/2017</v>
          </cell>
          <cell r="J4499" t="str">
            <v>17/08/2017</v>
          </cell>
          <cell r="K4499" t="str">
            <v>Normale</v>
          </cell>
        </row>
        <row r="4500">
          <cell r="D4500" t="str">
            <v>HCJ</v>
          </cell>
          <cell r="F4500" t="str">
            <v>27/06/2017</v>
          </cell>
          <cell r="G4500" t="str">
            <v>25/07/2017</v>
          </cell>
          <cell r="J4500" t="str">
            <v>11/09/2017</v>
          </cell>
          <cell r="K4500" t="str">
            <v>Télé-chiffrage</v>
          </cell>
        </row>
        <row r="4501">
          <cell r="D4501" t="str">
            <v>DD</v>
          </cell>
          <cell r="F4501" t="str">
            <v>27/06/2017</v>
          </cell>
          <cell r="G4501" t="str">
            <v>05/07/2017</v>
          </cell>
          <cell r="J4501" t="str">
            <v>28/07/2017</v>
          </cell>
          <cell r="K4501" t="str">
            <v>Normale</v>
          </cell>
        </row>
        <row r="4502">
          <cell r="D4502" t="str">
            <v>SCL</v>
          </cell>
          <cell r="F4502" t="str">
            <v>27/06/2017</v>
          </cell>
          <cell r="G4502" t="str">
            <v/>
          </cell>
          <cell r="J4502" t="str">
            <v/>
          </cell>
          <cell r="K4502" t="str">
            <v/>
          </cell>
        </row>
        <row r="4503">
          <cell r="D4503" t="str">
            <v>DD</v>
          </cell>
          <cell r="F4503" t="str">
            <v>27/06/2017</v>
          </cell>
          <cell r="G4503" t="str">
            <v>27/06/2017</v>
          </cell>
          <cell r="J4503" t="str">
            <v>08/09/2017</v>
          </cell>
          <cell r="K4503" t="str">
            <v>Normale</v>
          </cell>
        </row>
        <row r="4504">
          <cell r="D4504" t="str">
            <v>DD</v>
          </cell>
          <cell r="F4504" t="str">
            <v>27/06/2017</v>
          </cell>
          <cell r="G4504" t="str">
            <v/>
          </cell>
          <cell r="J4504" t="str">
            <v>10/07/2017</v>
          </cell>
          <cell r="K4504" t="str">
            <v>Carence</v>
          </cell>
        </row>
        <row r="4505">
          <cell r="D4505" t="str">
            <v>CF</v>
          </cell>
          <cell r="F4505" t="str">
            <v>27/06/2017</v>
          </cell>
          <cell r="G4505" t="str">
            <v>28/06/2017</v>
          </cell>
          <cell r="J4505" t="str">
            <v>31/08/2017</v>
          </cell>
          <cell r="K4505" t="str">
            <v>Normale</v>
          </cell>
        </row>
        <row r="4506">
          <cell r="D4506" t="str">
            <v>DD</v>
          </cell>
          <cell r="F4506" t="str">
            <v>27/06/2017</v>
          </cell>
          <cell r="G4506" t="str">
            <v>28/06/2017</v>
          </cell>
          <cell r="J4506" t="str">
            <v>18/08/2017</v>
          </cell>
          <cell r="K4506" t="str">
            <v>Normale</v>
          </cell>
        </row>
        <row r="4507">
          <cell r="D4507" t="str">
            <v>DD</v>
          </cell>
          <cell r="F4507" t="str">
            <v>27/06/2017</v>
          </cell>
          <cell r="G4507" t="str">
            <v>30/06/2017</v>
          </cell>
          <cell r="J4507" t="str">
            <v>09/08/2017</v>
          </cell>
          <cell r="K4507" t="str">
            <v>Normale</v>
          </cell>
        </row>
        <row r="4508">
          <cell r="D4508" t="str">
            <v>SPR</v>
          </cell>
          <cell r="F4508" t="str">
            <v>27/06/2017</v>
          </cell>
          <cell r="G4508" t="str">
            <v/>
          </cell>
          <cell r="J4508" t="str">
            <v>29/06/2017</v>
          </cell>
          <cell r="K4508" t="str">
            <v>Annulé</v>
          </cell>
        </row>
        <row r="4509">
          <cell r="D4509" t="str">
            <v>SPR</v>
          </cell>
          <cell r="F4509" t="str">
            <v>27/06/2017</v>
          </cell>
          <cell r="G4509" t="str">
            <v/>
          </cell>
          <cell r="J4509" t="str">
            <v>28/06/2017</v>
          </cell>
          <cell r="K4509" t="str">
            <v>Annulé</v>
          </cell>
        </row>
        <row r="4510">
          <cell r="D4510" t="str">
            <v>DD</v>
          </cell>
          <cell r="F4510" t="str">
            <v>27/06/2017</v>
          </cell>
          <cell r="G4510" t="str">
            <v>21/07/2017</v>
          </cell>
          <cell r="J4510" t="str">
            <v>13/10/2017</v>
          </cell>
          <cell r="K4510" t="str">
            <v>Normale</v>
          </cell>
        </row>
        <row r="4511">
          <cell r="D4511" t="str">
            <v>HCJ</v>
          </cell>
          <cell r="F4511" t="str">
            <v>27/06/2017</v>
          </cell>
          <cell r="G4511" t="str">
            <v>28/06/2017</v>
          </cell>
          <cell r="J4511" t="str">
            <v>04/09/2017</v>
          </cell>
          <cell r="K4511" t="str">
            <v>Normale</v>
          </cell>
        </row>
        <row r="4512">
          <cell r="D4512" t="str">
            <v>HCJ</v>
          </cell>
          <cell r="F4512" t="str">
            <v>27/06/2017</v>
          </cell>
          <cell r="G4512" t="str">
            <v>13/07/2017</v>
          </cell>
          <cell r="J4512" t="str">
            <v>19/08/2017</v>
          </cell>
          <cell r="K4512" t="str">
            <v>Normale</v>
          </cell>
        </row>
        <row r="4513">
          <cell r="D4513" t="str">
            <v>CF</v>
          </cell>
          <cell r="F4513" t="str">
            <v>27/06/2017</v>
          </cell>
          <cell r="G4513" t="str">
            <v>28/06/2017</v>
          </cell>
          <cell r="J4513" t="str">
            <v>26/02/2018</v>
          </cell>
          <cell r="K4513" t="str">
            <v>Estimation réparation ADE</v>
          </cell>
        </row>
        <row r="4514">
          <cell r="D4514" t="str">
            <v>DD</v>
          </cell>
          <cell r="F4514" t="str">
            <v>27/06/2017</v>
          </cell>
          <cell r="G4514" t="str">
            <v>29/06/2017</v>
          </cell>
          <cell r="J4514" t="str">
            <v>11/07/2017</v>
          </cell>
          <cell r="K4514" t="str">
            <v>Normale</v>
          </cell>
        </row>
        <row r="4515">
          <cell r="D4515" t="str">
            <v>CF</v>
          </cell>
          <cell r="F4515" t="str">
            <v>27/06/2017</v>
          </cell>
          <cell r="G4515" t="str">
            <v>28/06/2017</v>
          </cell>
          <cell r="J4515" t="str">
            <v>22/07/2017</v>
          </cell>
          <cell r="K4515" t="str">
            <v>Normale</v>
          </cell>
        </row>
        <row r="4516">
          <cell r="D4516" t="str">
            <v>DD</v>
          </cell>
          <cell r="F4516" t="str">
            <v>27/06/2017</v>
          </cell>
          <cell r="G4516" t="str">
            <v>29/06/2017</v>
          </cell>
          <cell r="J4516" t="str">
            <v>20/09/2017</v>
          </cell>
          <cell r="K4516" t="str">
            <v>Normale</v>
          </cell>
        </row>
        <row r="4517">
          <cell r="D4517" t="str">
            <v>DD</v>
          </cell>
          <cell r="F4517" t="str">
            <v>27/06/2017</v>
          </cell>
          <cell r="G4517" t="str">
            <v>28/06/2017</v>
          </cell>
          <cell r="J4517" t="str">
            <v>17/08/2017</v>
          </cell>
          <cell r="K4517" t="str">
            <v>Normale</v>
          </cell>
        </row>
        <row r="4518">
          <cell r="D4518" t="str">
            <v>DD</v>
          </cell>
          <cell r="F4518" t="str">
            <v>27/06/2017</v>
          </cell>
          <cell r="G4518" t="str">
            <v>29/06/2017</v>
          </cell>
          <cell r="J4518" t="str">
            <v>18/08/2017</v>
          </cell>
          <cell r="K4518" t="str">
            <v>Normale</v>
          </cell>
        </row>
        <row r="4519">
          <cell r="D4519" t="str">
            <v>DD</v>
          </cell>
          <cell r="F4519" t="str">
            <v>27/06/2017</v>
          </cell>
          <cell r="G4519" t="str">
            <v>29/06/2017</v>
          </cell>
          <cell r="J4519" t="str">
            <v>28/09/2017</v>
          </cell>
          <cell r="K4519" t="str">
            <v>Estimation réparation ADE</v>
          </cell>
        </row>
        <row r="4520">
          <cell r="D4520" t="str">
            <v>DD</v>
          </cell>
          <cell r="F4520" t="str">
            <v>27/06/2017</v>
          </cell>
          <cell r="G4520" t="str">
            <v>28/06/2017</v>
          </cell>
          <cell r="J4520" t="str">
            <v>30/06/2017</v>
          </cell>
          <cell r="K4520" t="str">
            <v>Normale</v>
          </cell>
        </row>
        <row r="4521">
          <cell r="D4521" t="str">
            <v>LF</v>
          </cell>
          <cell r="F4521" t="str">
            <v>27/06/2017</v>
          </cell>
          <cell r="G4521" t="str">
            <v>29/06/2017</v>
          </cell>
          <cell r="J4521" t="str">
            <v>17/08/2017</v>
          </cell>
          <cell r="K4521" t="str">
            <v>Normale</v>
          </cell>
        </row>
        <row r="4522">
          <cell r="D4522" t="str">
            <v>LF</v>
          </cell>
          <cell r="F4522" t="str">
            <v>27/06/2017</v>
          </cell>
          <cell r="G4522" t="str">
            <v>29/06/2017</v>
          </cell>
          <cell r="J4522" t="str">
            <v>17/08/2017</v>
          </cell>
          <cell r="K4522" t="str">
            <v>Normale</v>
          </cell>
        </row>
        <row r="4523">
          <cell r="D4523" t="str">
            <v>LF</v>
          </cell>
          <cell r="F4523" t="str">
            <v>27/06/2017</v>
          </cell>
          <cell r="G4523" t="str">
            <v>26/07/2017</v>
          </cell>
          <cell r="J4523" t="str">
            <v>14/02/2018</v>
          </cell>
          <cell r="K4523" t="str">
            <v>Normale</v>
          </cell>
        </row>
        <row r="4524">
          <cell r="D4524" t="str">
            <v>CF</v>
          </cell>
          <cell r="F4524" t="str">
            <v>27/06/2017</v>
          </cell>
          <cell r="G4524" t="str">
            <v>05/07/2017</v>
          </cell>
          <cell r="J4524" t="str">
            <v>16/11/2017</v>
          </cell>
          <cell r="K4524" t="str">
            <v>Estimation réparation ADE</v>
          </cell>
        </row>
        <row r="4525">
          <cell r="D4525" t="str">
            <v>DD</v>
          </cell>
          <cell r="F4525" t="str">
            <v>27/06/2017</v>
          </cell>
          <cell r="G4525" t="str">
            <v>03/07/2017</v>
          </cell>
          <cell r="J4525" t="str">
            <v>21/09/2017</v>
          </cell>
          <cell r="K4525" t="str">
            <v>Normale</v>
          </cell>
        </row>
        <row r="4526">
          <cell r="D4526" t="str">
            <v>DD</v>
          </cell>
          <cell r="F4526" t="str">
            <v>27/06/2017</v>
          </cell>
          <cell r="G4526" t="str">
            <v>29/06/2017</v>
          </cell>
          <cell r="J4526" t="str">
            <v>10/08/2017</v>
          </cell>
          <cell r="K4526" t="str">
            <v>Télé-chiffrage</v>
          </cell>
        </row>
        <row r="4527">
          <cell r="D4527" t="str">
            <v>CF</v>
          </cell>
          <cell r="F4527" t="str">
            <v>27/06/2017</v>
          </cell>
          <cell r="G4527" t="str">
            <v>30/06/2017</v>
          </cell>
          <cell r="J4527" t="str">
            <v>22/08/2017</v>
          </cell>
          <cell r="K4527" t="str">
            <v>Normale</v>
          </cell>
        </row>
        <row r="4528">
          <cell r="D4528" t="str">
            <v>CF</v>
          </cell>
          <cell r="F4528" t="str">
            <v>27/06/2017</v>
          </cell>
          <cell r="G4528" t="str">
            <v>10/07/2017</v>
          </cell>
          <cell r="J4528" t="str">
            <v>13/09/2017</v>
          </cell>
          <cell r="K4528" t="str">
            <v>Normale</v>
          </cell>
        </row>
        <row r="4529">
          <cell r="D4529" t="str">
            <v>DD</v>
          </cell>
          <cell r="F4529" t="str">
            <v>27/06/2017</v>
          </cell>
          <cell r="G4529" t="str">
            <v>07/07/2017</v>
          </cell>
          <cell r="J4529" t="str">
            <v>10/07/2017</v>
          </cell>
          <cell r="K4529" t="str">
            <v>Normale</v>
          </cell>
        </row>
        <row r="4530">
          <cell r="D4530" t="str">
            <v>SCL</v>
          </cell>
          <cell r="F4530" t="str">
            <v>27/06/2017</v>
          </cell>
          <cell r="G4530" t="str">
            <v/>
          </cell>
          <cell r="J4530" t="str">
            <v>04/07/2017</v>
          </cell>
          <cell r="K4530" t="str">
            <v>Carence</v>
          </cell>
        </row>
        <row r="4531">
          <cell r="D4531" t="str">
            <v>SCL</v>
          </cell>
          <cell r="F4531" t="str">
            <v>27/06/2017</v>
          </cell>
          <cell r="G4531" t="str">
            <v/>
          </cell>
          <cell r="J4531" t="str">
            <v/>
          </cell>
          <cell r="K4531" t="str">
            <v/>
          </cell>
        </row>
        <row r="4532">
          <cell r="D4532" t="str">
            <v>SCL</v>
          </cell>
          <cell r="F4532" t="str">
            <v>28/06/2017</v>
          </cell>
          <cell r="G4532" t="str">
            <v/>
          </cell>
          <cell r="J4532" t="str">
            <v>18/07/2017</v>
          </cell>
          <cell r="K4532" t="str">
            <v>Annulé</v>
          </cell>
        </row>
        <row r="4533">
          <cell r="D4533" t="str">
            <v>LF</v>
          </cell>
          <cell r="F4533" t="str">
            <v>28/06/2017</v>
          </cell>
          <cell r="G4533" t="str">
            <v>27/07/2017</v>
          </cell>
          <cell r="J4533" t="str">
            <v>22/08/2017</v>
          </cell>
          <cell r="K4533" t="str">
            <v>Normale</v>
          </cell>
        </row>
        <row r="4534">
          <cell r="D4534" t="str">
            <v>HCJ</v>
          </cell>
          <cell r="F4534" t="str">
            <v>28/06/2017</v>
          </cell>
          <cell r="G4534" t="str">
            <v>29/06/2017</v>
          </cell>
          <cell r="J4534" t="str">
            <v>17/08/2017</v>
          </cell>
          <cell r="K4534" t="str">
            <v>Normale</v>
          </cell>
        </row>
        <row r="4535">
          <cell r="D4535" t="str">
            <v>CF</v>
          </cell>
          <cell r="F4535" t="str">
            <v>28/06/2017</v>
          </cell>
          <cell r="G4535" t="str">
            <v>29/06/2017</v>
          </cell>
          <cell r="J4535" t="str">
            <v>23/10/2017</v>
          </cell>
          <cell r="K4535" t="str">
            <v>Normale</v>
          </cell>
        </row>
        <row r="4536">
          <cell r="D4536" t="str">
            <v>DD</v>
          </cell>
          <cell r="F4536" t="str">
            <v>29/06/2017</v>
          </cell>
          <cell r="G4536" t="str">
            <v>27/06/2017</v>
          </cell>
          <cell r="J4536" t="str">
            <v>19/07/2017</v>
          </cell>
          <cell r="K4536" t="str">
            <v>Normale</v>
          </cell>
        </row>
        <row r="4537">
          <cell r="D4537" t="str">
            <v>DD</v>
          </cell>
          <cell r="F4537" t="str">
            <v>28/06/2017</v>
          </cell>
          <cell r="G4537" t="str">
            <v>05/07/2017</v>
          </cell>
          <cell r="J4537" t="str">
            <v>12/07/2017</v>
          </cell>
          <cell r="K4537" t="str">
            <v>Télé-chiffrage</v>
          </cell>
        </row>
        <row r="4538">
          <cell r="D4538" t="str">
            <v>SPR</v>
          </cell>
          <cell r="F4538" t="str">
            <v>28/06/2017</v>
          </cell>
          <cell r="G4538" t="str">
            <v/>
          </cell>
          <cell r="J4538" t="str">
            <v>30/06/2017</v>
          </cell>
          <cell r="K4538" t="str">
            <v>Annulé</v>
          </cell>
        </row>
        <row r="4539">
          <cell r="D4539" t="str">
            <v>DD</v>
          </cell>
          <cell r="F4539" t="str">
            <v>28/06/2017</v>
          </cell>
          <cell r="G4539" t="str">
            <v>30/06/2017</v>
          </cell>
          <cell r="J4539" t="str">
            <v>12/07/2017</v>
          </cell>
          <cell r="K4539" t="str">
            <v>Normale</v>
          </cell>
        </row>
        <row r="4540">
          <cell r="D4540" t="str">
            <v>DD</v>
          </cell>
          <cell r="F4540" t="str">
            <v>28/06/2017</v>
          </cell>
          <cell r="G4540" t="str">
            <v>05/07/2017</v>
          </cell>
          <cell r="J4540" t="str">
            <v>17/08/2017</v>
          </cell>
          <cell r="K4540" t="str">
            <v>Véh. éco. irréparable V.E.I.</v>
          </cell>
        </row>
        <row r="4541">
          <cell r="D4541" t="str">
            <v>CF</v>
          </cell>
          <cell r="F4541" t="str">
            <v>28/06/2017</v>
          </cell>
          <cell r="G4541" t="str">
            <v>30/06/2017</v>
          </cell>
          <cell r="J4541" t="str">
            <v>30/08/2017</v>
          </cell>
          <cell r="K4541" t="str">
            <v>Normale</v>
          </cell>
        </row>
        <row r="4542">
          <cell r="D4542" t="str">
            <v>DD</v>
          </cell>
          <cell r="F4542" t="str">
            <v>28/06/2017</v>
          </cell>
          <cell r="G4542" t="str">
            <v>17/07/2017</v>
          </cell>
          <cell r="J4542" t="str">
            <v>01/08/2017</v>
          </cell>
          <cell r="K4542" t="str">
            <v>Normale</v>
          </cell>
        </row>
        <row r="4543">
          <cell r="D4543" t="str">
            <v>DD</v>
          </cell>
          <cell r="F4543" t="str">
            <v>28/06/2017</v>
          </cell>
          <cell r="G4543" t="str">
            <v>28/06/2017</v>
          </cell>
          <cell r="J4543" t="str">
            <v>01/08/2017</v>
          </cell>
          <cell r="K4543" t="str">
            <v>Télé-chiffrage</v>
          </cell>
        </row>
        <row r="4544">
          <cell r="D4544" t="str">
            <v>DD</v>
          </cell>
          <cell r="F4544" t="str">
            <v>28/06/2017</v>
          </cell>
          <cell r="G4544" t="str">
            <v>03/07/2017</v>
          </cell>
          <cell r="J4544" t="str">
            <v>08/09/2017</v>
          </cell>
          <cell r="K4544" t="str">
            <v>Normale</v>
          </cell>
        </row>
        <row r="4545">
          <cell r="D4545" t="str">
            <v>DD</v>
          </cell>
          <cell r="F4545" t="str">
            <v>28/06/2017</v>
          </cell>
          <cell r="G4545" t="str">
            <v>03/07/2017</v>
          </cell>
          <cell r="J4545" t="str">
            <v>26/07/2017</v>
          </cell>
          <cell r="K4545" t="str">
            <v>Normale</v>
          </cell>
        </row>
        <row r="4546">
          <cell r="D4546" t="str">
            <v>DD</v>
          </cell>
          <cell r="F4546" t="str">
            <v>28/06/2017</v>
          </cell>
          <cell r="G4546" t="str">
            <v>03/07/2017</v>
          </cell>
          <cell r="J4546" t="str">
            <v>26/07/2017</v>
          </cell>
          <cell r="K4546" t="str">
            <v>Normale</v>
          </cell>
        </row>
        <row r="4547">
          <cell r="D4547" t="str">
            <v>NH</v>
          </cell>
          <cell r="F4547" t="str">
            <v>28/06/2017</v>
          </cell>
          <cell r="G4547" t="str">
            <v>07/07/2017</v>
          </cell>
          <cell r="J4547" t="str">
            <v>27/11/2017</v>
          </cell>
          <cell r="K4547" t="str">
            <v>Normale</v>
          </cell>
        </row>
        <row r="4548">
          <cell r="D4548" t="str">
            <v>DD</v>
          </cell>
          <cell r="F4548" t="str">
            <v>28/06/2017</v>
          </cell>
          <cell r="G4548" t="str">
            <v>30/06/2017</v>
          </cell>
          <cell r="J4548" t="str">
            <v>05/08/2017</v>
          </cell>
          <cell r="K4548" t="str">
            <v>Normale</v>
          </cell>
        </row>
        <row r="4549">
          <cell r="D4549" t="str">
            <v>DD</v>
          </cell>
          <cell r="F4549" t="str">
            <v>28/06/2017</v>
          </cell>
          <cell r="G4549" t="str">
            <v>30/06/2017</v>
          </cell>
          <cell r="J4549" t="str">
            <v>05/08/2017</v>
          </cell>
          <cell r="K4549" t="str">
            <v>Evaluation du véhicule</v>
          </cell>
        </row>
        <row r="4550">
          <cell r="D4550" t="str">
            <v>DD</v>
          </cell>
          <cell r="F4550" t="str">
            <v>28/06/2017</v>
          </cell>
          <cell r="G4550" t="str">
            <v>30/06/2017</v>
          </cell>
          <cell r="J4550" t="str">
            <v>05/08/2017</v>
          </cell>
          <cell r="K4550" t="str">
            <v>Normale</v>
          </cell>
        </row>
        <row r="4551">
          <cell r="D4551" t="str">
            <v>CF</v>
          </cell>
          <cell r="F4551" t="str">
            <v>28/06/2017</v>
          </cell>
          <cell r="G4551" t="str">
            <v>29/06/2017</v>
          </cell>
          <cell r="J4551" t="str">
            <v>26/07/2017</v>
          </cell>
          <cell r="K4551" t="str">
            <v>Normale</v>
          </cell>
        </row>
        <row r="4552">
          <cell r="D4552" t="str">
            <v>LF</v>
          </cell>
          <cell r="F4552" t="str">
            <v>28/06/2017</v>
          </cell>
          <cell r="G4552" t="str">
            <v>29/06/2017</v>
          </cell>
          <cell r="J4552" t="str">
            <v>21/08/2017</v>
          </cell>
          <cell r="K4552" t="str">
            <v>Normale</v>
          </cell>
        </row>
        <row r="4553">
          <cell r="D4553" t="str">
            <v>LF</v>
          </cell>
          <cell r="F4553" t="str">
            <v>28/06/2017</v>
          </cell>
          <cell r="G4553" t="str">
            <v>04/07/2017</v>
          </cell>
          <cell r="J4553" t="str">
            <v>06/11/2017</v>
          </cell>
          <cell r="K4553" t="str">
            <v>Normale</v>
          </cell>
        </row>
        <row r="4554">
          <cell r="D4554" t="str">
            <v>CF</v>
          </cell>
          <cell r="F4554" t="str">
            <v>28/06/2017</v>
          </cell>
          <cell r="G4554" t="str">
            <v>24/07/2017</v>
          </cell>
          <cell r="J4554" t="str">
            <v>31/07/2017</v>
          </cell>
          <cell r="K4554" t="str">
            <v>Normale</v>
          </cell>
        </row>
        <row r="4555">
          <cell r="D4555" t="str">
            <v>LF</v>
          </cell>
          <cell r="F4555" t="str">
            <v>28/06/2017</v>
          </cell>
          <cell r="G4555" t="str">
            <v>30/06/2017</v>
          </cell>
          <cell r="J4555" t="str">
            <v>25/07/2017</v>
          </cell>
          <cell r="K4555" t="str">
            <v>Normale</v>
          </cell>
        </row>
        <row r="4556">
          <cell r="D4556" t="str">
            <v>CF</v>
          </cell>
          <cell r="F4556" t="str">
            <v>28/06/2017</v>
          </cell>
          <cell r="G4556" t="str">
            <v>29/06/2017</v>
          </cell>
          <cell r="J4556" t="str">
            <v>26/07/2017</v>
          </cell>
          <cell r="K4556" t="str">
            <v>Véh. éco. irréparable V.E.I.</v>
          </cell>
        </row>
        <row r="4557">
          <cell r="D4557" t="str">
            <v>LF</v>
          </cell>
          <cell r="F4557" t="str">
            <v>28/06/2017</v>
          </cell>
          <cell r="G4557" t="str">
            <v>06/07/2017</v>
          </cell>
          <cell r="J4557" t="str">
            <v>20/07/2017</v>
          </cell>
          <cell r="K4557" t="str">
            <v>Véh. éco. irréparable V.E.I.</v>
          </cell>
        </row>
        <row r="4558">
          <cell r="D4558" t="str">
            <v>CF</v>
          </cell>
          <cell r="F4558" t="str">
            <v>29/06/2017</v>
          </cell>
          <cell r="G4558" t="str">
            <v>29/06/2017</v>
          </cell>
          <cell r="J4558" t="str">
            <v>14/04/2018</v>
          </cell>
          <cell r="K4558" t="str">
            <v>Normale</v>
          </cell>
        </row>
        <row r="4559">
          <cell r="D4559" t="str">
            <v>NH</v>
          </cell>
          <cell r="F4559" t="str">
            <v>28/06/2017</v>
          </cell>
          <cell r="G4559" t="str">
            <v>11/07/2017</v>
          </cell>
          <cell r="J4559" t="str">
            <v>27/11/2017</v>
          </cell>
          <cell r="K4559" t="str">
            <v>Estimation réparation ADE</v>
          </cell>
        </row>
        <row r="4560">
          <cell r="D4560" t="str">
            <v>HCJ</v>
          </cell>
          <cell r="F4560" t="str">
            <v>28/06/2017</v>
          </cell>
          <cell r="G4560" t="str">
            <v>30/06/2017</v>
          </cell>
          <cell r="J4560" t="str">
            <v>16/08/2017</v>
          </cell>
          <cell r="K4560" t="str">
            <v>Véh. éco. irréparable V.E.I.</v>
          </cell>
        </row>
        <row r="4561">
          <cell r="D4561" t="str">
            <v>DD</v>
          </cell>
          <cell r="F4561" t="str">
            <v>28/06/2017</v>
          </cell>
          <cell r="G4561" t="str">
            <v>01/08/2017</v>
          </cell>
          <cell r="J4561" t="str">
            <v>05/10/2017</v>
          </cell>
          <cell r="K4561" t="str">
            <v>Normale</v>
          </cell>
        </row>
        <row r="4562">
          <cell r="D4562" t="str">
            <v>DD</v>
          </cell>
          <cell r="F4562" t="str">
            <v>28/06/2017</v>
          </cell>
          <cell r="G4562" t="str">
            <v>01/08/2017</v>
          </cell>
          <cell r="J4562" t="str">
            <v>05/10/2017</v>
          </cell>
          <cell r="K4562" t="str">
            <v>Normale</v>
          </cell>
        </row>
        <row r="4563">
          <cell r="D4563" t="str">
            <v>LF</v>
          </cell>
          <cell r="F4563" t="str">
            <v>28/06/2017</v>
          </cell>
          <cell r="G4563" t="str">
            <v>29/06/2017</v>
          </cell>
          <cell r="J4563" t="str">
            <v>28/09/2017</v>
          </cell>
          <cell r="K4563" t="str">
            <v>Normale</v>
          </cell>
        </row>
        <row r="4564">
          <cell r="D4564" t="str">
            <v>LF</v>
          </cell>
          <cell r="F4564" t="str">
            <v>28/06/2017</v>
          </cell>
          <cell r="G4564" t="str">
            <v>04/07/2017</v>
          </cell>
          <cell r="J4564" t="str">
            <v>27/07/2017</v>
          </cell>
          <cell r="K4564" t="str">
            <v>Normale</v>
          </cell>
        </row>
        <row r="4565">
          <cell r="D4565" t="str">
            <v>HCJ</v>
          </cell>
          <cell r="F4565" t="str">
            <v>28/06/2017</v>
          </cell>
          <cell r="G4565" t="str">
            <v/>
          </cell>
          <cell r="J4565" t="str">
            <v>06/07/2017</v>
          </cell>
          <cell r="K4565" t="str">
            <v>Annulé</v>
          </cell>
        </row>
        <row r="4566">
          <cell r="D4566" t="str">
            <v>LF</v>
          </cell>
          <cell r="F4566" t="str">
            <v>28/06/2017</v>
          </cell>
          <cell r="G4566" t="str">
            <v>03/07/2017</v>
          </cell>
          <cell r="J4566" t="str">
            <v>13/07/2017</v>
          </cell>
          <cell r="K4566" t="str">
            <v>Normale</v>
          </cell>
        </row>
        <row r="4567">
          <cell r="D4567" t="str">
            <v>LF</v>
          </cell>
          <cell r="F4567" t="str">
            <v>28/06/2017</v>
          </cell>
          <cell r="G4567" t="str">
            <v>30/06/2017</v>
          </cell>
          <cell r="J4567" t="str">
            <v>05/01/2018</v>
          </cell>
          <cell r="K4567" t="str">
            <v>Enquête</v>
          </cell>
        </row>
        <row r="4568">
          <cell r="D4568" t="str">
            <v>DD</v>
          </cell>
          <cell r="F4568" t="str">
            <v>28/06/2017</v>
          </cell>
          <cell r="G4568" t="str">
            <v>04/07/2017</v>
          </cell>
          <cell r="J4568" t="str">
            <v>09/08/2017</v>
          </cell>
          <cell r="K4568" t="str">
            <v>Normale</v>
          </cell>
        </row>
        <row r="4569">
          <cell r="D4569" t="str">
            <v>LF</v>
          </cell>
          <cell r="F4569" t="str">
            <v>28/06/2017</v>
          </cell>
          <cell r="G4569" t="str">
            <v>04/07/2017</v>
          </cell>
          <cell r="J4569" t="str">
            <v>07/07/2017</v>
          </cell>
          <cell r="K4569" t="str">
            <v>Normale</v>
          </cell>
        </row>
        <row r="4570">
          <cell r="D4570" t="str">
            <v>BC</v>
          </cell>
          <cell r="F4570" t="str">
            <v>28/06/2017</v>
          </cell>
          <cell r="G4570" t="str">
            <v/>
          </cell>
          <cell r="J4570" t="str">
            <v>21/09/2017</v>
          </cell>
          <cell r="K4570" t="str">
            <v>Enquête</v>
          </cell>
        </row>
        <row r="4571">
          <cell r="D4571" t="str">
            <v>AG</v>
          </cell>
          <cell r="F4571" t="str">
            <v>29/06/2017</v>
          </cell>
          <cell r="G4571" t="str">
            <v>09/08/2017</v>
          </cell>
          <cell r="J4571" t="str">
            <v>29/08/2017</v>
          </cell>
          <cell r="K4571" t="str">
            <v>Estimation réparation ADE</v>
          </cell>
        </row>
        <row r="4572">
          <cell r="D4572" t="str">
            <v>CF</v>
          </cell>
          <cell r="F4572" t="str">
            <v>29/06/2017</v>
          </cell>
          <cell r="G4572" t="str">
            <v>04/07/2017</v>
          </cell>
          <cell r="J4572" t="str">
            <v>07/09/2017</v>
          </cell>
          <cell r="K4572" t="str">
            <v>Estimation réparation ADE</v>
          </cell>
        </row>
        <row r="4573">
          <cell r="D4573" t="str">
            <v>HCJ</v>
          </cell>
          <cell r="F4573" t="str">
            <v>29/06/2017</v>
          </cell>
          <cell r="G4573" t="str">
            <v>07/07/2017</v>
          </cell>
          <cell r="J4573" t="str">
            <v>10/07/2017</v>
          </cell>
          <cell r="K4573" t="str">
            <v>Normale</v>
          </cell>
        </row>
        <row r="4574">
          <cell r="D4574" t="str">
            <v>HCJ</v>
          </cell>
          <cell r="F4574" t="str">
            <v>29/06/2017</v>
          </cell>
          <cell r="G4574" t="str">
            <v>07/07/2017</v>
          </cell>
          <cell r="J4574" t="str">
            <v>24/02/2018</v>
          </cell>
          <cell r="K4574" t="str">
            <v>Normale</v>
          </cell>
        </row>
        <row r="4575">
          <cell r="D4575" t="str">
            <v>DD</v>
          </cell>
          <cell r="F4575" t="str">
            <v>29/06/2017</v>
          </cell>
          <cell r="G4575" t="str">
            <v>30/06/2017</v>
          </cell>
          <cell r="J4575" t="str">
            <v>08/08/2017</v>
          </cell>
          <cell r="K4575" t="str">
            <v>Télé-chiffrage</v>
          </cell>
        </row>
        <row r="4576">
          <cell r="D4576" t="str">
            <v>DD</v>
          </cell>
          <cell r="F4576" t="str">
            <v>29/06/2017</v>
          </cell>
          <cell r="G4576" t="str">
            <v>04/07/2017</v>
          </cell>
          <cell r="J4576" t="str">
            <v>13/10/2017</v>
          </cell>
          <cell r="K4576" t="str">
            <v>Normale</v>
          </cell>
        </row>
        <row r="4577">
          <cell r="D4577" t="str">
            <v>DD</v>
          </cell>
          <cell r="F4577" t="str">
            <v>29/06/2017</v>
          </cell>
          <cell r="G4577" t="str">
            <v>29/06/2017</v>
          </cell>
          <cell r="J4577" t="str">
            <v>28/07/2017</v>
          </cell>
          <cell r="K4577" t="str">
            <v>Télé-chiffrage</v>
          </cell>
        </row>
        <row r="4578">
          <cell r="D4578" t="str">
            <v>DD</v>
          </cell>
          <cell r="F4578" t="str">
            <v>29/06/2017</v>
          </cell>
          <cell r="G4578" t="str">
            <v>30/06/2017</v>
          </cell>
          <cell r="J4578" t="str">
            <v>27/09/2017</v>
          </cell>
          <cell r="K4578" t="str">
            <v>Enquête</v>
          </cell>
        </row>
        <row r="4579">
          <cell r="D4579" t="str">
            <v>DD</v>
          </cell>
          <cell r="F4579" t="str">
            <v>29/06/2017</v>
          </cell>
          <cell r="G4579" t="str">
            <v>29/06/2017</v>
          </cell>
          <cell r="J4579" t="str">
            <v>27/07/2017</v>
          </cell>
          <cell r="K4579" t="str">
            <v>Télé-chiffrage</v>
          </cell>
        </row>
        <row r="4580">
          <cell r="D4580" t="str">
            <v>DD</v>
          </cell>
          <cell r="F4580" t="str">
            <v>29/06/2017</v>
          </cell>
          <cell r="G4580" t="str">
            <v>29/06/2017</v>
          </cell>
          <cell r="J4580" t="str">
            <v>26/07/2017</v>
          </cell>
          <cell r="K4580" t="str">
            <v>Télé-chiffrage</v>
          </cell>
        </row>
        <row r="4581">
          <cell r="D4581" t="str">
            <v>BC</v>
          </cell>
          <cell r="F4581" t="str">
            <v>29/06/2017</v>
          </cell>
          <cell r="G4581" t="str">
            <v/>
          </cell>
          <cell r="J4581" t="str">
            <v>06/09/2017</v>
          </cell>
          <cell r="K4581" t="str">
            <v>Enquête</v>
          </cell>
        </row>
        <row r="4582">
          <cell r="D4582" t="str">
            <v>AG</v>
          </cell>
          <cell r="F4582" t="str">
            <v>29/06/2017</v>
          </cell>
          <cell r="G4582" t="str">
            <v>08/08/2017</v>
          </cell>
          <cell r="J4582" t="str">
            <v>05/10/2017</v>
          </cell>
          <cell r="K4582" t="str">
            <v>Normale</v>
          </cell>
        </row>
        <row r="4583">
          <cell r="D4583" t="str">
            <v>LF</v>
          </cell>
          <cell r="F4583" t="str">
            <v>29/06/2017</v>
          </cell>
          <cell r="G4583" t="str">
            <v>06/07/2017</v>
          </cell>
          <cell r="J4583" t="str">
            <v>17/07/2017</v>
          </cell>
          <cell r="K4583" t="str">
            <v>Normale</v>
          </cell>
        </row>
        <row r="4584">
          <cell r="D4584" t="str">
            <v>CF</v>
          </cell>
          <cell r="F4584" t="str">
            <v>29/06/2017</v>
          </cell>
          <cell r="G4584" t="str">
            <v>05/07/2017</v>
          </cell>
          <cell r="J4584" t="str">
            <v>28/09/2017</v>
          </cell>
          <cell r="K4584" t="str">
            <v>Normale</v>
          </cell>
        </row>
        <row r="4585">
          <cell r="D4585" t="str">
            <v>CF</v>
          </cell>
          <cell r="F4585" t="str">
            <v>29/06/2017</v>
          </cell>
          <cell r="G4585" t="str">
            <v>30/06/2017</v>
          </cell>
          <cell r="J4585" t="str">
            <v>23/07/2017</v>
          </cell>
          <cell r="K4585" t="str">
            <v>Normale</v>
          </cell>
        </row>
        <row r="4586">
          <cell r="D4586" t="str">
            <v>CF</v>
          </cell>
          <cell r="F4586" t="str">
            <v>29/06/2017</v>
          </cell>
          <cell r="G4586" t="str">
            <v>05/07/2017</v>
          </cell>
          <cell r="J4586" t="str">
            <v>25/11/2017</v>
          </cell>
          <cell r="K4586" t="str">
            <v>Normale</v>
          </cell>
        </row>
        <row r="4587">
          <cell r="D4587" t="str">
            <v>DD</v>
          </cell>
          <cell r="F4587" t="str">
            <v>29/06/2017</v>
          </cell>
          <cell r="G4587" t="str">
            <v>07/07/2017</v>
          </cell>
          <cell r="J4587" t="str">
            <v>05/08/2017</v>
          </cell>
          <cell r="K4587" t="str">
            <v>Enquête</v>
          </cell>
        </row>
        <row r="4588">
          <cell r="D4588" t="str">
            <v>DD</v>
          </cell>
          <cell r="F4588" t="str">
            <v>29/06/2017</v>
          </cell>
          <cell r="G4588" t="str">
            <v>07/07/2017</v>
          </cell>
          <cell r="J4588" t="str">
            <v>05/08/2017</v>
          </cell>
          <cell r="K4588" t="str">
            <v>Normale</v>
          </cell>
        </row>
        <row r="4589">
          <cell r="D4589" t="str">
            <v>DD</v>
          </cell>
          <cell r="F4589" t="str">
            <v>29/06/2017</v>
          </cell>
          <cell r="G4589" t="str">
            <v>07/07/2017</v>
          </cell>
          <cell r="J4589" t="str">
            <v>05/08/2017</v>
          </cell>
          <cell r="K4589" t="str">
            <v>Enquête</v>
          </cell>
        </row>
        <row r="4590">
          <cell r="D4590" t="str">
            <v>DD</v>
          </cell>
          <cell r="F4590" t="str">
            <v>29/06/2017</v>
          </cell>
          <cell r="G4590" t="str">
            <v>07/07/2017</v>
          </cell>
          <cell r="J4590" t="str">
            <v>27/09/2017</v>
          </cell>
          <cell r="K4590" t="str">
            <v>Normale</v>
          </cell>
        </row>
        <row r="4591">
          <cell r="D4591" t="str">
            <v>LF</v>
          </cell>
          <cell r="F4591" t="str">
            <v>29/06/2017</v>
          </cell>
          <cell r="G4591" t="str">
            <v>04/07/2017</v>
          </cell>
          <cell r="J4591" t="str">
            <v>17/07/2017</v>
          </cell>
          <cell r="K4591" t="str">
            <v>Véh. éco. irréparable V.E.I.</v>
          </cell>
        </row>
        <row r="4592">
          <cell r="D4592" t="str">
            <v>LF</v>
          </cell>
          <cell r="F4592" t="str">
            <v>29/06/2017</v>
          </cell>
          <cell r="G4592" t="str">
            <v>17/08/2017</v>
          </cell>
          <cell r="J4592" t="str">
            <v>06/09/2017</v>
          </cell>
          <cell r="K4592" t="str">
            <v>Normale</v>
          </cell>
        </row>
        <row r="4593">
          <cell r="D4593" t="str">
            <v>CF</v>
          </cell>
          <cell r="F4593" t="str">
            <v>29/06/2017</v>
          </cell>
          <cell r="G4593" t="str">
            <v>06/07/2017</v>
          </cell>
          <cell r="J4593" t="str">
            <v>24/07/2017</v>
          </cell>
          <cell r="K4593" t="str">
            <v>Estimation réparation ADE</v>
          </cell>
        </row>
        <row r="4594">
          <cell r="D4594" t="str">
            <v>LF</v>
          </cell>
          <cell r="F4594" t="str">
            <v>29/06/2017</v>
          </cell>
          <cell r="G4594" t="str">
            <v>05/07/2017</v>
          </cell>
          <cell r="J4594" t="str">
            <v>12/07/2017</v>
          </cell>
          <cell r="K4594" t="str">
            <v>Véh. éco. irréparable V.E.I.</v>
          </cell>
        </row>
        <row r="4595">
          <cell r="D4595" t="str">
            <v>DD</v>
          </cell>
          <cell r="F4595" t="str">
            <v>29/06/2017</v>
          </cell>
          <cell r="G4595" t="str">
            <v>05/07/2017</v>
          </cell>
          <cell r="J4595" t="str">
            <v>11/07/2017</v>
          </cell>
          <cell r="K4595" t="str">
            <v>Estimation réparation ADE</v>
          </cell>
        </row>
        <row r="4596">
          <cell r="D4596" t="str">
            <v>HCJ</v>
          </cell>
          <cell r="F4596" t="str">
            <v>29/06/2017</v>
          </cell>
          <cell r="G4596" t="str">
            <v>27/07/2017</v>
          </cell>
          <cell r="J4596" t="str">
            <v>19/08/2017</v>
          </cell>
          <cell r="K4596" t="str">
            <v>Normale</v>
          </cell>
        </row>
        <row r="4597">
          <cell r="D4597" t="str">
            <v>HCJ</v>
          </cell>
          <cell r="F4597" t="str">
            <v>29/06/2017</v>
          </cell>
          <cell r="G4597" t="str">
            <v>04/07/2017</v>
          </cell>
          <cell r="J4597" t="str">
            <v>14/12/2017</v>
          </cell>
          <cell r="K4597" t="str">
            <v>Normale</v>
          </cell>
        </row>
        <row r="4598">
          <cell r="D4598" t="str">
            <v>LF</v>
          </cell>
          <cell r="F4598" t="str">
            <v>29/06/2017</v>
          </cell>
          <cell r="G4598" t="str">
            <v>04/07/2017</v>
          </cell>
          <cell r="J4598" t="str">
            <v>11/07/2017</v>
          </cell>
          <cell r="K4598" t="str">
            <v>Véh. éco. irréparable V.E.I.</v>
          </cell>
        </row>
        <row r="4599">
          <cell r="D4599" t="str">
            <v>CF</v>
          </cell>
          <cell r="F4599" t="str">
            <v>29/06/2017</v>
          </cell>
          <cell r="G4599" t="str">
            <v>30/06/2017</v>
          </cell>
          <cell r="J4599" t="str">
            <v>30/08/2017</v>
          </cell>
          <cell r="K4599" t="str">
            <v>Normale</v>
          </cell>
        </row>
        <row r="4600">
          <cell r="D4600" t="str">
            <v>LF</v>
          </cell>
          <cell r="F4600" t="str">
            <v>29/06/2017</v>
          </cell>
          <cell r="G4600" t="str">
            <v>06/07/2017</v>
          </cell>
          <cell r="J4600" t="str">
            <v>25/07/2017</v>
          </cell>
          <cell r="K4600" t="str">
            <v>Normale</v>
          </cell>
        </row>
        <row r="4601">
          <cell r="D4601" t="str">
            <v>CF</v>
          </cell>
          <cell r="F4601" t="str">
            <v>29/06/2017</v>
          </cell>
          <cell r="G4601" t="str">
            <v>05/07/2017</v>
          </cell>
          <cell r="J4601" t="str">
            <v>30/10/2017</v>
          </cell>
          <cell r="K4601" t="str">
            <v>Normale</v>
          </cell>
        </row>
        <row r="4602">
          <cell r="D4602" t="str">
            <v>LF</v>
          </cell>
          <cell r="F4602" t="str">
            <v>30/06/2017</v>
          </cell>
          <cell r="G4602" t="str">
            <v>29/06/2017</v>
          </cell>
          <cell r="J4602" t="str">
            <v>27/09/2017</v>
          </cell>
          <cell r="K4602" t="str">
            <v>Normale</v>
          </cell>
        </row>
        <row r="4603">
          <cell r="D4603" t="str">
            <v>HCJ</v>
          </cell>
          <cell r="F4603" t="str">
            <v>30/06/2017</v>
          </cell>
          <cell r="G4603" t="str">
            <v>10/08/2017</v>
          </cell>
          <cell r="J4603" t="str">
            <v>11/11/2017</v>
          </cell>
          <cell r="K4603" t="str">
            <v>Normale</v>
          </cell>
        </row>
        <row r="4604">
          <cell r="D4604" t="str">
            <v>CF</v>
          </cell>
          <cell r="F4604" t="str">
            <v>30/06/2017</v>
          </cell>
          <cell r="G4604" t="str">
            <v>04/07/2017</v>
          </cell>
          <cell r="J4604" t="str">
            <v>19/08/2017</v>
          </cell>
          <cell r="K4604" t="str">
            <v>Télé-chiffrage</v>
          </cell>
        </row>
        <row r="4605">
          <cell r="D4605" t="str">
            <v>DD</v>
          </cell>
          <cell r="F4605" t="str">
            <v>30/06/2017</v>
          </cell>
          <cell r="G4605" t="str">
            <v>30/06/2017</v>
          </cell>
          <cell r="J4605" t="str">
            <v>11/07/2017</v>
          </cell>
          <cell r="K4605" t="str">
            <v>Télé-chiffrage</v>
          </cell>
        </row>
        <row r="4606">
          <cell r="D4606" t="str">
            <v>HCJ</v>
          </cell>
          <cell r="F4606" t="str">
            <v>30/06/2017</v>
          </cell>
          <cell r="G4606" t="str">
            <v>30/06/2017</v>
          </cell>
          <cell r="J4606" t="str">
            <v>19/08/2017</v>
          </cell>
          <cell r="K4606" t="str">
            <v>Normale</v>
          </cell>
        </row>
        <row r="4607">
          <cell r="D4607" t="str">
            <v>BC</v>
          </cell>
          <cell r="F4607" t="str">
            <v>30/06/2017</v>
          </cell>
          <cell r="G4607" t="str">
            <v/>
          </cell>
          <cell r="J4607" t="str">
            <v>31/07/2017</v>
          </cell>
          <cell r="K4607" t="str">
            <v>Enquête</v>
          </cell>
        </row>
        <row r="4608">
          <cell r="D4608" t="str">
            <v>DD</v>
          </cell>
          <cell r="F4608" t="str">
            <v>07/07/2017</v>
          </cell>
          <cell r="G4608" t="str">
            <v>03/07/2017</v>
          </cell>
          <cell r="J4608" t="str">
            <v>11/07/2017</v>
          </cell>
          <cell r="K4608" t="str">
            <v>Normale</v>
          </cell>
        </row>
        <row r="4609">
          <cell r="D4609" t="str">
            <v>SPR</v>
          </cell>
          <cell r="F4609" t="str">
            <v>30/06/2017</v>
          </cell>
          <cell r="G4609" t="str">
            <v/>
          </cell>
          <cell r="J4609" t="str">
            <v>09/08/2017</v>
          </cell>
          <cell r="K4609" t="str">
            <v>Carence</v>
          </cell>
        </row>
        <row r="4610">
          <cell r="D4610" t="str">
            <v>BC</v>
          </cell>
          <cell r="F4610" t="str">
            <v>30/06/2017</v>
          </cell>
          <cell r="G4610" t="str">
            <v/>
          </cell>
          <cell r="J4610" t="str">
            <v>06/09/2017</v>
          </cell>
          <cell r="K4610" t="str">
            <v>Enquête</v>
          </cell>
        </row>
        <row r="4611">
          <cell r="D4611" t="str">
            <v>BC</v>
          </cell>
          <cell r="F4611" t="str">
            <v>30/06/2017</v>
          </cell>
          <cell r="G4611" t="str">
            <v/>
          </cell>
          <cell r="J4611" t="str">
            <v>06/09/2017</v>
          </cell>
          <cell r="K4611" t="str">
            <v>Enquête</v>
          </cell>
        </row>
        <row r="4612">
          <cell r="D4612" t="str">
            <v>DD</v>
          </cell>
          <cell r="F4612" t="str">
            <v>30/06/2017</v>
          </cell>
          <cell r="G4612" t="str">
            <v>06/07/2017</v>
          </cell>
          <cell r="J4612" t="str">
            <v>03/08/2017</v>
          </cell>
          <cell r="K4612" t="str">
            <v>Normale</v>
          </cell>
        </row>
        <row r="4613">
          <cell r="D4613" t="str">
            <v>LF</v>
          </cell>
          <cell r="F4613" t="str">
            <v>30/06/2017</v>
          </cell>
          <cell r="G4613" t="str">
            <v>06/07/2017</v>
          </cell>
          <cell r="J4613" t="str">
            <v>23/08/2017</v>
          </cell>
          <cell r="K4613" t="str">
            <v>Normale</v>
          </cell>
        </row>
        <row r="4614">
          <cell r="D4614" t="str">
            <v>DD</v>
          </cell>
          <cell r="F4614" t="str">
            <v>30/06/2017</v>
          </cell>
          <cell r="G4614" t="str">
            <v>06/07/2017</v>
          </cell>
          <cell r="J4614" t="str">
            <v>18/07/2017</v>
          </cell>
          <cell r="K4614" t="str">
            <v>Télé-chiffrage</v>
          </cell>
        </row>
        <row r="4615">
          <cell r="D4615" t="str">
            <v>HCJ</v>
          </cell>
          <cell r="F4615" t="str">
            <v>30/06/2017</v>
          </cell>
          <cell r="G4615" t="str">
            <v>07/07/2017</v>
          </cell>
          <cell r="J4615" t="str">
            <v>26/02/2018</v>
          </cell>
          <cell r="K4615" t="str">
            <v>Estimation réparation ADE</v>
          </cell>
        </row>
        <row r="4616">
          <cell r="D4616" t="str">
            <v>LF</v>
          </cell>
          <cell r="F4616" t="str">
            <v>30/06/2017</v>
          </cell>
          <cell r="G4616" t="str">
            <v>13/06/2017</v>
          </cell>
          <cell r="J4616" t="str">
            <v>05/08/2017</v>
          </cell>
          <cell r="K4616" t="str">
            <v>Normale</v>
          </cell>
        </row>
        <row r="4617">
          <cell r="D4617" t="str">
            <v>CF</v>
          </cell>
          <cell r="F4617" t="str">
            <v>30/06/2017</v>
          </cell>
          <cell r="G4617" t="str">
            <v>05/07/2017</v>
          </cell>
          <cell r="J4617" t="str">
            <v>11/07/2017</v>
          </cell>
          <cell r="K4617" t="str">
            <v>Normale</v>
          </cell>
        </row>
        <row r="4618">
          <cell r="D4618" t="str">
            <v>AG</v>
          </cell>
          <cell r="F4618" t="str">
            <v>30/06/2017</v>
          </cell>
          <cell r="G4618" t="str">
            <v>19/07/2017</v>
          </cell>
          <cell r="J4618" t="str">
            <v>27/09/2017</v>
          </cell>
          <cell r="K4618" t="str">
            <v>Normale</v>
          </cell>
        </row>
        <row r="4619">
          <cell r="D4619" t="str">
            <v>HCJ</v>
          </cell>
          <cell r="F4619" t="str">
            <v>30/06/2017</v>
          </cell>
          <cell r="G4619" t="str">
            <v>07/07/2017</v>
          </cell>
          <cell r="J4619" t="str">
            <v>12/07/2017</v>
          </cell>
          <cell r="K4619" t="str">
            <v>Normale</v>
          </cell>
        </row>
        <row r="4620">
          <cell r="D4620" t="str">
            <v>CF</v>
          </cell>
          <cell r="F4620" t="str">
            <v>30/06/2017</v>
          </cell>
          <cell r="G4620" t="str">
            <v>05/07/2017</v>
          </cell>
          <cell r="J4620" t="str">
            <v>07/08/2017</v>
          </cell>
          <cell r="K4620" t="str">
            <v>Normale</v>
          </cell>
        </row>
        <row r="4621">
          <cell r="D4621" t="str">
            <v>LF</v>
          </cell>
          <cell r="F4621" t="str">
            <v>30/06/2017</v>
          </cell>
          <cell r="G4621" t="str">
            <v>04/07/2017</v>
          </cell>
          <cell r="J4621" t="str">
            <v>22/09/2017</v>
          </cell>
          <cell r="K4621" t="str">
            <v>Télé-chiffrage</v>
          </cell>
        </row>
        <row r="4622">
          <cell r="D4622" t="str">
            <v>CF</v>
          </cell>
          <cell r="F4622" t="str">
            <v>30/06/2017</v>
          </cell>
          <cell r="G4622" t="str">
            <v>05/07/2017</v>
          </cell>
          <cell r="J4622" t="str">
            <v>26/08/2017</v>
          </cell>
          <cell r="K4622" t="str">
            <v>Normale</v>
          </cell>
        </row>
        <row r="4623">
          <cell r="D4623" t="str">
            <v>DD</v>
          </cell>
          <cell r="F4623" t="str">
            <v>30/06/2017</v>
          </cell>
          <cell r="G4623" t="str">
            <v>04/07/2017</v>
          </cell>
          <cell r="J4623" t="str">
            <v>13/09/2017</v>
          </cell>
          <cell r="K4623" t="str">
            <v>Télé-chiffrage</v>
          </cell>
        </row>
        <row r="4624">
          <cell r="D4624" t="str">
            <v>DD</v>
          </cell>
          <cell r="F4624" t="str">
            <v>30/06/2017</v>
          </cell>
          <cell r="G4624" t="str">
            <v>04/07/2017</v>
          </cell>
          <cell r="J4624" t="str">
            <v>21/08/2017</v>
          </cell>
          <cell r="K4624" t="str">
            <v>Normale</v>
          </cell>
        </row>
        <row r="4625">
          <cell r="D4625" t="str">
            <v>LF</v>
          </cell>
          <cell r="F4625" t="str">
            <v>01/07/2017</v>
          </cell>
          <cell r="G4625" t="str">
            <v>10/07/2017</v>
          </cell>
          <cell r="J4625" t="str">
            <v>30/08/2017</v>
          </cell>
          <cell r="K4625" t="str">
            <v>Normale</v>
          </cell>
        </row>
        <row r="4626">
          <cell r="D4626" t="str">
            <v>LF</v>
          </cell>
          <cell r="F4626" t="str">
            <v>01/07/2017</v>
          </cell>
          <cell r="G4626" t="str">
            <v>06/07/2017</v>
          </cell>
          <cell r="J4626" t="str">
            <v>19/08/2017</v>
          </cell>
          <cell r="K4626" t="str">
            <v>Normale</v>
          </cell>
        </row>
        <row r="4627">
          <cell r="D4627" t="str">
            <v>LF</v>
          </cell>
          <cell r="F4627" t="str">
            <v>01/07/2017</v>
          </cell>
          <cell r="G4627" t="str">
            <v>06/07/2017</v>
          </cell>
          <cell r="J4627" t="str">
            <v>11/08/2017</v>
          </cell>
          <cell r="K4627" t="str">
            <v>Véh. éco. irréparable V.E.I.</v>
          </cell>
        </row>
        <row r="4628">
          <cell r="D4628" t="str">
            <v>CF</v>
          </cell>
          <cell r="F4628" t="str">
            <v>01/07/2017</v>
          </cell>
          <cell r="G4628" t="str">
            <v>11/10/2017</v>
          </cell>
          <cell r="J4628" t="str">
            <v>12/10/2018</v>
          </cell>
          <cell r="K4628" t="str">
            <v>Estimation réparation ADE</v>
          </cell>
        </row>
        <row r="4629">
          <cell r="D4629" t="str">
            <v>CF</v>
          </cell>
          <cell r="F4629" t="str">
            <v>01/07/2017</v>
          </cell>
          <cell r="G4629" t="str">
            <v>25/07/2017</v>
          </cell>
          <cell r="J4629" t="str">
            <v/>
          </cell>
          <cell r="K4629" t="str">
            <v>Estimation réparation ADE</v>
          </cell>
        </row>
        <row r="4630">
          <cell r="D4630" t="str">
            <v>LF</v>
          </cell>
          <cell r="F4630" t="str">
            <v>11/07/2017</v>
          </cell>
          <cell r="G4630" t="str">
            <v>11/07/2017</v>
          </cell>
          <cell r="J4630" t="str">
            <v>21/07/2017</v>
          </cell>
          <cell r="K4630" t="str">
            <v>Normale</v>
          </cell>
        </row>
        <row r="4631">
          <cell r="D4631" t="str">
            <v>CF</v>
          </cell>
          <cell r="F4631" t="str">
            <v>01/07/2017</v>
          </cell>
          <cell r="G4631" t="str">
            <v>06/07/2017</v>
          </cell>
          <cell r="J4631" t="str">
            <v>21/03/2018</v>
          </cell>
          <cell r="K4631" t="str">
            <v>Normale</v>
          </cell>
        </row>
        <row r="4632">
          <cell r="D4632" t="str">
            <v>CF</v>
          </cell>
          <cell r="F4632" t="str">
            <v>01/07/2017</v>
          </cell>
          <cell r="G4632" t="str">
            <v>05/07/2017</v>
          </cell>
          <cell r="J4632" t="str">
            <v>27/07/2017</v>
          </cell>
          <cell r="K4632" t="str">
            <v>Normale</v>
          </cell>
        </row>
        <row r="4633">
          <cell r="D4633" t="str">
            <v>LF</v>
          </cell>
          <cell r="F4633" t="str">
            <v>01/07/2017</v>
          </cell>
          <cell r="G4633" t="str">
            <v>03/07/2017</v>
          </cell>
          <cell r="J4633" t="str">
            <v>25/07/2017</v>
          </cell>
          <cell r="K4633" t="str">
            <v>Véh. éco. irréparable V.E.I.</v>
          </cell>
        </row>
        <row r="4634">
          <cell r="D4634" t="str">
            <v>LF</v>
          </cell>
          <cell r="F4634" t="str">
            <v>17/07/2017</v>
          </cell>
          <cell r="G4634" t="str">
            <v>13/07/2017</v>
          </cell>
          <cell r="J4634" t="str">
            <v>24/07/2017</v>
          </cell>
          <cell r="K4634" t="str">
            <v>Véh. éco. irréparable V.E.I.</v>
          </cell>
        </row>
        <row r="4635">
          <cell r="D4635" t="str">
            <v>BC</v>
          </cell>
          <cell r="F4635" t="str">
            <v>01/07/2017</v>
          </cell>
          <cell r="G4635" t="str">
            <v>04/07/2017</v>
          </cell>
          <cell r="J4635" t="str">
            <v>06/07/2017</v>
          </cell>
          <cell r="K4635" t="str">
            <v>Enquête</v>
          </cell>
        </row>
        <row r="4636">
          <cell r="D4636" t="str">
            <v>LF</v>
          </cell>
          <cell r="F4636" t="str">
            <v>03/07/2017</v>
          </cell>
          <cell r="G4636" t="str">
            <v>04/07/2017</v>
          </cell>
          <cell r="J4636" t="str">
            <v>28/08/2017</v>
          </cell>
          <cell r="K4636" t="str">
            <v>Télé-chiffrage</v>
          </cell>
        </row>
        <row r="4637">
          <cell r="D4637" t="str">
            <v>DD</v>
          </cell>
          <cell r="F4637" t="str">
            <v>03/07/2017</v>
          </cell>
          <cell r="G4637" t="str">
            <v>10/08/2017</v>
          </cell>
          <cell r="J4637" t="str">
            <v>18/08/2017</v>
          </cell>
          <cell r="K4637" t="str">
            <v>Télé-chiffrage</v>
          </cell>
        </row>
        <row r="4638">
          <cell r="D4638" t="str">
            <v>LF</v>
          </cell>
          <cell r="F4638" t="str">
            <v>03/07/2017</v>
          </cell>
          <cell r="G4638" t="str">
            <v>05/07/2017</v>
          </cell>
          <cell r="J4638" t="str">
            <v>03/08/2017</v>
          </cell>
          <cell r="K4638" t="str">
            <v>Télé-chiffrage</v>
          </cell>
        </row>
        <row r="4639">
          <cell r="D4639" t="str">
            <v>DD</v>
          </cell>
          <cell r="F4639" t="str">
            <v>03/07/2017</v>
          </cell>
          <cell r="G4639" t="str">
            <v>08/07/2017</v>
          </cell>
          <cell r="J4639" t="str">
            <v>13/09/2017</v>
          </cell>
          <cell r="K4639" t="str">
            <v>Normale</v>
          </cell>
        </row>
        <row r="4640">
          <cell r="D4640" t="str">
            <v>CF</v>
          </cell>
          <cell r="F4640" t="str">
            <v>03/07/2017</v>
          </cell>
          <cell r="G4640" t="str">
            <v>05/07/2017</v>
          </cell>
          <cell r="J4640" t="str">
            <v>09/04/2018</v>
          </cell>
          <cell r="K4640" t="str">
            <v>Normale</v>
          </cell>
        </row>
        <row r="4641">
          <cell r="D4641" t="str">
            <v>LF</v>
          </cell>
          <cell r="F4641" t="str">
            <v>03/07/2017</v>
          </cell>
          <cell r="G4641" t="str">
            <v>04/07/2017</v>
          </cell>
          <cell r="J4641" t="str">
            <v>30/08/2017</v>
          </cell>
          <cell r="K4641" t="str">
            <v>Télé-chiffrage</v>
          </cell>
        </row>
        <row r="4642">
          <cell r="D4642" t="str">
            <v>CF</v>
          </cell>
          <cell r="F4642" t="str">
            <v>03/07/2017</v>
          </cell>
          <cell r="G4642" t="str">
            <v>06/07/2017</v>
          </cell>
          <cell r="J4642" t="str">
            <v>29/08/2017</v>
          </cell>
          <cell r="K4642" t="str">
            <v>Normale</v>
          </cell>
        </row>
        <row r="4643">
          <cell r="D4643" t="str">
            <v>LF</v>
          </cell>
          <cell r="F4643" t="str">
            <v>03/07/2017</v>
          </cell>
          <cell r="G4643" t="str">
            <v>10/07/2017</v>
          </cell>
          <cell r="J4643" t="str">
            <v>19/07/2017</v>
          </cell>
          <cell r="K4643" t="str">
            <v>Véh. éco. irréparable V.E.I.</v>
          </cell>
        </row>
        <row r="4644">
          <cell r="D4644" t="str">
            <v>CF</v>
          </cell>
          <cell r="F4644" t="str">
            <v>03/07/2017</v>
          </cell>
          <cell r="G4644" t="str">
            <v>05/07/2017</v>
          </cell>
          <cell r="J4644" t="str">
            <v>30/08/2017</v>
          </cell>
          <cell r="K4644" t="str">
            <v>Normale</v>
          </cell>
        </row>
        <row r="4645">
          <cell r="D4645" t="str">
            <v>NH</v>
          </cell>
          <cell r="F4645" t="str">
            <v>27/09/2017</v>
          </cell>
          <cell r="G4645" t="str">
            <v>03/07/2017</v>
          </cell>
          <cell r="J4645" t="str">
            <v>23/09/2017</v>
          </cell>
          <cell r="K4645" t="str">
            <v>Normale</v>
          </cell>
        </row>
        <row r="4646">
          <cell r="D4646" t="str">
            <v>DD</v>
          </cell>
          <cell r="F4646" t="str">
            <v>03/07/2017</v>
          </cell>
          <cell r="G4646" t="str">
            <v>04/07/2017</v>
          </cell>
          <cell r="J4646" t="str">
            <v>25/08/2017</v>
          </cell>
          <cell r="K4646" t="str">
            <v>Télé-chiffrage</v>
          </cell>
        </row>
        <row r="4647">
          <cell r="D4647" t="str">
            <v>DD</v>
          </cell>
          <cell r="F4647" t="str">
            <v>03/07/2017</v>
          </cell>
          <cell r="G4647" t="str">
            <v>04/07/2017</v>
          </cell>
          <cell r="J4647" t="str">
            <v>21/08/2017</v>
          </cell>
          <cell r="K4647" t="str">
            <v>Normale</v>
          </cell>
        </row>
        <row r="4648">
          <cell r="D4648" t="str">
            <v>CF</v>
          </cell>
          <cell r="F4648" t="str">
            <v>04/07/2017</v>
          </cell>
          <cell r="G4648" t="str">
            <v>04/07/2017</v>
          </cell>
          <cell r="J4648" t="str">
            <v>19/08/2017</v>
          </cell>
          <cell r="K4648" t="str">
            <v>Normale</v>
          </cell>
        </row>
        <row r="4649">
          <cell r="D4649" t="str">
            <v>DD</v>
          </cell>
          <cell r="F4649" t="str">
            <v>03/07/2017</v>
          </cell>
          <cell r="G4649" t="str">
            <v>04/07/2017</v>
          </cell>
          <cell r="J4649" t="str">
            <v>28/09/2017</v>
          </cell>
          <cell r="K4649" t="str">
            <v>Normale</v>
          </cell>
        </row>
        <row r="4650">
          <cell r="D4650" t="str">
            <v>DD</v>
          </cell>
          <cell r="F4650" t="str">
            <v>03/07/2017</v>
          </cell>
          <cell r="G4650" t="str">
            <v>10/07/2017</v>
          </cell>
          <cell r="J4650" t="str">
            <v>12/07/2017</v>
          </cell>
          <cell r="K4650" t="str">
            <v>Estimation réparation ADE</v>
          </cell>
        </row>
        <row r="4651">
          <cell r="D4651" t="str">
            <v>DD</v>
          </cell>
          <cell r="F4651" t="str">
            <v>03/07/2017</v>
          </cell>
          <cell r="G4651" t="str">
            <v>04/07/2017</v>
          </cell>
          <cell r="J4651" t="str">
            <v>26/07/2017</v>
          </cell>
          <cell r="K4651" t="str">
            <v>Normale</v>
          </cell>
        </row>
        <row r="4652">
          <cell r="D4652" t="str">
            <v>CF</v>
          </cell>
          <cell r="F4652" t="str">
            <v>03/07/2017</v>
          </cell>
          <cell r="G4652" t="str">
            <v>05/07/2017</v>
          </cell>
          <cell r="J4652" t="str">
            <v>05/08/2017</v>
          </cell>
          <cell r="K4652" t="str">
            <v>Normale</v>
          </cell>
        </row>
        <row r="4653">
          <cell r="D4653" t="str">
            <v>CF</v>
          </cell>
          <cell r="F4653" t="str">
            <v>03/07/2017</v>
          </cell>
          <cell r="G4653" t="str">
            <v>04/07/2017</v>
          </cell>
          <cell r="J4653" t="str">
            <v>27/07/2017</v>
          </cell>
          <cell r="K4653" t="str">
            <v>Normale</v>
          </cell>
        </row>
        <row r="4654">
          <cell r="D4654" t="str">
            <v>LF</v>
          </cell>
          <cell r="F4654" t="str">
            <v>11/07/2017</v>
          </cell>
          <cell r="G4654" t="str">
            <v>07/07/2017</v>
          </cell>
          <cell r="J4654" t="str">
            <v>22/09/2017</v>
          </cell>
          <cell r="K4654" t="str">
            <v>Télé-chiffrage</v>
          </cell>
        </row>
        <row r="4655">
          <cell r="D4655" t="str">
            <v>DD</v>
          </cell>
          <cell r="F4655" t="str">
            <v>03/07/2017</v>
          </cell>
          <cell r="G4655" t="str">
            <v>31/07/2017</v>
          </cell>
          <cell r="J4655" t="str">
            <v>13/09/2017</v>
          </cell>
          <cell r="K4655" t="str">
            <v>Normale</v>
          </cell>
        </row>
        <row r="4656">
          <cell r="D4656" t="str">
            <v>NH</v>
          </cell>
          <cell r="F4656" t="str">
            <v>04/07/2017</v>
          </cell>
          <cell r="G4656" t="str">
            <v>03/07/2017</v>
          </cell>
          <cell r="J4656" t="str">
            <v>26/08/2017</v>
          </cell>
          <cell r="K4656" t="str">
            <v>Normale</v>
          </cell>
        </row>
        <row r="4657">
          <cell r="D4657" t="str">
            <v>BC</v>
          </cell>
          <cell r="F4657" t="str">
            <v>03/07/2017</v>
          </cell>
          <cell r="G4657" t="str">
            <v/>
          </cell>
          <cell r="J4657" t="str">
            <v>21/11/2018</v>
          </cell>
          <cell r="K4657" t="str">
            <v>Enquête</v>
          </cell>
        </row>
        <row r="4658">
          <cell r="D4658" t="str">
            <v>BC</v>
          </cell>
          <cell r="F4658" t="str">
            <v>03/07/2017</v>
          </cell>
          <cell r="G4658" t="str">
            <v/>
          </cell>
          <cell r="J4658" t="str">
            <v>02/10/2017</v>
          </cell>
          <cell r="K4658" t="str">
            <v>Enquête</v>
          </cell>
        </row>
        <row r="4659">
          <cell r="D4659" t="str">
            <v>DD</v>
          </cell>
          <cell r="F4659" t="str">
            <v>03/07/2017</v>
          </cell>
          <cell r="G4659" t="str">
            <v>04/07/2017</v>
          </cell>
          <cell r="J4659" t="str">
            <v>07/07/2017</v>
          </cell>
          <cell r="K4659" t="str">
            <v>Télé-chiffrage</v>
          </cell>
        </row>
        <row r="4660">
          <cell r="D4660" t="str">
            <v>DD</v>
          </cell>
          <cell r="F4660" t="str">
            <v>03/07/2017</v>
          </cell>
          <cell r="G4660" t="str">
            <v>04/07/2017</v>
          </cell>
          <cell r="J4660" t="str">
            <v>29/08/2017</v>
          </cell>
          <cell r="K4660" t="str">
            <v>Normale</v>
          </cell>
        </row>
        <row r="4661">
          <cell r="D4661" t="str">
            <v>LF</v>
          </cell>
          <cell r="F4661" t="str">
            <v>03/07/2017</v>
          </cell>
          <cell r="G4661" t="str">
            <v/>
          </cell>
          <cell r="J4661" t="str">
            <v>06/07/2017</v>
          </cell>
          <cell r="K4661" t="str">
            <v>Annulé</v>
          </cell>
        </row>
        <row r="4662">
          <cell r="D4662" t="str">
            <v>LF</v>
          </cell>
          <cell r="F4662" t="str">
            <v>03/07/2017</v>
          </cell>
          <cell r="G4662" t="str">
            <v>04/07/2017</v>
          </cell>
          <cell r="J4662" t="str">
            <v>12/07/2017</v>
          </cell>
          <cell r="K4662" t="str">
            <v>Estimation réparation ADE</v>
          </cell>
        </row>
        <row r="4663">
          <cell r="D4663" t="str">
            <v>HCJ</v>
          </cell>
          <cell r="F4663" t="str">
            <v>03/07/2017</v>
          </cell>
          <cell r="G4663" t="str">
            <v>05/07/2017</v>
          </cell>
          <cell r="J4663" t="str">
            <v>06/07/2017</v>
          </cell>
          <cell r="K4663" t="str">
            <v>Véh. éco. irréparable V.E.I.</v>
          </cell>
        </row>
        <row r="4664">
          <cell r="D4664" t="str">
            <v>LF</v>
          </cell>
          <cell r="F4664" t="str">
            <v>03/07/2017</v>
          </cell>
          <cell r="G4664" t="str">
            <v>11/07/2017</v>
          </cell>
          <cell r="J4664" t="str">
            <v>18/08/2017</v>
          </cell>
          <cell r="K4664" t="str">
            <v>Normale</v>
          </cell>
        </row>
        <row r="4665">
          <cell r="D4665" t="str">
            <v>DD</v>
          </cell>
          <cell r="F4665" t="str">
            <v>03/07/2017</v>
          </cell>
          <cell r="G4665" t="str">
            <v>06/07/2017</v>
          </cell>
          <cell r="J4665" t="str">
            <v>08/08/2017</v>
          </cell>
          <cell r="K4665" t="str">
            <v>Télé-chiffrage</v>
          </cell>
        </row>
        <row r="4666">
          <cell r="D4666" t="str">
            <v>DD</v>
          </cell>
          <cell r="F4666" t="str">
            <v>03/07/2017</v>
          </cell>
          <cell r="G4666" t="str">
            <v>06/07/2017</v>
          </cell>
          <cell r="J4666" t="str">
            <v>20/09/2017</v>
          </cell>
          <cell r="K4666" t="str">
            <v>Normale</v>
          </cell>
        </row>
        <row r="4667">
          <cell r="D4667" t="str">
            <v>CF</v>
          </cell>
          <cell r="F4667" t="str">
            <v>03/07/2017</v>
          </cell>
          <cell r="G4667" t="str">
            <v>31/07/2017</v>
          </cell>
          <cell r="J4667" t="str">
            <v>28/10/2017</v>
          </cell>
          <cell r="K4667" t="str">
            <v>Normale</v>
          </cell>
        </row>
        <row r="4668">
          <cell r="D4668" t="str">
            <v>LF</v>
          </cell>
          <cell r="F4668" t="str">
            <v>03/07/2017</v>
          </cell>
          <cell r="G4668" t="str">
            <v>19/07/2017</v>
          </cell>
          <cell r="J4668" t="str">
            <v>18/08/2017</v>
          </cell>
          <cell r="K4668" t="str">
            <v>Normale</v>
          </cell>
        </row>
        <row r="4669">
          <cell r="D4669" t="str">
            <v>CF</v>
          </cell>
          <cell r="F4669" t="str">
            <v>03/07/2017</v>
          </cell>
          <cell r="G4669" t="str">
            <v>06/07/2017</v>
          </cell>
          <cell r="J4669" t="str">
            <v>18/09/2017</v>
          </cell>
          <cell r="K4669" t="str">
            <v>Normale</v>
          </cell>
        </row>
        <row r="4670">
          <cell r="D4670" t="str">
            <v>HCJ</v>
          </cell>
          <cell r="F4670" t="str">
            <v>03/07/2017</v>
          </cell>
          <cell r="G4670" t="str">
            <v>12/07/2017</v>
          </cell>
          <cell r="J4670" t="str">
            <v>28/10/2017</v>
          </cell>
          <cell r="K4670" t="str">
            <v>Normale</v>
          </cell>
        </row>
        <row r="4671">
          <cell r="D4671" t="str">
            <v>DD</v>
          </cell>
          <cell r="F4671" t="str">
            <v>03/07/2017</v>
          </cell>
          <cell r="G4671" t="str">
            <v>05/07/2017</v>
          </cell>
          <cell r="J4671" t="str">
            <v>18/07/2017</v>
          </cell>
          <cell r="K4671" t="str">
            <v>Normale</v>
          </cell>
        </row>
        <row r="4672">
          <cell r="D4672" t="str">
            <v>DD</v>
          </cell>
          <cell r="F4672" t="str">
            <v>03/07/2017</v>
          </cell>
          <cell r="G4672" t="str">
            <v>05/07/2017</v>
          </cell>
          <cell r="J4672" t="str">
            <v>19/07/2017</v>
          </cell>
          <cell r="K4672" t="str">
            <v>Véh. éco. irréparable V.E.I.</v>
          </cell>
        </row>
        <row r="4673">
          <cell r="D4673" t="str">
            <v>CF</v>
          </cell>
          <cell r="F4673" t="str">
            <v>03/07/2017</v>
          </cell>
          <cell r="G4673" t="str">
            <v>06/07/2017</v>
          </cell>
          <cell r="J4673" t="str">
            <v>23/09/2017</v>
          </cell>
          <cell r="K4673" t="str">
            <v>Normale</v>
          </cell>
        </row>
        <row r="4674">
          <cell r="D4674" t="str">
            <v>DD</v>
          </cell>
          <cell r="F4674" t="str">
            <v>03/07/2017</v>
          </cell>
          <cell r="G4674" t="str">
            <v>24/08/2017</v>
          </cell>
          <cell r="J4674" t="str">
            <v>29/08/2017</v>
          </cell>
          <cell r="K4674" t="str">
            <v>Télé-chiffrage</v>
          </cell>
        </row>
        <row r="4675">
          <cell r="D4675" t="str">
            <v>LF</v>
          </cell>
          <cell r="F4675" t="str">
            <v>03/07/2017</v>
          </cell>
          <cell r="G4675" t="str">
            <v>26/07/2017</v>
          </cell>
          <cell r="J4675" t="str">
            <v>06/10/2017</v>
          </cell>
          <cell r="K4675" t="str">
            <v>Estimation réparation ADE</v>
          </cell>
        </row>
        <row r="4676">
          <cell r="D4676" t="str">
            <v>LF</v>
          </cell>
          <cell r="F4676" t="str">
            <v>03/07/2017</v>
          </cell>
          <cell r="G4676" t="str">
            <v>17/07/2017</v>
          </cell>
          <cell r="J4676" t="str">
            <v>09/10/2017</v>
          </cell>
          <cell r="K4676" t="str">
            <v>Télé-chiffrage</v>
          </cell>
        </row>
        <row r="4677">
          <cell r="D4677" t="str">
            <v>LF</v>
          </cell>
          <cell r="F4677" t="str">
            <v>03/07/2017</v>
          </cell>
          <cell r="G4677" t="str">
            <v>06/07/2017</v>
          </cell>
          <cell r="J4677" t="str">
            <v>11/12/2017</v>
          </cell>
          <cell r="K4677" t="str">
            <v>Différence des Valeurs</v>
          </cell>
        </row>
        <row r="4678">
          <cell r="D4678" t="str">
            <v>CF</v>
          </cell>
          <cell r="F4678" t="str">
            <v>03/07/2017</v>
          </cell>
          <cell r="G4678" t="str">
            <v>06/07/2017</v>
          </cell>
          <cell r="J4678" t="str">
            <v>03/04/2018</v>
          </cell>
          <cell r="K4678" t="str">
            <v>Normale</v>
          </cell>
        </row>
        <row r="4679">
          <cell r="D4679" t="str">
            <v>HCJ</v>
          </cell>
          <cell r="F4679" t="str">
            <v>03/07/2017</v>
          </cell>
          <cell r="G4679" t="str">
            <v>11/07/2017</v>
          </cell>
          <cell r="J4679" t="str">
            <v>04/09/2017</v>
          </cell>
          <cell r="K4679" t="str">
            <v>Normale</v>
          </cell>
        </row>
        <row r="4680">
          <cell r="D4680" t="str">
            <v>CF</v>
          </cell>
          <cell r="F4680" t="str">
            <v>04/07/2017</v>
          </cell>
          <cell r="G4680" t="str">
            <v>06/07/2017</v>
          </cell>
          <cell r="J4680" t="str">
            <v>30/09/2017</v>
          </cell>
          <cell r="K4680" t="str">
            <v>Normale</v>
          </cell>
        </row>
        <row r="4681">
          <cell r="D4681" t="str">
            <v>NH</v>
          </cell>
          <cell r="F4681" t="str">
            <v>03/07/2017</v>
          </cell>
          <cell r="G4681" t="str">
            <v>12/07/2017</v>
          </cell>
          <cell r="J4681" t="str">
            <v>23/10/2017</v>
          </cell>
          <cell r="K4681" t="str">
            <v>Normale</v>
          </cell>
        </row>
        <row r="4682">
          <cell r="D4682" t="str">
            <v>CF</v>
          </cell>
          <cell r="F4682" t="str">
            <v>04/07/2017</v>
          </cell>
          <cell r="G4682" t="str">
            <v>05/07/2017</v>
          </cell>
          <cell r="J4682" t="str">
            <v>30/08/2017</v>
          </cell>
          <cell r="K4682" t="str">
            <v>Normale</v>
          </cell>
        </row>
        <row r="4683">
          <cell r="D4683" t="str">
            <v>CF</v>
          </cell>
          <cell r="F4683" t="str">
            <v>04/07/2017</v>
          </cell>
          <cell r="G4683" t="str">
            <v>06/07/2017</v>
          </cell>
          <cell r="J4683" t="str">
            <v>26/08/2017</v>
          </cell>
          <cell r="K4683" t="str">
            <v>Normale</v>
          </cell>
        </row>
        <row r="4684">
          <cell r="D4684" t="str">
            <v>CF</v>
          </cell>
          <cell r="F4684" t="str">
            <v>04/07/2017</v>
          </cell>
          <cell r="G4684" t="str">
            <v>05/07/2017</v>
          </cell>
          <cell r="J4684" t="str">
            <v>30/09/2017</v>
          </cell>
          <cell r="K4684" t="str">
            <v>Normale</v>
          </cell>
        </row>
        <row r="4685">
          <cell r="D4685" t="str">
            <v>CF</v>
          </cell>
          <cell r="F4685" t="str">
            <v>04/07/2017</v>
          </cell>
          <cell r="G4685" t="str">
            <v>05/07/2017</v>
          </cell>
          <cell r="J4685" t="str">
            <v>28/07/2017</v>
          </cell>
          <cell r="K4685" t="str">
            <v>Normale</v>
          </cell>
        </row>
        <row r="4686">
          <cell r="D4686" t="str">
            <v>LF</v>
          </cell>
          <cell r="F4686" t="str">
            <v>04/07/2017</v>
          </cell>
          <cell r="G4686" t="str">
            <v>05/07/2017</v>
          </cell>
          <cell r="J4686" t="str">
            <v>31/07/2017</v>
          </cell>
          <cell r="K4686" t="str">
            <v>Normale</v>
          </cell>
        </row>
        <row r="4687">
          <cell r="D4687" t="str">
            <v>NH</v>
          </cell>
          <cell r="F4687" t="str">
            <v>04/07/2017</v>
          </cell>
          <cell r="G4687" t="str">
            <v>05/07/2017</v>
          </cell>
          <cell r="J4687" t="str">
            <v>23/09/2017</v>
          </cell>
          <cell r="K4687" t="str">
            <v>Normale</v>
          </cell>
        </row>
        <row r="4688">
          <cell r="D4688" t="str">
            <v>CF</v>
          </cell>
          <cell r="F4688" t="str">
            <v>04/07/2017</v>
          </cell>
          <cell r="G4688" t="str">
            <v>05/07/2017</v>
          </cell>
          <cell r="J4688" t="str">
            <v>05/08/2017</v>
          </cell>
          <cell r="K4688" t="str">
            <v>Normale</v>
          </cell>
        </row>
        <row r="4689">
          <cell r="D4689" t="str">
            <v>LF</v>
          </cell>
          <cell r="F4689" t="str">
            <v>04/07/2017</v>
          </cell>
          <cell r="G4689" t="str">
            <v>05/07/2017</v>
          </cell>
          <cell r="J4689" t="str">
            <v>27/10/2017</v>
          </cell>
          <cell r="K4689" t="str">
            <v>Normale</v>
          </cell>
        </row>
        <row r="4690">
          <cell r="D4690" t="str">
            <v>DD</v>
          </cell>
          <cell r="F4690" t="str">
            <v>04/07/2017</v>
          </cell>
          <cell r="G4690" t="str">
            <v>17/07/2017</v>
          </cell>
          <cell r="J4690" t="str">
            <v>26/07/2017</v>
          </cell>
          <cell r="K4690" t="str">
            <v>Télé-chiffrage</v>
          </cell>
        </row>
        <row r="4691">
          <cell r="D4691" t="str">
            <v>DD</v>
          </cell>
          <cell r="F4691" t="str">
            <v>04/07/2017</v>
          </cell>
          <cell r="G4691" t="str">
            <v>12/07/2017</v>
          </cell>
          <cell r="J4691" t="str">
            <v>28/09/2017</v>
          </cell>
          <cell r="K4691" t="str">
            <v>Estimation réparation ADE</v>
          </cell>
        </row>
        <row r="4692">
          <cell r="D4692" t="str">
            <v>CF</v>
          </cell>
          <cell r="F4692" t="str">
            <v>04/07/2017</v>
          </cell>
          <cell r="G4692" t="str">
            <v>06/07/2017</v>
          </cell>
          <cell r="J4692" t="str">
            <v>06/08/2017</v>
          </cell>
          <cell r="K4692" t="str">
            <v>Normale</v>
          </cell>
        </row>
        <row r="4693">
          <cell r="D4693" t="str">
            <v>NH</v>
          </cell>
          <cell r="F4693" t="str">
            <v>04/07/2017</v>
          </cell>
          <cell r="G4693" t="str">
            <v>12/07/2017</v>
          </cell>
          <cell r="J4693" t="str">
            <v>16/11/2017</v>
          </cell>
          <cell r="K4693" t="str">
            <v>Normale</v>
          </cell>
        </row>
        <row r="4694">
          <cell r="D4694" t="str">
            <v>HCJ</v>
          </cell>
          <cell r="F4694" t="str">
            <v>04/07/2017</v>
          </cell>
          <cell r="G4694" t="str">
            <v>13/07/2017</v>
          </cell>
          <cell r="J4694" t="str">
            <v>19/08/2017</v>
          </cell>
          <cell r="K4694" t="str">
            <v>Normale</v>
          </cell>
        </row>
        <row r="4695">
          <cell r="D4695" t="str">
            <v>HCJ</v>
          </cell>
          <cell r="F4695" t="str">
            <v>04/07/2017</v>
          </cell>
          <cell r="G4695" t="str">
            <v>12/07/2017</v>
          </cell>
          <cell r="J4695" t="str">
            <v>17/08/2017</v>
          </cell>
          <cell r="K4695" t="str">
            <v>Normale</v>
          </cell>
        </row>
        <row r="4696">
          <cell r="D4696" t="str">
            <v>AG</v>
          </cell>
          <cell r="F4696" t="str">
            <v>04/07/2017</v>
          </cell>
          <cell r="G4696" t="str">
            <v>24/07/2017</v>
          </cell>
          <cell r="J4696" t="str">
            <v>08/09/2017</v>
          </cell>
          <cell r="K4696" t="str">
            <v>Normale</v>
          </cell>
        </row>
        <row r="4697">
          <cell r="D4697" t="str">
            <v>DD</v>
          </cell>
          <cell r="F4697" t="str">
            <v>04/07/2017</v>
          </cell>
          <cell r="G4697" t="str">
            <v>12/07/2017</v>
          </cell>
          <cell r="J4697" t="str">
            <v>13/09/2017</v>
          </cell>
          <cell r="K4697" t="str">
            <v>Normale</v>
          </cell>
        </row>
        <row r="4698">
          <cell r="D4698" t="str">
            <v>DD</v>
          </cell>
          <cell r="F4698" t="str">
            <v>04/07/2017</v>
          </cell>
          <cell r="G4698" t="str">
            <v>06/07/2017</v>
          </cell>
          <cell r="J4698" t="str">
            <v>08/09/2017</v>
          </cell>
          <cell r="K4698" t="str">
            <v>Télé-chiffrage</v>
          </cell>
        </row>
        <row r="4699">
          <cell r="D4699" t="str">
            <v>CF</v>
          </cell>
          <cell r="F4699" t="str">
            <v>04/07/2017</v>
          </cell>
          <cell r="G4699" t="str">
            <v>06/07/2017</v>
          </cell>
          <cell r="J4699" t="str">
            <v>22/11/2017</v>
          </cell>
          <cell r="K4699" t="str">
            <v>Normale</v>
          </cell>
        </row>
        <row r="4700">
          <cell r="D4700" t="str">
            <v>AG</v>
          </cell>
          <cell r="F4700" t="str">
            <v>04/07/2017</v>
          </cell>
          <cell r="G4700" t="str">
            <v>24/07/2017</v>
          </cell>
          <cell r="J4700" t="str">
            <v>13/10/2017</v>
          </cell>
          <cell r="K4700" t="str">
            <v>Normale</v>
          </cell>
        </row>
        <row r="4701">
          <cell r="D4701" t="str">
            <v>CF</v>
          </cell>
          <cell r="F4701" t="str">
            <v>04/07/2017</v>
          </cell>
          <cell r="G4701" t="str">
            <v>05/07/2017</v>
          </cell>
          <cell r="J4701" t="str">
            <v>22/01/2018</v>
          </cell>
          <cell r="K4701" t="str">
            <v>Normale</v>
          </cell>
        </row>
        <row r="4702">
          <cell r="D4702" t="str">
            <v>CF</v>
          </cell>
          <cell r="F4702" t="str">
            <v>04/07/2017</v>
          </cell>
          <cell r="G4702" t="str">
            <v>06/07/2017</v>
          </cell>
          <cell r="J4702" t="str">
            <v>24/08/2017</v>
          </cell>
          <cell r="K4702" t="str">
            <v>Normale</v>
          </cell>
        </row>
        <row r="4703">
          <cell r="D4703" t="str">
            <v>CF</v>
          </cell>
          <cell r="F4703" t="str">
            <v>04/07/2017</v>
          </cell>
          <cell r="G4703" t="str">
            <v>06/07/2017</v>
          </cell>
          <cell r="J4703" t="str">
            <v>27/07/2017</v>
          </cell>
          <cell r="K4703" t="str">
            <v>Normale</v>
          </cell>
        </row>
        <row r="4704">
          <cell r="D4704" t="str">
            <v>CF</v>
          </cell>
          <cell r="F4704" t="str">
            <v>11/07/2017</v>
          </cell>
          <cell r="G4704" t="str">
            <v>05/07/2017</v>
          </cell>
          <cell r="J4704" t="str">
            <v>05/08/2017</v>
          </cell>
          <cell r="K4704" t="str">
            <v>Normale</v>
          </cell>
        </row>
        <row r="4705">
          <cell r="D4705" t="str">
            <v>HCJ</v>
          </cell>
          <cell r="F4705" t="str">
            <v>04/07/2017</v>
          </cell>
          <cell r="G4705" t="str">
            <v>07/07/2017</v>
          </cell>
          <cell r="J4705" t="str">
            <v>11/11/2017</v>
          </cell>
          <cell r="K4705" t="str">
            <v>Normale</v>
          </cell>
        </row>
        <row r="4706">
          <cell r="D4706" t="str">
            <v>CF</v>
          </cell>
          <cell r="F4706" t="str">
            <v>04/07/2017</v>
          </cell>
          <cell r="G4706" t="str">
            <v>05/07/2017</v>
          </cell>
          <cell r="J4706" t="str">
            <v>31/08/2017</v>
          </cell>
          <cell r="K4706" t="str">
            <v>Normale</v>
          </cell>
        </row>
        <row r="4707">
          <cell r="D4707" t="str">
            <v>CF</v>
          </cell>
          <cell r="F4707" t="str">
            <v>04/07/2017</v>
          </cell>
          <cell r="G4707" t="str">
            <v>05/07/2017</v>
          </cell>
          <cell r="J4707" t="str">
            <v>11/07/2017</v>
          </cell>
          <cell r="K4707" t="str">
            <v>Estimation réparation ADE</v>
          </cell>
        </row>
        <row r="4708">
          <cell r="D4708" t="str">
            <v>DD</v>
          </cell>
          <cell r="F4708" t="str">
            <v>04/07/2017</v>
          </cell>
          <cell r="G4708" t="str">
            <v>06/07/2017</v>
          </cell>
          <cell r="J4708" t="str">
            <v>31/08/2017</v>
          </cell>
          <cell r="K4708" t="str">
            <v>Télé-chiffrage</v>
          </cell>
        </row>
        <row r="4709">
          <cell r="D4709" t="str">
            <v>DD</v>
          </cell>
          <cell r="F4709" t="str">
            <v>04/07/2017</v>
          </cell>
          <cell r="G4709" t="str">
            <v>13/07/2017</v>
          </cell>
          <cell r="J4709" t="str">
            <v>16/08/2017</v>
          </cell>
          <cell r="K4709" t="str">
            <v>Normale</v>
          </cell>
        </row>
        <row r="4710">
          <cell r="D4710" t="str">
            <v>DD</v>
          </cell>
          <cell r="F4710" t="str">
            <v>04/07/2017</v>
          </cell>
          <cell r="G4710" t="str">
            <v>10/07/2017</v>
          </cell>
          <cell r="J4710" t="str">
            <v>18/07/2017</v>
          </cell>
          <cell r="K4710" t="str">
            <v>Véh. éco. irréparable V.E.I.</v>
          </cell>
        </row>
        <row r="4711">
          <cell r="D4711" t="str">
            <v>LF</v>
          </cell>
          <cell r="F4711" t="str">
            <v>04/07/2017</v>
          </cell>
          <cell r="G4711" t="str">
            <v>13/07/2017</v>
          </cell>
          <cell r="J4711" t="str">
            <v>19/08/2017</v>
          </cell>
          <cell r="K4711" t="str">
            <v>Normale</v>
          </cell>
        </row>
        <row r="4712">
          <cell r="D4712" t="str">
            <v>AG</v>
          </cell>
          <cell r="F4712" t="str">
            <v>07/07/2017</v>
          </cell>
          <cell r="G4712" t="str">
            <v/>
          </cell>
          <cell r="J4712" t="str">
            <v>24/07/2017</v>
          </cell>
          <cell r="K4712" t="str">
            <v>Carence</v>
          </cell>
        </row>
        <row r="4713">
          <cell r="D4713" t="str">
            <v>BC</v>
          </cell>
          <cell r="F4713" t="str">
            <v>04/07/2017</v>
          </cell>
          <cell r="G4713" t="str">
            <v/>
          </cell>
          <cell r="J4713" t="str">
            <v>06/09/2017</v>
          </cell>
          <cell r="K4713" t="str">
            <v>Enquête</v>
          </cell>
        </row>
        <row r="4714">
          <cell r="D4714" t="str">
            <v>BC</v>
          </cell>
          <cell r="F4714" t="str">
            <v>05/07/2017</v>
          </cell>
          <cell r="G4714" t="str">
            <v/>
          </cell>
          <cell r="J4714" t="str">
            <v>06/05/2017</v>
          </cell>
          <cell r="K4714" t="str">
            <v>Annulé</v>
          </cell>
        </row>
        <row r="4715">
          <cell r="D4715" t="str">
            <v>HCJ</v>
          </cell>
          <cell r="F4715" t="str">
            <v>05/07/2017</v>
          </cell>
          <cell r="G4715" t="str">
            <v>13/07/2017</v>
          </cell>
          <cell r="J4715" t="str">
            <v>31/03/2018</v>
          </cell>
          <cell r="K4715" t="str">
            <v>Estimation réparation ADE</v>
          </cell>
        </row>
        <row r="4716">
          <cell r="D4716" t="str">
            <v>HCJ</v>
          </cell>
          <cell r="F4716" t="str">
            <v>05/07/2017</v>
          </cell>
          <cell r="G4716" t="str">
            <v>31/07/2017</v>
          </cell>
          <cell r="J4716" t="str">
            <v>08/09/2017</v>
          </cell>
          <cell r="K4716" t="str">
            <v>Télé-chiffrage</v>
          </cell>
        </row>
        <row r="4717">
          <cell r="D4717" t="str">
            <v>LF</v>
          </cell>
          <cell r="F4717" t="str">
            <v>05/07/2017</v>
          </cell>
          <cell r="G4717" t="str">
            <v>10/07/2017</v>
          </cell>
          <cell r="J4717" t="str">
            <v>26/07/2017</v>
          </cell>
          <cell r="K4717" t="str">
            <v>Véh. éco. irréparable V.E.I.</v>
          </cell>
        </row>
        <row r="4718">
          <cell r="D4718" t="str">
            <v>HCJ</v>
          </cell>
          <cell r="F4718" t="str">
            <v>05/07/2017</v>
          </cell>
          <cell r="G4718" t="str">
            <v>07/07/2017</v>
          </cell>
          <cell r="J4718" t="str">
            <v>23/08/2017</v>
          </cell>
          <cell r="K4718" t="str">
            <v>Normale</v>
          </cell>
        </row>
        <row r="4719">
          <cell r="D4719" t="str">
            <v>DD</v>
          </cell>
          <cell r="F4719" t="str">
            <v>05/07/2017</v>
          </cell>
          <cell r="G4719" t="str">
            <v>17/08/2017</v>
          </cell>
          <cell r="J4719" t="str">
            <v>28/09/2017</v>
          </cell>
          <cell r="K4719" t="str">
            <v>Normale</v>
          </cell>
        </row>
        <row r="4720">
          <cell r="D4720" t="str">
            <v>LF</v>
          </cell>
          <cell r="F4720" t="str">
            <v>06/09/2017</v>
          </cell>
          <cell r="G4720" t="str">
            <v>05/07/2017</v>
          </cell>
          <cell r="J4720" t="str">
            <v>04/09/2017</v>
          </cell>
          <cell r="K4720" t="str">
            <v>Normale</v>
          </cell>
        </row>
        <row r="4721">
          <cell r="D4721" t="str">
            <v>DD</v>
          </cell>
          <cell r="F4721" t="str">
            <v>05/07/2017</v>
          </cell>
          <cell r="G4721" t="str">
            <v>17/08/2017</v>
          </cell>
          <cell r="J4721" t="str">
            <v>18/08/2017</v>
          </cell>
          <cell r="K4721" t="str">
            <v>Télé-chiffrage</v>
          </cell>
        </row>
        <row r="4722">
          <cell r="D4722" t="str">
            <v>NH</v>
          </cell>
          <cell r="F4722" t="str">
            <v>05/07/2017</v>
          </cell>
          <cell r="G4722" t="str">
            <v>07/07/2017</v>
          </cell>
          <cell r="J4722" t="str">
            <v>27/11/2017</v>
          </cell>
          <cell r="K4722" t="str">
            <v>Normale</v>
          </cell>
        </row>
        <row r="4723">
          <cell r="D4723" t="str">
            <v>LF</v>
          </cell>
          <cell r="F4723" t="str">
            <v>05/07/2017</v>
          </cell>
          <cell r="G4723" t="str">
            <v>17/07/2017</v>
          </cell>
          <cell r="J4723" t="str">
            <v>15/09/2017</v>
          </cell>
          <cell r="K4723" t="str">
            <v>Télé-chiffrage</v>
          </cell>
        </row>
        <row r="4724">
          <cell r="D4724" t="str">
            <v>LF</v>
          </cell>
          <cell r="F4724" t="str">
            <v>05/07/2017</v>
          </cell>
          <cell r="G4724" t="str">
            <v>11/07/2017</v>
          </cell>
          <cell r="J4724" t="str">
            <v>31/07/2017</v>
          </cell>
          <cell r="K4724" t="str">
            <v>Normale</v>
          </cell>
        </row>
        <row r="4725">
          <cell r="D4725" t="str">
            <v>NH</v>
          </cell>
          <cell r="F4725" t="str">
            <v>05/07/2017</v>
          </cell>
          <cell r="G4725" t="str">
            <v>07/07/2017</v>
          </cell>
          <cell r="J4725" t="str">
            <v>22/09/2017</v>
          </cell>
          <cell r="K4725" t="str">
            <v>Normale</v>
          </cell>
        </row>
        <row r="4726">
          <cell r="D4726" t="str">
            <v>AG</v>
          </cell>
          <cell r="F4726" t="str">
            <v>05/07/2017</v>
          </cell>
          <cell r="G4726" t="str">
            <v>25/08/2017</v>
          </cell>
          <cell r="J4726" t="str">
            <v>25/08/2017</v>
          </cell>
          <cell r="K4726" t="str">
            <v>Estimation réparation ADE</v>
          </cell>
        </row>
        <row r="4727">
          <cell r="D4727" t="str">
            <v>AG</v>
          </cell>
          <cell r="F4727" t="str">
            <v>05/07/2017</v>
          </cell>
          <cell r="G4727" t="str">
            <v>19/07/2017</v>
          </cell>
          <cell r="J4727" t="str">
            <v>04/09/2017</v>
          </cell>
          <cell r="K4727" t="str">
            <v>Normale</v>
          </cell>
        </row>
        <row r="4728">
          <cell r="D4728" t="str">
            <v>LF</v>
          </cell>
          <cell r="F4728" t="str">
            <v>05/07/2017</v>
          </cell>
          <cell r="G4728" t="str">
            <v>10/07/2017</v>
          </cell>
          <cell r="J4728" t="str">
            <v>18/08/2017</v>
          </cell>
          <cell r="K4728" t="str">
            <v>Véh. éco. irréparable V.E.I.</v>
          </cell>
        </row>
        <row r="4729">
          <cell r="D4729" t="str">
            <v>CF</v>
          </cell>
          <cell r="F4729" t="str">
            <v>05/07/2017</v>
          </cell>
          <cell r="G4729" t="str">
            <v>06/07/2017</v>
          </cell>
          <cell r="J4729" t="str">
            <v>30/10/2017</v>
          </cell>
          <cell r="K4729" t="str">
            <v>Normale</v>
          </cell>
        </row>
        <row r="4730">
          <cell r="D4730" t="str">
            <v>CF</v>
          </cell>
          <cell r="F4730" t="str">
            <v>05/07/2017</v>
          </cell>
          <cell r="G4730" t="str">
            <v>07/07/2017</v>
          </cell>
          <cell r="J4730" t="str">
            <v>30/10/2017</v>
          </cell>
          <cell r="K4730" t="str">
            <v>Enquête</v>
          </cell>
        </row>
        <row r="4731">
          <cell r="D4731" t="str">
            <v>LF</v>
          </cell>
          <cell r="F4731" t="str">
            <v>05/07/2017</v>
          </cell>
          <cell r="G4731" t="str">
            <v>11/07/2017</v>
          </cell>
          <cell r="J4731" t="str">
            <v>28/07/2017</v>
          </cell>
          <cell r="K4731" t="str">
            <v>Estimation réparation ADE</v>
          </cell>
        </row>
        <row r="4732">
          <cell r="D4732" t="str">
            <v>NH</v>
          </cell>
          <cell r="F4732" t="str">
            <v>05/07/2017</v>
          </cell>
          <cell r="G4732" t="str">
            <v>11/07/2017</v>
          </cell>
          <cell r="J4732" t="str">
            <v>26/08/2017</v>
          </cell>
          <cell r="K4732" t="str">
            <v>Normale</v>
          </cell>
        </row>
        <row r="4733">
          <cell r="D4733" t="str">
            <v>SCL</v>
          </cell>
          <cell r="F4733" t="str">
            <v>05/07/2017</v>
          </cell>
          <cell r="G4733" t="str">
            <v/>
          </cell>
          <cell r="J4733" t="str">
            <v>12/07/2017</v>
          </cell>
          <cell r="K4733" t="str">
            <v>Annulé</v>
          </cell>
        </row>
        <row r="4734">
          <cell r="D4734" t="str">
            <v>DD</v>
          </cell>
          <cell r="F4734" t="str">
            <v>05/07/2017</v>
          </cell>
          <cell r="G4734" t="str">
            <v>11/07/2017</v>
          </cell>
          <cell r="J4734" t="str">
            <v>18/07/2017</v>
          </cell>
          <cell r="K4734" t="str">
            <v>Véh. éco. irréparable V.E.I.</v>
          </cell>
        </row>
        <row r="4735">
          <cell r="D4735" t="str">
            <v>LF</v>
          </cell>
          <cell r="F4735" t="str">
            <v>05/07/2017</v>
          </cell>
          <cell r="G4735" t="str">
            <v>18/07/2017</v>
          </cell>
          <cell r="J4735" t="str">
            <v>16/08/2017</v>
          </cell>
          <cell r="K4735" t="str">
            <v>Normale</v>
          </cell>
        </row>
        <row r="4736">
          <cell r="D4736" t="str">
            <v>LF</v>
          </cell>
          <cell r="F4736" t="str">
            <v>05/07/2017</v>
          </cell>
          <cell r="G4736" t="str">
            <v>11/07/2017</v>
          </cell>
          <cell r="J4736" t="str">
            <v>25/08/2017</v>
          </cell>
          <cell r="K4736" t="str">
            <v>Normale</v>
          </cell>
        </row>
        <row r="4737">
          <cell r="D4737" t="str">
            <v>LF</v>
          </cell>
          <cell r="F4737" t="str">
            <v>05/07/2017</v>
          </cell>
          <cell r="G4737" t="str">
            <v>10/07/2017</v>
          </cell>
          <cell r="J4737" t="str">
            <v>06/10/2017</v>
          </cell>
          <cell r="K4737" t="str">
            <v>Normale</v>
          </cell>
        </row>
        <row r="4738">
          <cell r="D4738" t="str">
            <v>CF</v>
          </cell>
          <cell r="F4738" t="str">
            <v>05/07/2017</v>
          </cell>
          <cell r="G4738" t="str">
            <v>25/07/2017</v>
          </cell>
          <cell r="J4738" t="str">
            <v>13/09/2017</v>
          </cell>
          <cell r="K4738" t="str">
            <v>Normale</v>
          </cell>
        </row>
        <row r="4739">
          <cell r="D4739" t="str">
            <v>LF</v>
          </cell>
          <cell r="F4739" t="str">
            <v>05/07/2017</v>
          </cell>
          <cell r="G4739" t="str">
            <v>10/07/2017</v>
          </cell>
          <cell r="J4739" t="str">
            <v>07/08/2017</v>
          </cell>
          <cell r="K4739" t="str">
            <v>Véh. éco. irréparable V.E.I.</v>
          </cell>
        </row>
        <row r="4740">
          <cell r="D4740" t="str">
            <v>LF</v>
          </cell>
          <cell r="F4740" t="str">
            <v>05/07/2017</v>
          </cell>
          <cell r="G4740" t="str">
            <v>11/07/2017</v>
          </cell>
          <cell r="J4740" t="str">
            <v>21/07/2017</v>
          </cell>
          <cell r="K4740" t="str">
            <v>Véh. éco. irréparable V.E.I.</v>
          </cell>
        </row>
        <row r="4741">
          <cell r="D4741" t="str">
            <v>HCJ</v>
          </cell>
          <cell r="F4741" t="str">
            <v>05/07/2017</v>
          </cell>
          <cell r="G4741" t="str">
            <v>11/07/2017</v>
          </cell>
          <cell r="J4741" t="str">
            <v>25/08/2017</v>
          </cell>
          <cell r="K4741" t="str">
            <v>Normale</v>
          </cell>
        </row>
        <row r="4742">
          <cell r="D4742" t="str">
            <v>HCJ</v>
          </cell>
          <cell r="F4742" t="str">
            <v>05/07/2017</v>
          </cell>
          <cell r="G4742" t="str">
            <v>11/07/2017</v>
          </cell>
          <cell r="J4742" t="str">
            <v>26/08/2017</v>
          </cell>
          <cell r="K4742" t="str">
            <v>Normale</v>
          </cell>
        </row>
        <row r="4743">
          <cell r="D4743" t="str">
            <v>LF</v>
          </cell>
          <cell r="F4743" t="str">
            <v>05/07/2017</v>
          </cell>
          <cell r="G4743" t="str">
            <v>11/07/2017</v>
          </cell>
          <cell r="J4743" t="str">
            <v>23/08/2017</v>
          </cell>
          <cell r="K4743" t="str">
            <v>Normale</v>
          </cell>
        </row>
        <row r="4744">
          <cell r="D4744" t="str">
            <v>HCJ</v>
          </cell>
          <cell r="F4744" t="str">
            <v>05/07/2017</v>
          </cell>
          <cell r="G4744" t="str">
            <v>13/07/2017</v>
          </cell>
          <cell r="J4744" t="str">
            <v>17/08/2017</v>
          </cell>
          <cell r="K4744" t="str">
            <v>Normale</v>
          </cell>
        </row>
        <row r="4745">
          <cell r="D4745" t="str">
            <v>HCJ</v>
          </cell>
          <cell r="F4745" t="str">
            <v>05/07/2017</v>
          </cell>
          <cell r="G4745" t="str">
            <v>07/07/2017</v>
          </cell>
          <cell r="J4745" t="str">
            <v>23/08/2017</v>
          </cell>
          <cell r="K4745" t="str">
            <v>Véh. éco. irréparable V.E.I.</v>
          </cell>
        </row>
        <row r="4746">
          <cell r="D4746" t="str">
            <v>LF</v>
          </cell>
          <cell r="F4746" t="str">
            <v>05/07/2017</v>
          </cell>
          <cell r="G4746" t="str">
            <v>25/07/2017</v>
          </cell>
          <cell r="J4746" t="str">
            <v>17/11/2017</v>
          </cell>
          <cell r="K4746" t="str">
            <v>Normale</v>
          </cell>
        </row>
        <row r="4747">
          <cell r="D4747" t="str">
            <v>SPR</v>
          </cell>
          <cell r="F4747" t="str">
            <v>06/07/2017</v>
          </cell>
          <cell r="G4747" t="str">
            <v/>
          </cell>
          <cell r="J4747" t="str">
            <v>06/09/2017</v>
          </cell>
          <cell r="K4747" t="str">
            <v>Annulé</v>
          </cell>
        </row>
        <row r="4748">
          <cell r="D4748" t="str">
            <v>SCL</v>
          </cell>
          <cell r="F4748" t="str">
            <v>06/07/2017</v>
          </cell>
          <cell r="G4748" t="str">
            <v/>
          </cell>
          <cell r="J4748" t="str">
            <v>11/07/2017</v>
          </cell>
          <cell r="K4748" t="str">
            <v>Annulé</v>
          </cell>
        </row>
        <row r="4749">
          <cell r="D4749" t="str">
            <v>HCJ</v>
          </cell>
          <cell r="F4749" t="str">
            <v>06/07/2017</v>
          </cell>
          <cell r="G4749" t="str">
            <v>10/07/2017</v>
          </cell>
          <cell r="J4749" t="str">
            <v>11/09/2017</v>
          </cell>
          <cell r="K4749" t="str">
            <v>Normale</v>
          </cell>
        </row>
        <row r="4750">
          <cell r="D4750" t="str">
            <v>HCJ</v>
          </cell>
          <cell r="F4750" t="str">
            <v>06/07/2017</v>
          </cell>
          <cell r="G4750" t="str">
            <v>10/07/2017</v>
          </cell>
          <cell r="J4750" t="str">
            <v>11/09/2017</v>
          </cell>
          <cell r="K4750" t="str">
            <v>Normale</v>
          </cell>
        </row>
        <row r="4751">
          <cell r="D4751" t="str">
            <v>HCJ</v>
          </cell>
          <cell r="F4751" t="str">
            <v>06/07/2017</v>
          </cell>
          <cell r="G4751" t="str">
            <v>07/07/2017</v>
          </cell>
          <cell r="J4751" t="str">
            <v>04/11/2017</v>
          </cell>
          <cell r="K4751" t="str">
            <v>Normale</v>
          </cell>
        </row>
        <row r="4752">
          <cell r="D4752" t="str">
            <v>LF</v>
          </cell>
          <cell r="F4752" t="str">
            <v>06/07/2017</v>
          </cell>
          <cell r="G4752" t="str">
            <v>11/07/2017</v>
          </cell>
          <cell r="J4752" t="str">
            <v>18/08/2017</v>
          </cell>
          <cell r="K4752" t="str">
            <v>Normale</v>
          </cell>
        </row>
        <row r="4753">
          <cell r="D4753" t="str">
            <v>NH</v>
          </cell>
          <cell r="F4753" t="str">
            <v>06/07/2017</v>
          </cell>
          <cell r="G4753" t="str">
            <v>12/07/2017</v>
          </cell>
          <cell r="J4753" t="str">
            <v>04/08/2017</v>
          </cell>
          <cell r="K4753" t="str">
            <v>Différence des Valeurs</v>
          </cell>
        </row>
        <row r="4754">
          <cell r="D4754" t="str">
            <v>NH</v>
          </cell>
          <cell r="F4754" t="str">
            <v>06/07/2017</v>
          </cell>
          <cell r="G4754" t="str">
            <v>07/07/2017</v>
          </cell>
          <cell r="J4754" t="str">
            <v>13/09/2017</v>
          </cell>
          <cell r="K4754" t="str">
            <v>Normale</v>
          </cell>
        </row>
        <row r="4755">
          <cell r="D4755" t="str">
            <v>BC</v>
          </cell>
          <cell r="F4755" t="str">
            <v>06/07/2017</v>
          </cell>
          <cell r="G4755" t="str">
            <v/>
          </cell>
          <cell r="J4755" t="str">
            <v>06/09/2017</v>
          </cell>
          <cell r="K4755" t="str">
            <v>Enquête</v>
          </cell>
        </row>
        <row r="4756">
          <cell r="D4756" t="str">
            <v>LF</v>
          </cell>
          <cell r="F4756" t="str">
            <v>22/02/2018</v>
          </cell>
          <cell r="G4756" t="str">
            <v>10/07/2017</v>
          </cell>
          <cell r="J4756" t="str">
            <v>01/06/2018</v>
          </cell>
          <cell r="K4756" t="str">
            <v>Normale</v>
          </cell>
        </row>
        <row r="4757">
          <cell r="D4757" t="str">
            <v>BC</v>
          </cell>
          <cell r="F4757" t="str">
            <v>06/07/2017</v>
          </cell>
          <cell r="G4757" t="str">
            <v/>
          </cell>
          <cell r="J4757" t="str">
            <v>13/07/2017</v>
          </cell>
          <cell r="K4757" t="str">
            <v>Enquête</v>
          </cell>
        </row>
        <row r="4758">
          <cell r="D4758" t="str">
            <v>BC</v>
          </cell>
          <cell r="F4758" t="str">
            <v>06/07/2017</v>
          </cell>
          <cell r="G4758" t="str">
            <v/>
          </cell>
          <cell r="J4758" t="str">
            <v>13/07/2017</v>
          </cell>
          <cell r="K4758" t="str">
            <v>Enquête</v>
          </cell>
        </row>
        <row r="4759">
          <cell r="D4759" t="str">
            <v>DD</v>
          </cell>
          <cell r="F4759" t="str">
            <v>06/07/2017</v>
          </cell>
          <cell r="G4759" t="str">
            <v>07/09/2017</v>
          </cell>
          <cell r="J4759" t="str">
            <v>05/10/2017</v>
          </cell>
          <cell r="K4759" t="str">
            <v>Normale</v>
          </cell>
        </row>
        <row r="4760">
          <cell r="D4760" t="str">
            <v>DD</v>
          </cell>
          <cell r="F4760" t="str">
            <v>06/07/2017</v>
          </cell>
          <cell r="G4760" t="str">
            <v>06/07/2017</v>
          </cell>
          <cell r="J4760" t="str">
            <v>26/07/2017</v>
          </cell>
          <cell r="K4760" t="str">
            <v>Normale</v>
          </cell>
        </row>
        <row r="4761">
          <cell r="D4761" t="str">
            <v>DD</v>
          </cell>
          <cell r="F4761" t="str">
            <v>06/07/2017</v>
          </cell>
          <cell r="G4761" t="str">
            <v>10/07/2017</v>
          </cell>
          <cell r="J4761" t="str">
            <v>19/07/2017</v>
          </cell>
          <cell r="K4761" t="str">
            <v>Normale</v>
          </cell>
        </row>
        <row r="4762">
          <cell r="D4762" t="str">
            <v>DD</v>
          </cell>
          <cell r="F4762" t="str">
            <v>06/07/2017</v>
          </cell>
          <cell r="G4762" t="str">
            <v>06/07/2017</v>
          </cell>
          <cell r="J4762" t="str">
            <v>01/08/2017</v>
          </cell>
          <cell r="K4762" t="str">
            <v>Normale</v>
          </cell>
        </row>
        <row r="4763">
          <cell r="D4763" t="str">
            <v>HCJ</v>
          </cell>
          <cell r="F4763" t="str">
            <v>07/07/2017</v>
          </cell>
          <cell r="G4763" t="str">
            <v>06/07/2017</v>
          </cell>
          <cell r="J4763" t="str">
            <v>03/08/2017</v>
          </cell>
          <cell r="K4763" t="str">
            <v>Normale</v>
          </cell>
        </row>
        <row r="4764">
          <cell r="D4764" t="str">
            <v>DD</v>
          </cell>
          <cell r="F4764" t="str">
            <v>06/07/2017</v>
          </cell>
          <cell r="G4764" t="str">
            <v/>
          </cell>
          <cell r="J4764" t="str">
            <v>20/10/2017</v>
          </cell>
          <cell r="K4764" t="str">
            <v>Carence</v>
          </cell>
        </row>
        <row r="4765">
          <cell r="D4765" t="str">
            <v>AG</v>
          </cell>
          <cell r="F4765" t="str">
            <v>06/07/2017</v>
          </cell>
          <cell r="G4765" t="str">
            <v>17/07/2017</v>
          </cell>
          <cell r="J4765" t="str">
            <v>28/08/2017</v>
          </cell>
          <cell r="K4765" t="str">
            <v>Télé-chiffrage</v>
          </cell>
        </row>
        <row r="4766">
          <cell r="D4766" t="str">
            <v>DD</v>
          </cell>
          <cell r="F4766" t="str">
            <v>06/07/2017</v>
          </cell>
          <cell r="G4766" t="str">
            <v>03/08/2017</v>
          </cell>
          <cell r="J4766" t="str">
            <v>21/08/2017</v>
          </cell>
          <cell r="K4766" t="str">
            <v>Télé-chiffrage</v>
          </cell>
        </row>
        <row r="4767">
          <cell r="D4767" t="str">
            <v>HCJ</v>
          </cell>
          <cell r="F4767" t="str">
            <v>06/07/2017</v>
          </cell>
          <cell r="G4767" t="str">
            <v>11/07/2017</v>
          </cell>
          <cell r="J4767" t="str">
            <v>10/08/2017</v>
          </cell>
          <cell r="K4767" t="str">
            <v>Véh. éco. irréparable V.E.I.</v>
          </cell>
        </row>
        <row r="4768">
          <cell r="D4768" t="str">
            <v>DD</v>
          </cell>
          <cell r="F4768" t="str">
            <v>06/07/2017</v>
          </cell>
          <cell r="G4768" t="str">
            <v>12/07/2017</v>
          </cell>
          <cell r="J4768" t="str">
            <v>21/07/2017</v>
          </cell>
          <cell r="K4768" t="str">
            <v>Véh. éco. irréparable V.E.I.</v>
          </cell>
        </row>
        <row r="4769">
          <cell r="D4769" t="str">
            <v>AG</v>
          </cell>
          <cell r="F4769" t="str">
            <v>06/07/2017</v>
          </cell>
          <cell r="G4769" t="str">
            <v>27/07/2017</v>
          </cell>
          <cell r="J4769" t="str">
            <v>13/09/2017</v>
          </cell>
          <cell r="K4769" t="str">
            <v>Normale</v>
          </cell>
        </row>
        <row r="4770">
          <cell r="D4770" t="str">
            <v>LF</v>
          </cell>
          <cell r="F4770" t="str">
            <v>06/07/2017</v>
          </cell>
          <cell r="G4770" t="str">
            <v>13/07/2017</v>
          </cell>
          <cell r="J4770" t="str">
            <v>01/11/2017</v>
          </cell>
          <cell r="K4770" t="str">
            <v>Normale</v>
          </cell>
        </row>
        <row r="4771">
          <cell r="D4771" t="str">
            <v>DD</v>
          </cell>
          <cell r="F4771" t="str">
            <v>06/07/2017</v>
          </cell>
          <cell r="G4771" t="str">
            <v>21/08/2017</v>
          </cell>
          <cell r="J4771" t="str">
            <v>27/09/2017</v>
          </cell>
          <cell r="K4771" t="str">
            <v>Normale</v>
          </cell>
        </row>
        <row r="4772">
          <cell r="D4772" t="str">
            <v>HCJ</v>
          </cell>
          <cell r="F4772" t="str">
            <v>07/07/2017</v>
          </cell>
          <cell r="G4772" t="str">
            <v>06/07/2017</v>
          </cell>
          <cell r="J4772" t="str">
            <v>23/09/2017</v>
          </cell>
          <cell r="K4772" t="str">
            <v>Normale</v>
          </cell>
        </row>
        <row r="4773">
          <cell r="D4773" t="str">
            <v>CF</v>
          </cell>
          <cell r="F4773" t="str">
            <v>06/07/2017</v>
          </cell>
          <cell r="G4773" t="str">
            <v>26/07/2017</v>
          </cell>
          <cell r="J4773" t="str">
            <v>26/07/2017</v>
          </cell>
          <cell r="K4773" t="str">
            <v>Normale</v>
          </cell>
        </row>
        <row r="4774">
          <cell r="D4774" t="str">
            <v>LF</v>
          </cell>
          <cell r="F4774" t="str">
            <v>06/07/2017</v>
          </cell>
          <cell r="G4774" t="str">
            <v>11/07/2017</v>
          </cell>
          <cell r="J4774" t="str">
            <v>26/07/2017</v>
          </cell>
          <cell r="K4774" t="str">
            <v>Normale</v>
          </cell>
        </row>
        <row r="4775">
          <cell r="D4775" t="str">
            <v>NH</v>
          </cell>
          <cell r="F4775" t="str">
            <v>06/07/2017</v>
          </cell>
          <cell r="G4775" t="str">
            <v>07/07/2017</v>
          </cell>
          <cell r="J4775" t="str">
            <v>13/09/2017</v>
          </cell>
          <cell r="K4775" t="str">
            <v>Normale</v>
          </cell>
        </row>
        <row r="4776">
          <cell r="D4776" t="str">
            <v>BC</v>
          </cell>
          <cell r="F4776" t="str">
            <v>06/07/2017</v>
          </cell>
          <cell r="G4776" t="str">
            <v/>
          </cell>
          <cell r="J4776" t="str">
            <v>05/09/2017</v>
          </cell>
          <cell r="K4776" t="str">
            <v>Enquête</v>
          </cell>
        </row>
        <row r="4777">
          <cell r="D4777" t="str">
            <v>BC</v>
          </cell>
          <cell r="F4777" t="str">
            <v>06/07/2017</v>
          </cell>
          <cell r="G4777" t="str">
            <v/>
          </cell>
          <cell r="J4777" t="str">
            <v>02/05/2018</v>
          </cell>
          <cell r="K4777" t="str">
            <v>Enquête</v>
          </cell>
        </row>
        <row r="4778">
          <cell r="D4778" t="str">
            <v>CF</v>
          </cell>
          <cell r="F4778" t="str">
            <v>06/07/2017</v>
          </cell>
          <cell r="G4778" t="str">
            <v>26/07/2017</v>
          </cell>
          <cell r="J4778" t="str">
            <v>26/08/2017</v>
          </cell>
          <cell r="K4778" t="str">
            <v>Normale</v>
          </cell>
        </row>
        <row r="4779">
          <cell r="D4779" t="str">
            <v>LF</v>
          </cell>
          <cell r="F4779" t="str">
            <v>13/09/2017</v>
          </cell>
          <cell r="G4779" t="str">
            <v>10/07/2017</v>
          </cell>
          <cell r="J4779" t="str">
            <v>13/09/2017</v>
          </cell>
          <cell r="K4779" t="str">
            <v>Normale</v>
          </cell>
        </row>
        <row r="4780">
          <cell r="D4780" t="str">
            <v>HCJ</v>
          </cell>
          <cell r="F4780" t="str">
            <v>06/07/2017</v>
          </cell>
          <cell r="G4780" t="str">
            <v>07/07/2017</v>
          </cell>
          <cell r="J4780" t="str">
            <v>28/09/2017</v>
          </cell>
          <cell r="K4780" t="str">
            <v>Normale</v>
          </cell>
        </row>
        <row r="4781">
          <cell r="D4781" t="str">
            <v>LF</v>
          </cell>
          <cell r="F4781" t="str">
            <v>06/07/2017</v>
          </cell>
          <cell r="G4781" t="str">
            <v>11/07/2017</v>
          </cell>
          <cell r="J4781" t="str">
            <v>20/07/2017</v>
          </cell>
          <cell r="K4781" t="str">
            <v>Véh. éco. irréparable V.E.I.</v>
          </cell>
        </row>
        <row r="4782">
          <cell r="D4782" t="str">
            <v>DD</v>
          </cell>
          <cell r="F4782" t="str">
            <v>06/07/2017</v>
          </cell>
          <cell r="G4782" t="str">
            <v>06/07/2017</v>
          </cell>
          <cell r="J4782" t="str">
            <v>21/07/2017</v>
          </cell>
          <cell r="K4782" t="str">
            <v>Télé-chiffrage</v>
          </cell>
        </row>
        <row r="4783">
          <cell r="D4783" t="str">
            <v>DD</v>
          </cell>
          <cell r="F4783" t="str">
            <v>06/07/2017</v>
          </cell>
          <cell r="G4783" t="str">
            <v>20/07/2017</v>
          </cell>
          <cell r="J4783" t="str">
            <v>26/07/2017</v>
          </cell>
          <cell r="K4783" t="str">
            <v>Télé-chiffrage</v>
          </cell>
        </row>
        <row r="4784">
          <cell r="D4784" t="str">
            <v>HCJ</v>
          </cell>
          <cell r="F4784" t="str">
            <v>06/07/2017</v>
          </cell>
          <cell r="G4784" t="str">
            <v>12/07/2017</v>
          </cell>
          <cell r="J4784" t="str">
            <v>01/02/2018</v>
          </cell>
          <cell r="K4784" t="str">
            <v>Normale</v>
          </cell>
        </row>
        <row r="4785">
          <cell r="D4785" t="str">
            <v>DD</v>
          </cell>
          <cell r="F4785" t="str">
            <v>06/07/2017</v>
          </cell>
          <cell r="G4785" t="str">
            <v>12/07/2017</v>
          </cell>
          <cell r="J4785" t="str">
            <v>13/07/2017</v>
          </cell>
          <cell r="K4785" t="str">
            <v>Normale</v>
          </cell>
        </row>
        <row r="4786">
          <cell r="D4786" t="str">
            <v>DD</v>
          </cell>
          <cell r="F4786" t="str">
            <v>06/07/2017</v>
          </cell>
          <cell r="G4786" t="str">
            <v>12/07/2017</v>
          </cell>
          <cell r="J4786" t="str">
            <v>18/07/2017</v>
          </cell>
          <cell r="K4786" t="str">
            <v>Estimation réparation ADE</v>
          </cell>
        </row>
        <row r="4787">
          <cell r="D4787" t="str">
            <v>HCJ</v>
          </cell>
          <cell r="F4787" t="str">
            <v>06/07/2017</v>
          </cell>
          <cell r="G4787" t="str">
            <v>07/07/2017</v>
          </cell>
          <cell r="J4787" t="str">
            <v>03/08/2017</v>
          </cell>
          <cell r="K4787" t="str">
            <v>Normale</v>
          </cell>
        </row>
        <row r="4788">
          <cell r="D4788" t="str">
            <v>HCJ</v>
          </cell>
          <cell r="F4788" t="str">
            <v>06/07/2017</v>
          </cell>
          <cell r="G4788" t="str">
            <v>17/07/2017</v>
          </cell>
          <cell r="J4788" t="str">
            <v>31/08/2017</v>
          </cell>
          <cell r="K4788" t="str">
            <v>Télé-chiffrage</v>
          </cell>
        </row>
        <row r="4789">
          <cell r="D4789" t="str">
            <v>HCJ</v>
          </cell>
          <cell r="F4789" t="str">
            <v>06/07/2017</v>
          </cell>
          <cell r="G4789" t="str">
            <v>06/07/2017</v>
          </cell>
          <cell r="J4789" t="str">
            <v>06/07/2017</v>
          </cell>
          <cell r="K4789" t="str">
            <v>Normale</v>
          </cell>
        </row>
        <row r="4790">
          <cell r="D4790" t="str">
            <v>NH</v>
          </cell>
          <cell r="F4790" t="str">
            <v>06/07/2017</v>
          </cell>
          <cell r="G4790" t="str">
            <v>07/07/2017</v>
          </cell>
          <cell r="J4790" t="str">
            <v>25/07/2017</v>
          </cell>
          <cell r="K4790" t="str">
            <v>Normale</v>
          </cell>
        </row>
        <row r="4791">
          <cell r="D4791" t="str">
            <v>HCJ</v>
          </cell>
          <cell r="F4791" t="str">
            <v>07/07/2017</v>
          </cell>
          <cell r="G4791" t="str">
            <v>11/07/2017</v>
          </cell>
          <cell r="J4791" t="str">
            <v>26/08/2017</v>
          </cell>
          <cell r="K4791" t="str">
            <v>Normale</v>
          </cell>
        </row>
        <row r="4792">
          <cell r="D4792" t="str">
            <v>LF</v>
          </cell>
          <cell r="F4792" t="str">
            <v>07/07/2017</v>
          </cell>
          <cell r="G4792" t="str">
            <v>13/07/2017</v>
          </cell>
          <cell r="J4792" t="str">
            <v>24/08/2017</v>
          </cell>
          <cell r="K4792" t="str">
            <v>Normale</v>
          </cell>
        </row>
        <row r="4793">
          <cell r="D4793" t="str">
            <v>LF</v>
          </cell>
          <cell r="F4793" t="str">
            <v>07/07/2017</v>
          </cell>
          <cell r="G4793" t="str">
            <v>11/07/2017</v>
          </cell>
          <cell r="J4793" t="str">
            <v>19/08/2017</v>
          </cell>
          <cell r="K4793" t="str">
            <v>Normale</v>
          </cell>
        </row>
        <row r="4794">
          <cell r="D4794" t="str">
            <v>LF</v>
          </cell>
          <cell r="F4794" t="str">
            <v>07/07/2017</v>
          </cell>
          <cell r="G4794" t="str">
            <v>10/07/2017</v>
          </cell>
          <cell r="J4794" t="str">
            <v>01/09/2017</v>
          </cell>
          <cell r="K4794" t="str">
            <v>Véh. éco. irréparable V.E.I.</v>
          </cell>
        </row>
        <row r="4795">
          <cell r="D4795" t="str">
            <v>AG</v>
          </cell>
          <cell r="F4795" t="str">
            <v>07/07/2017</v>
          </cell>
          <cell r="G4795" t="str">
            <v>20/07/2017</v>
          </cell>
          <cell r="J4795" t="str">
            <v>13/10/2017</v>
          </cell>
          <cell r="K4795" t="str">
            <v>Estimation réparation ADE</v>
          </cell>
        </row>
        <row r="4796">
          <cell r="D4796" t="str">
            <v>DD</v>
          </cell>
          <cell r="F4796" t="str">
            <v>07/07/2017</v>
          </cell>
          <cell r="G4796" t="str">
            <v>12/07/2017</v>
          </cell>
          <cell r="J4796" t="str">
            <v>24/08/2017</v>
          </cell>
          <cell r="K4796" t="str">
            <v>Normale</v>
          </cell>
        </row>
        <row r="4797">
          <cell r="D4797" t="str">
            <v>HCJ</v>
          </cell>
          <cell r="F4797" t="str">
            <v>07/07/2017</v>
          </cell>
          <cell r="G4797" t="str">
            <v>10/07/2017</v>
          </cell>
          <cell r="J4797" t="str">
            <v>26/08/2017</v>
          </cell>
          <cell r="K4797" t="str">
            <v>Normale</v>
          </cell>
        </row>
        <row r="4798">
          <cell r="D4798" t="str">
            <v>AG</v>
          </cell>
          <cell r="F4798" t="str">
            <v>07/07/2017</v>
          </cell>
          <cell r="G4798" t="str">
            <v>12/07/2017</v>
          </cell>
          <cell r="J4798" t="str">
            <v>26/07/2017</v>
          </cell>
          <cell r="K4798" t="str">
            <v>Véh. éco. irréparable V.E.I.</v>
          </cell>
        </row>
        <row r="4799">
          <cell r="D4799" t="str">
            <v>DD</v>
          </cell>
          <cell r="F4799" t="str">
            <v>07/07/2017</v>
          </cell>
          <cell r="G4799" t="str">
            <v>07/07/2017</v>
          </cell>
          <cell r="J4799" t="str">
            <v>12/07/2017</v>
          </cell>
          <cell r="K4799" t="str">
            <v>Normale</v>
          </cell>
        </row>
        <row r="4800">
          <cell r="D4800" t="str">
            <v>BC</v>
          </cell>
          <cell r="F4800" t="str">
            <v>07/07/2017</v>
          </cell>
          <cell r="G4800" t="str">
            <v/>
          </cell>
          <cell r="J4800" t="str">
            <v>25/09/2017</v>
          </cell>
          <cell r="K4800" t="str">
            <v>Enquête</v>
          </cell>
        </row>
        <row r="4801">
          <cell r="D4801" t="str">
            <v>BC</v>
          </cell>
          <cell r="F4801" t="str">
            <v>07/07/2017</v>
          </cell>
          <cell r="G4801" t="str">
            <v/>
          </cell>
          <cell r="J4801" t="str">
            <v>04/09/2017</v>
          </cell>
          <cell r="K4801" t="str">
            <v>Enquête</v>
          </cell>
        </row>
        <row r="4802">
          <cell r="D4802" t="str">
            <v>DD</v>
          </cell>
          <cell r="F4802" t="str">
            <v>07/07/2017</v>
          </cell>
          <cell r="G4802" t="str">
            <v>11/07/2017</v>
          </cell>
          <cell r="J4802" t="str">
            <v>25/08/2017</v>
          </cell>
          <cell r="K4802" t="str">
            <v>Véh. éco. irréparable V.E.I.</v>
          </cell>
        </row>
        <row r="4803">
          <cell r="D4803" t="str">
            <v>DD</v>
          </cell>
          <cell r="F4803" t="str">
            <v>07/07/2017</v>
          </cell>
          <cell r="G4803" t="str">
            <v>07/07/2017</v>
          </cell>
          <cell r="J4803" t="str">
            <v>01/08/2017</v>
          </cell>
          <cell r="K4803" t="str">
            <v>Télé-chiffrage</v>
          </cell>
        </row>
        <row r="4804">
          <cell r="D4804" t="str">
            <v>DD</v>
          </cell>
          <cell r="F4804" t="str">
            <v>07/07/2017</v>
          </cell>
          <cell r="G4804" t="str">
            <v>10/07/2017</v>
          </cell>
          <cell r="J4804" t="str">
            <v>13/10/2017</v>
          </cell>
          <cell r="K4804" t="str">
            <v>Télé-chiffrage</v>
          </cell>
        </row>
        <row r="4805">
          <cell r="D4805" t="str">
            <v>HCJ</v>
          </cell>
          <cell r="F4805" t="str">
            <v>07/07/2017</v>
          </cell>
          <cell r="G4805" t="str">
            <v>31/07/2017</v>
          </cell>
          <cell r="J4805" t="str">
            <v>04/08/2017</v>
          </cell>
          <cell r="K4805" t="str">
            <v>Télé-chiffrage</v>
          </cell>
        </row>
        <row r="4806">
          <cell r="D4806" t="str">
            <v>DD</v>
          </cell>
          <cell r="F4806" t="str">
            <v>07/07/2017</v>
          </cell>
          <cell r="G4806" t="str">
            <v>07/07/2017</v>
          </cell>
          <cell r="J4806" t="str">
            <v>03/08/2017</v>
          </cell>
          <cell r="K4806" t="str">
            <v>Télé-chiffrage</v>
          </cell>
        </row>
        <row r="4807">
          <cell r="D4807" t="str">
            <v>HCJ</v>
          </cell>
          <cell r="F4807" t="str">
            <v>07/07/2017</v>
          </cell>
          <cell r="G4807" t="str">
            <v>11/07/2017</v>
          </cell>
          <cell r="J4807" t="str">
            <v>30/09/2017</v>
          </cell>
          <cell r="K4807" t="str">
            <v>Normale</v>
          </cell>
        </row>
        <row r="4808">
          <cell r="D4808" t="str">
            <v>DD</v>
          </cell>
          <cell r="F4808" t="str">
            <v>07/07/2017</v>
          </cell>
          <cell r="G4808" t="str">
            <v>11/07/2017</v>
          </cell>
          <cell r="J4808" t="str">
            <v>29/08/2017</v>
          </cell>
          <cell r="K4808" t="str">
            <v>Normale</v>
          </cell>
        </row>
        <row r="4809">
          <cell r="D4809" t="str">
            <v>BC</v>
          </cell>
          <cell r="F4809" t="str">
            <v>07/07/2017</v>
          </cell>
          <cell r="G4809" t="str">
            <v/>
          </cell>
          <cell r="J4809" t="str">
            <v>15/12/2017</v>
          </cell>
          <cell r="K4809" t="str">
            <v>Enquête</v>
          </cell>
        </row>
        <row r="4810">
          <cell r="D4810" t="str">
            <v>DD</v>
          </cell>
          <cell r="F4810" t="str">
            <v>07/07/2017</v>
          </cell>
          <cell r="G4810" t="str">
            <v>11/07/2017</v>
          </cell>
          <cell r="J4810" t="str">
            <v>29/08/2017</v>
          </cell>
          <cell r="K4810" t="str">
            <v>Normale</v>
          </cell>
        </row>
        <row r="4811">
          <cell r="D4811" t="str">
            <v>HCJ</v>
          </cell>
          <cell r="F4811" t="str">
            <v>07/07/2017</v>
          </cell>
          <cell r="G4811" t="str">
            <v>10/08/2017</v>
          </cell>
          <cell r="J4811" t="str">
            <v>06/09/2017</v>
          </cell>
          <cell r="K4811" t="str">
            <v>Normale</v>
          </cell>
        </row>
        <row r="4812">
          <cell r="D4812" t="str">
            <v>LF</v>
          </cell>
          <cell r="F4812" t="str">
            <v>07/07/2017</v>
          </cell>
          <cell r="G4812" t="str">
            <v>13/07/2017</v>
          </cell>
          <cell r="J4812" t="str">
            <v>13/11/2017</v>
          </cell>
          <cell r="K4812" t="str">
            <v>Normale</v>
          </cell>
        </row>
        <row r="4813">
          <cell r="D4813" t="str">
            <v>HCJ</v>
          </cell>
          <cell r="F4813" t="str">
            <v>07/07/2017</v>
          </cell>
          <cell r="G4813" t="str">
            <v>11/07/2017</v>
          </cell>
          <cell r="J4813" t="str">
            <v>05/09/2017</v>
          </cell>
          <cell r="K4813" t="str">
            <v>Normale</v>
          </cell>
        </row>
        <row r="4814">
          <cell r="D4814" t="str">
            <v>LF</v>
          </cell>
          <cell r="F4814" t="str">
            <v>07/07/2017</v>
          </cell>
          <cell r="G4814" t="str">
            <v>18/07/2017</v>
          </cell>
          <cell r="J4814" t="str">
            <v>06/09/2017</v>
          </cell>
          <cell r="K4814" t="str">
            <v>Normale</v>
          </cell>
        </row>
        <row r="4815">
          <cell r="D4815" t="str">
            <v>LF</v>
          </cell>
          <cell r="F4815" t="str">
            <v>07/07/2017</v>
          </cell>
          <cell r="G4815" t="str">
            <v>12/07/2017</v>
          </cell>
          <cell r="J4815" t="str">
            <v>12/07/2017</v>
          </cell>
          <cell r="K4815" t="str">
            <v>Normale</v>
          </cell>
        </row>
        <row r="4816">
          <cell r="D4816" t="str">
            <v>SCL</v>
          </cell>
          <cell r="F4816" t="str">
            <v>07/07/2017</v>
          </cell>
          <cell r="G4816" t="str">
            <v/>
          </cell>
          <cell r="J4816" t="str">
            <v>11/07/2017</v>
          </cell>
          <cell r="K4816" t="str">
            <v>Annulé</v>
          </cell>
        </row>
        <row r="4817">
          <cell r="D4817" t="str">
            <v>DD</v>
          </cell>
          <cell r="F4817" t="str">
            <v>07/07/2017</v>
          </cell>
          <cell r="G4817" t="str">
            <v>11/07/2017</v>
          </cell>
          <cell r="J4817" t="str">
            <v>17/10/2017</v>
          </cell>
          <cell r="K4817" t="str">
            <v>Normale</v>
          </cell>
        </row>
        <row r="4818">
          <cell r="D4818" t="str">
            <v>DD</v>
          </cell>
          <cell r="F4818" t="str">
            <v>07/07/2017</v>
          </cell>
          <cell r="G4818" t="str">
            <v>20/07/2017</v>
          </cell>
          <cell r="J4818" t="str">
            <v>22/09/2017</v>
          </cell>
          <cell r="K4818" t="str">
            <v>Normale</v>
          </cell>
        </row>
        <row r="4819">
          <cell r="D4819" t="str">
            <v>LF</v>
          </cell>
          <cell r="F4819" t="str">
            <v>07/07/2017</v>
          </cell>
          <cell r="G4819" t="str">
            <v>10/07/2017</v>
          </cell>
          <cell r="J4819" t="str">
            <v>31/10/2017</v>
          </cell>
          <cell r="K4819" t="str">
            <v>Normale</v>
          </cell>
        </row>
        <row r="4820">
          <cell r="D4820" t="str">
            <v>SCL</v>
          </cell>
          <cell r="F4820" t="str">
            <v>07/07/2017</v>
          </cell>
          <cell r="G4820" t="str">
            <v/>
          </cell>
          <cell r="J4820" t="str">
            <v>28/07/2017</v>
          </cell>
          <cell r="K4820" t="str">
            <v>Annulé</v>
          </cell>
        </row>
        <row r="4821">
          <cell r="D4821" t="str">
            <v>HCJ</v>
          </cell>
          <cell r="F4821" t="str">
            <v>07/07/2017</v>
          </cell>
          <cell r="G4821" t="str">
            <v>13/07/2017</v>
          </cell>
          <cell r="J4821" t="str">
            <v>03/08/2017</v>
          </cell>
          <cell r="K4821" t="str">
            <v>Normale</v>
          </cell>
        </row>
        <row r="4822">
          <cell r="D4822" t="str">
            <v>HCJ</v>
          </cell>
          <cell r="F4822" t="str">
            <v>07/07/2017</v>
          </cell>
          <cell r="G4822" t="str">
            <v>11/07/2017</v>
          </cell>
          <cell r="J4822" t="str">
            <v>19/08/2017</v>
          </cell>
          <cell r="K4822" t="str">
            <v>Normale</v>
          </cell>
        </row>
        <row r="4823">
          <cell r="D4823" t="str">
            <v>CF</v>
          </cell>
          <cell r="F4823" t="str">
            <v>06/07/2017</v>
          </cell>
          <cell r="G4823" t="str">
            <v>07/07/2017</v>
          </cell>
          <cell r="J4823" t="str">
            <v>07/08/2017</v>
          </cell>
          <cell r="K4823" t="str">
            <v>Enquête</v>
          </cell>
        </row>
        <row r="4824">
          <cell r="D4824" t="str">
            <v>CF</v>
          </cell>
          <cell r="F4824" t="str">
            <v>06/07/2017</v>
          </cell>
          <cell r="G4824" t="str">
            <v>07/07/2017</v>
          </cell>
          <cell r="J4824" t="str">
            <v>07/08/2017</v>
          </cell>
          <cell r="K4824" t="str">
            <v>Enquête</v>
          </cell>
        </row>
        <row r="4825">
          <cell r="D4825" t="str">
            <v>CF</v>
          </cell>
          <cell r="F4825" t="str">
            <v>06/07/2017</v>
          </cell>
          <cell r="G4825" t="str">
            <v>07/07/2017</v>
          </cell>
          <cell r="J4825" t="str">
            <v>07/08/2017</v>
          </cell>
          <cell r="K4825" t="str">
            <v>Normale</v>
          </cell>
        </row>
        <row r="4826">
          <cell r="D4826" t="str">
            <v>CF</v>
          </cell>
          <cell r="F4826" t="str">
            <v>06/07/2017</v>
          </cell>
          <cell r="G4826" t="str">
            <v>07/07/2017</v>
          </cell>
          <cell r="J4826" t="str">
            <v>07/08/2017</v>
          </cell>
          <cell r="K4826" t="str">
            <v>Enquête</v>
          </cell>
        </row>
        <row r="4827">
          <cell r="D4827" t="str">
            <v>DD</v>
          </cell>
          <cell r="F4827" t="str">
            <v>06/07/2017</v>
          </cell>
          <cell r="G4827" t="str">
            <v>07/07/2017</v>
          </cell>
          <cell r="J4827" t="str">
            <v>05/08/2017</v>
          </cell>
          <cell r="K4827" t="str">
            <v>Enquête</v>
          </cell>
        </row>
        <row r="4828">
          <cell r="D4828" t="str">
            <v>CF</v>
          </cell>
          <cell r="F4828" t="str">
            <v>06/07/2017</v>
          </cell>
          <cell r="G4828" t="str">
            <v>08/08/2017</v>
          </cell>
          <cell r="J4828" t="str">
            <v>11/08/2017</v>
          </cell>
          <cell r="K4828" t="str">
            <v>Enquête</v>
          </cell>
        </row>
        <row r="4829">
          <cell r="D4829" t="str">
            <v>CF</v>
          </cell>
          <cell r="F4829" t="str">
            <v>06/07/2017</v>
          </cell>
          <cell r="G4829" t="str">
            <v>07/07/2017</v>
          </cell>
          <cell r="J4829" t="str">
            <v>07/08/2017</v>
          </cell>
          <cell r="K4829" t="str">
            <v>Enquête</v>
          </cell>
        </row>
        <row r="4830">
          <cell r="D4830" t="str">
            <v>CF</v>
          </cell>
          <cell r="F4830" t="str">
            <v>06/07/2017</v>
          </cell>
          <cell r="G4830" t="str">
            <v>07/07/2017</v>
          </cell>
          <cell r="J4830" t="str">
            <v>07/08/2017</v>
          </cell>
          <cell r="K4830" t="str">
            <v>Enquête</v>
          </cell>
        </row>
        <row r="4831">
          <cell r="D4831" t="str">
            <v>DD</v>
          </cell>
          <cell r="F4831" t="str">
            <v>06/07/2017</v>
          </cell>
          <cell r="G4831" t="str">
            <v>07/07/2017</v>
          </cell>
          <cell r="J4831" t="str">
            <v>05/08/2017</v>
          </cell>
          <cell r="K4831" t="str">
            <v>Enquête</v>
          </cell>
        </row>
        <row r="4832">
          <cell r="D4832" t="str">
            <v>CF</v>
          </cell>
          <cell r="F4832" t="str">
            <v>06/07/2017</v>
          </cell>
          <cell r="G4832" t="str">
            <v>07/07/2017</v>
          </cell>
          <cell r="J4832" t="str">
            <v>07/08/2017</v>
          </cell>
          <cell r="K4832" t="str">
            <v>Enquête</v>
          </cell>
        </row>
        <row r="4833">
          <cell r="D4833" t="str">
            <v>CF</v>
          </cell>
          <cell r="F4833" t="str">
            <v>06/07/2017</v>
          </cell>
          <cell r="G4833" t="str">
            <v>07/07/2017</v>
          </cell>
          <cell r="J4833" t="str">
            <v>07/08/2017</v>
          </cell>
          <cell r="K4833" t="str">
            <v>Enquête</v>
          </cell>
        </row>
        <row r="4834">
          <cell r="D4834" t="str">
            <v>CF</v>
          </cell>
          <cell r="F4834" t="str">
            <v>07/07/2017</v>
          </cell>
          <cell r="G4834" t="str">
            <v>06/07/2017</v>
          </cell>
          <cell r="J4834" t="str">
            <v>07/08/2017</v>
          </cell>
          <cell r="K4834" t="str">
            <v>Enquête</v>
          </cell>
        </row>
        <row r="4835">
          <cell r="D4835" t="str">
            <v>CF</v>
          </cell>
          <cell r="F4835" t="str">
            <v>07/07/2017</v>
          </cell>
          <cell r="G4835" t="str">
            <v>07/07/2017</v>
          </cell>
          <cell r="J4835" t="str">
            <v>07/08/2017</v>
          </cell>
          <cell r="K4835" t="str">
            <v>Enquête</v>
          </cell>
        </row>
        <row r="4836">
          <cell r="D4836" t="str">
            <v>NH</v>
          </cell>
          <cell r="F4836" t="str">
            <v>10/07/2017</v>
          </cell>
          <cell r="G4836" t="str">
            <v>11/07/2017</v>
          </cell>
          <cell r="J4836" t="str">
            <v>26/08/2017</v>
          </cell>
          <cell r="K4836" t="str">
            <v>Normale</v>
          </cell>
        </row>
        <row r="4837">
          <cell r="D4837" t="str">
            <v>LF</v>
          </cell>
          <cell r="F4837" t="str">
            <v>10/07/2017</v>
          </cell>
          <cell r="G4837" t="str">
            <v>10/07/2017</v>
          </cell>
          <cell r="J4837" t="str">
            <v>25/08/2017</v>
          </cell>
          <cell r="K4837" t="str">
            <v>Normale</v>
          </cell>
        </row>
        <row r="4838">
          <cell r="D4838" t="str">
            <v>LF</v>
          </cell>
          <cell r="F4838" t="str">
            <v>10/07/2017</v>
          </cell>
          <cell r="G4838" t="str">
            <v>10/07/2017</v>
          </cell>
          <cell r="J4838" t="str">
            <v>30/08/2017</v>
          </cell>
          <cell r="K4838" t="str">
            <v>Normale</v>
          </cell>
        </row>
        <row r="4839">
          <cell r="D4839" t="str">
            <v>DD</v>
          </cell>
          <cell r="F4839" t="str">
            <v>10/07/2017</v>
          </cell>
          <cell r="G4839" t="str">
            <v>11/07/2017</v>
          </cell>
          <cell r="J4839" t="str">
            <v>07/08/2017</v>
          </cell>
          <cell r="K4839" t="str">
            <v>Véh. éco. irréparable V.E.I.</v>
          </cell>
        </row>
        <row r="4840">
          <cell r="D4840" t="str">
            <v>HCJ</v>
          </cell>
          <cell r="F4840" t="str">
            <v>10/07/2017</v>
          </cell>
          <cell r="G4840" t="str">
            <v>11/07/2017</v>
          </cell>
          <cell r="J4840" t="str">
            <v>09/02/2018</v>
          </cell>
          <cell r="K4840" t="str">
            <v>Véh. éco. irréparable V.E.I.</v>
          </cell>
        </row>
        <row r="4841">
          <cell r="D4841" t="str">
            <v>NH</v>
          </cell>
          <cell r="F4841" t="str">
            <v>10/07/2017</v>
          </cell>
          <cell r="G4841" t="str">
            <v>12/07/2017</v>
          </cell>
          <cell r="J4841" t="str">
            <v>27/11/2017</v>
          </cell>
          <cell r="K4841" t="str">
            <v>Estimation réparation ADE</v>
          </cell>
        </row>
        <row r="4842">
          <cell r="D4842" t="str">
            <v>HCJ</v>
          </cell>
          <cell r="F4842" t="str">
            <v>10/07/2017</v>
          </cell>
          <cell r="G4842" t="str">
            <v>12/07/2017</v>
          </cell>
          <cell r="J4842" t="str">
            <v>25/07/2017</v>
          </cell>
          <cell r="K4842" t="str">
            <v>Normale</v>
          </cell>
        </row>
        <row r="4843">
          <cell r="D4843" t="str">
            <v>BC</v>
          </cell>
          <cell r="F4843" t="str">
            <v>10/07/2017</v>
          </cell>
          <cell r="G4843" t="str">
            <v/>
          </cell>
          <cell r="J4843" t="str">
            <v>29/11/2017</v>
          </cell>
          <cell r="K4843" t="str">
            <v>Enquête</v>
          </cell>
        </row>
        <row r="4844">
          <cell r="D4844" t="str">
            <v>AG</v>
          </cell>
          <cell r="F4844" t="str">
            <v>10/07/2017</v>
          </cell>
          <cell r="G4844" t="str">
            <v>19/07/2017</v>
          </cell>
          <cell r="J4844" t="str">
            <v>28/08/2017</v>
          </cell>
          <cell r="K4844" t="str">
            <v>Normale</v>
          </cell>
        </row>
        <row r="4845">
          <cell r="D4845" t="str">
            <v>LF</v>
          </cell>
          <cell r="F4845" t="str">
            <v>10/07/2017</v>
          </cell>
          <cell r="G4845" t="str">
            <v>18/07/2017</v>
          </cell>
          <cell r="J4845" t="str">
            <v>15/09/2017</v>
          </cell>
          <cell r="K4845" t="str">
            <v>Télé-chiffrage</v>
          </cell>
        </row>
        <row r="4846">
          <cell r="D4846" t="str">
            <v>CF</v>
          </cell>
          <cell r="F4846" t="str">
            <v>10/07/2017</v>
          </cell>
          <cell r="G4846" t="str">
            <v>28/07/2017</v>
          </cell>
          <cell r="J4846" t="str">
            <v>12/10/2018</v>
          </cell>
          <cell r="K4846" t="str">
            <v>Estimation réparation ADE</v>
          </cell>
        </row>
        <row r="4847">
          <cell r="D4847" t="str">
            <v>HCJ</v>
          </cell>
          <cell r="F4847" t="str">
            <v>10/07/2017</v>
          </cell>
          <cell r="G4847" t="str">
            <v>12/07/2017</v>
          </cell>
          <cell r="J4847" t="str">
            <v>31/08/2017</v>
          </cell>
          <cell r="K4847" t="str">
            <v>Normale</v>
          </cell>
        </row>
        <row r="4848">
          <cell r="D4848" t="str">
            <v>HCJ</v>
          </cell>
          <cell r="F4848" t="str">
            <v>10/07/2017</v>
          </cell>
          <cell r="G4848" t="str">
            <v>10/07/2017</v>
          </cell>
          <cell r="J4848" t="str">
            <v>27/07/2017</v>
          </cell>
          <cell r="K4848" t="str">
            <v>Normale</v>
          </cell>
        </row>
        <row r="4849">
          <cell r="D4849" t="str">
            <v>DD</v>
          </cell>
          <cell r="F4849" t="str">
            <v>05/09/2017</v>
          </cell>
          <cell r="G4849" t="str">
            <v>10/07/2017</v>
          </cell>
          <cell r="J4849" t="str">
            <v>22/08/2017</v>
          </cell>
          <cell r="K4849" t="str">
            <v>Télé-chiffrage</v>
          </cell>
        </row>
        <row r="4850">
          <cell r="D4850" t="str">
            <v>HCJ</v>
          </cell>
          <cell r="F4850" t="str">
            <v>10/07/2017</v>
          </cell>
          <cell r="G4850" t="str">
            <v>13/07/2017</v>
          </cell>
          <cell r="J4850" t="str">
            <v>19/08/2017</v>
          </cell>
          <cell r="K4850" t="str">
            <v>Normale</v>
          </cell>
        </row>
        <row r="4851">
          <cell r="D4851" t="str">
            <v>LF</v>
          </cell>
          <cell r="F4851" t="str">
            <v>10/07/2017</v>
          </cell>
          <cell r="G4851" t="str">
            <v>18/07/2017</v>
          </cell>
          <cell r="J4851" t="str">
            <v>06/09/2017</v>
          </cell>
          <cell r="K4851" t="str">
            <v>Normale</v>
          </cell>
        </row>
        <row r="4852">
          <cell r="D4852" t="str">
            <v>CF</v>
          </cell>
          <cell r="F4852" t="str">
            <v>12/07/2017</v>
          </cell>
          <cell r="G4852" t="str">
            <v>23/08/2017</v>
          </cell>
          <cell r="J4852" t="str">
            <v>09/10/2017</v>
          </cell>
          <cell r="K4852" t="str">
            <v>Normale</v>
          </cell>
        </row>
        <row r="4853">
          <cell r="D4853" t="str">
            <v>HCJ</v>
          </cell>
          <cell r="F4853" t="str">
            <v>10/07/2017</v>
          </cell>
          <cell r="G4853" t="str">
            <v>16/09/2017</v>
          </cell>
          <cell r="J4853" t="str">
            <v>28/10/2017</v>
          </cell>
          <cell r="K4853" t="str">
            <v>Normale</v>
          </cell>
        </row>
        <row r="4854">
          <cell r="D4854" t="str">
            <v>DD</v>
          </cell>
          <cell r="F4854" t="str">
            <v>10/07/2017</v>
          </cell>
          <cell r="G4854" t="str">
            <v>11/07/2017</v>
          </cell>
          <cell r="J4854" t="str">
            <v>21/08/2017</v>
          </cell>
          <cell r="K4854" t="str">
            <v>Normale</v>
          </cell>
        </row>
        <row r="4855">
          <cell r="D4855" t="str">
            <v>DD</v>
          </cell>
          <cell r="F4855" t="str">
            <v>11/07/2017</v>
          </cell>
          <cell r="G4855" t="str">
            <v>13/07/2017</v>
          </cell>
          <cell r="J4855" t="str">
            <v>26/07/2017</v>
          </cell>
          <cell r="K4855" t="str">
            <v>Normale</v>
          </cell>
        </row>
        <row r="4856">
          <cell r="D4856" t="str">
            <v>DD</v>
          </cell>
          <cell r="F4856" t="str">
            <v>10/07/2017</v>
          </cell>
          <cell r="G4856" t="str">
            <v>11/07/2017</v>
          </cell>
          <cell r="J4856" t="str">
            <v>28/07/2017</v>
          </cell>
          <cell r="K4856" t="str">
            <v>Normale</v>
          </cell>
        </row>
        <row r="4857">
          <cell r="D4857" t="str">
            <v>NH</v>
          </cell>
          <cell r="F4857" t="str">
            <v>10/07/2017</v>
          </cell>
          <cell r="G4857" t="str">
            <v>11/07/2017</v>
          </cell>
          <cell r="J4857" t="str">
            <v>26/08/2017</v>
          </cell>
          <cell r="K4857" t="str">
            <v>Normale</v>
          </cell>
        </row>
        <row r="4858">
          <cell r="D4858" t="str">
            <v>HCJ</v>
          </cell>
          <cell r="F4858" t="str">
            <v>10/07/2017</v>
          </cell>
          <cell r="G4858" t="str">
            <v>21/07/2017</v>
          </cell>
          <cell r="J4858" t="str">
            <v>20/10/2017</v>
          </cell>
          <cell r="K4858" t="str">
            <v>Normale</v>
          </cell>
        </row>
        <row r="4859">
          <cell r="D4859" t="str">
            <v>HCJ</v>
          </cell>
          <cell r="F4859" t="str">
            <v>10/07/2017</v>
          </cell>
          <cell r="G4859" t="str">
            <v>12/07/2017</v>
          </cell>
          <cell r="J4859" t="str">
            <v>18/08/2017</v>
          </cell>
          <cell r="K4859" t="str">
            <v>Véh. éco. irréparable V.E.I.</v>
          </cell>
        </row>
        <row r="4860">
          <cell r="D4860" t="str">
            <v>LF</v>
          </cell>
          <cell r="F4860" t="str">
            <v>10/07/2017</v>
          </cell>
          <cell r="G4860" t="str">
            <v>19/07/2017</v>
          </cell>
          <cell r="J4860" t="str">
            <v>05/08/2017</v>
          </cell>
          <cell r="K4860" t="str">
            <v>Normale</v>
          </cell>
        </row>
        <row r="4861">
          <cell r="D4861" t="str">
            <v>AG</v>
          </cell>
          <cell r="F4861" t="str">
            <v>10/07/2017</v>
          </cell>
          <cell r="G4861" t="str">
            <v>24/07/2017</v>
          </cell>
          <cell r="J4861" t="str">
            <v>31/07/2017</v>
          </cell>
          <cell r="K4861" t="str">
            <v>Véh. éco. irréparable V.E.I.</v>
          </cell>
        </row>
        <row r="4862">
          <cell r="D4862" t="str">
            <v>NH</v>
          </cell>
          <cell r="F4862" t="str">
            <v>10/07/2017</v>
          </cell>
          <cell r="G4862" t="str">
            <v>12/07/2017</v>
          </cell>
          <cell r="J4862" t="str">
            <v>07/09/2017</v>
          </cell>
          <cell r="K4862" t="str">
            <v>Normale</v>
          </cell>
        </row>
        <row r="4863">
          <cell r="D4863" t="str">
            <v>NH</v>
          </cell>
          <cell r="F4863" t="str">
            <v>10/07/2017</v>
          </cell>
          <cell r="G4863" t="str">
            <v>01/08/2017</v>
          </cell>
          <cell r="J4863" t="str">
            <v>20/11/2017</v>
          </cell>
          <cell r="K4863" t="str">
            <v>Annulé</v>
          </cell>
        </row>
        <row r="4864">
          <cell r="D4864" t="str">
            <v>LF</v>
          </cell>
          <cell r="F4864" t="str">
            <v>10/07/2017</v>
          </cell>
          <cell r="G4864" t="str">
            <v>12/07/2017</v>
          </cell>
          <cell r="J4864" t="str">
            <v>05/09/2017</v>
          </cell>
          <cell r="K4864" t="str">
            <v>Normale</v>
          </cell>
        </row>
        <row r="4865">
          <cell r="D4865" t="str">
            <v>HCJ</v>
          </cell>
          <cell r="F4865" t="str">
            <v>10/07/2017</v>
          </cell>
          <cell r="G4865" t="str">
            <v>13/07/2017</v>
          </cell>
          <cell r="J4865" t="str">
            <v>11/08/2017</v>
          </cell>
          <cell r="K4865" t="str">
            <v>Véh. éco. irréparable V.E.I.</v>
          </cell>
        </row>
        <row r="4866">
          <cell r="D4866" t="str">
            <v>NH</v>
          </cell>
          <cell r="F4866" t="str">
            <v>10/07/2017</v>
          </cell>
          <cell r="G4866" t="str">
            <v>12/07/2017</v>
          </cell>
          <cell r="J4866" t="str">
            <v>14/09/2017</v>
          </cell>
          <cell r="K4866" t="str">
            <v>Normale</v>
          </cell>
        </row>
        <row r="4867">
          <cell r="D4867" t="str">
            <v>DD</v>
          </cell>
          <cell r="F4867" t="str">
            <v>10/07/2017</v>
          </cell>
          <cell r="G4867" t="str">
            <v>12/07/2017</v>
          </cell>
          <cell r="J4867" t="str">
            <v>03/10/2017</v>
          </cell>
          <cell r="K4867" t="str">
            <v>Normale</v>
          </cell>
        </row>
        <row r="4868">
          <cell r="D4868" t="str">
            <v>DD</v>
          </cell>
          <cell r="F4868" t="str">
            <v>10/07/2017</v>
          </cell>
          <cell r="G4868" t="str">
            <v>12/07/2017</v>
          </cell>
          <cell r="J4868" t="str">
            <v>31/07/2017</v>
          </cell>
          <cell r="K4868" t="str">
            <v>Véh. éco. irréparable V.E.I.</v>
          </cell>
        </row>
        <row r="4869">
          <cell r="D4869" t="str">
            <v>LF</v>
          </cell>
          <cell r="F4869" t="str">
            <v>10/07/2017</v>
          </cell>
          <cell r="G4869" t="str">
            <v>18/07/2017</v>
          </cell>
          <cell r="J4869" t="str">
            <v>01/09/2017</v>
          </cell>
          <cell r="K4869" t="str">
            <v>Normale</v>
          </cell>
        </row>
        <row r="4870">
          <cell r="D4870" t="str">
            <v>AG</v>
          </cell>
          <cell r="F4870" t="str">
            <v>10/07/2017</v>
          </cell>
          <cell r="G4870" t="str">
            <v>24/07/2017</v>
          </cell>
          <cell r="J4870" t="str">
            <v>19/09/2017</v>
          </cell>
          <cell r="K4870" t="str">
            <v>Normale</v>
          </cell>
        </row>
        <row r="4871">
          <cell r="D4871" t="str">
            <v>LF</v>
          </cell>
          <cell r="F4871" t="str">
            <v>10/07/2017</v>
          </cell>
          <cell r="G4871" t="str">
            <v>18/07/2017</v>
          </cell>
          <cell r="J4871" t="str">
            <v>27/07/2017</v>
          </cell>
          <cell r="K4871" t="str">
            <v>Estimation réparation ADE</v>
          </cell>
        </row>
        <row r="4872">
          <cell r="D4872" t="str">
            <v>HCJ</v>
          </cell>
          <cell r="F4872" t="str">
            <v>18/07/2017</v>
          </cell>
          <cell r="G4872" t="str">
            <v>13/07/2017</v>
          </cell>
          <cell r="J4872" t="str">
            <v>30/11/2017</v>
          </cell>
          <cell r="K4872" t="str">
            <v>Normale</v>
          </cell>
        </row>
        <row r="4873">
          <cell r="D4873" t="str">
            <v>HCJ</v>
          </cell>
          <cell r="F4873" t="str">
            <v>11/07/2017</v>
          </cell>
          <cell r="G4873" t="str">
            <v>12/07/2017</v>
          </cell>
          <cell r="J4873" t="str">
            <v>23/08/2017</v>
          </cell>
          <cell r="K4873" t="str">
            <v>Normale</v>
          </cell>
        </row>
        <row r="4874">
          <cell r="D4874" t="str">
            <v>LF</v>
          </cell>
          <cell r="F4874" t="str">
            <v>11/07/2017</v>
          </cell>
          <cell r="G4874" t="str">
            <v>18/07/2017</v>
          </cell>
          <cell r="J4874" t="str">
            <v>18/08/2017</v>
          </cell>
          <cell r="K4874" t="str">
            <v>Normale</v>
          </cell>
        </row>
        <row r="4875">
          <cell r="D4875" t="str">
            <v>HCJ</v>
          </cell>
          <cell r="F4875" t="str">
            <v>11/07/2017</v>
          </cell>
          <cell r="G4875" t="str">
            <v>12/07/2017</v>
          </cell>
          <cell r="J4875" t="str">
            <v>17/09/2017</v>
          </cell>
          <cell r="K4875" t="str">
            <v>Normale</v>
          </cell>
        </row>
        <row r="4876">
          <cell r="D4876" t="str">
            <v>HCJ</v>
          </cell>
          <cell r="F4876" t="str">
            <v>11/07/2017</v>
          </cell>
          <cell r="G4876" t="str">
            <v>12/07/2017</v>
          </cell>
          <cell r="J4876" t="str">
            <v>16/09/2017</v>
          </cell>
          <cell r="K4876" t="str">
            <v>Normale</v>
          </cell>
        </row>
        <row r="4877">
          <cell r="D4877" t="str">
            <v>LF</v>
          </cell>
          <cell r="F4877" t="str">
            <v>11/07/2017</v>
          </cell>
          <cell r="G4877" t="str">
            <v>18/07/2017</v>
          </cell>
          <cell r="J4877" t="str">
            <v>07/08/2017</v>
          </cell>
          <cell r="K4877" t="str">
            <v>Véh. éco. irréparable V.E.I.</v>
          </cell>
        </row>
        <row r="4878">
          <cell r="D4878" t="str">
            <v>CF</v>
          </cell>
          <cell r="F4878" t="str">
            <v>11/07/2017</v>
          </cell>
          <cell r="G4878" t="str">
            <v>13/07/2017</v>
          </cell>
          <cell r="J4878" t="str">
            <v>22/08/2017</v>
          </cell>
          <cell r="K4878" t="str">
            <v>Normale</v>
          </cell>
        </row>
        <row r="4879">
          <cell r="D4879" t="str">
            <v>DD</v>
          </cell>
          <cell r="F4879" t="str">
            <v>11/07/2017</v>
          </cell>
          <cell r="G4879" t="str">
            <v>12/07/2017</v>
          </cell>
          <cell r="J4879" t="str">
            <v>29/08/2017</v>
          </cell>
          <cell r="K4879" t="str">
            <v>Normale</v>
          </cell>
        </row>
        <row r="4880">
          <cell r="D4880" t="str">
            <v>DD</v>
          </cell>
          <cell r="F4880" t="str">
            <v>11/07/2017</v>
          </cell>
          <cell r="G4880" t="str">
            <v>13/07/2017</v>
          </cell>
          <cell r="J4880" t="str">
            <v>18/07/2017</v>
          </cell>
          <cell r="K4880" t="str">
            <v>Estimation réparation ADE</v>
          </cell>
        </row>
        <row r="4881">
          <cell r="D4881" t="str">
            <v>DD</v>
          </cell>
          <cell r="F4881" t="str">
            <v>11/07/2017</v>
          </cell>
          <cell r="G4881" t="str">
            <v>11/07/2017</v>
          </cell>
          <cell r="J4881" t="str">
            <v>21/07/2017</v>
          </cell>
          <cell r="K4881" t="str">
            <v>Télé-chiffrage</v>
          </cell>
        </row>
        <row r="4882">
          <cell r="D4882" t="str">
            <v>AG</v>
          </cell>
          <cell r="F4882" t="str">
            <v>11/07/2017</v>
          </cell>
          <cell r="G4882" t="str">
            <v>21/07/2017</v>
          </cell>
          <cell r="J4882" t="str">
            <v>26/08/2017</v>
          </cell>
          <cell r="K4882" t="str">
            <v>Normale</v>
          </cell>
        </row>
        <row r="4883">
          <cell r="D4883" t="str">
            <v>HCJ</v>
          </cell>
          <cell r="F4883" t="str">
            <v>11/07/2017</v>
          </cell>
          <cell r="G4883" t="str">
            <v>12/07/2017</v>
          </cell>
          <cell r="J4883" t="str">
            <v>24/08/2017</v>
          </cell>
          <cell r="K4883" t="str">
            <v>Normale</v>
          </cell>
        </row>
        <row r="4884">
          <cell r="D4884" t="str">
            <v>HCJ</v>
          </cell>
          <cell r="F4884" t="str">
            <v>11/07/2017</v>
          </cell>
          <cell r="G4884" t="str">
            <v>12/07/2017</v>
          </cell>
          <cell r="J4884" t="str">
            <v>21/09/2017</v>
          </cell>
          <cell r="K4884" t="str">
            <v>Normale</v>
          </cell>
        </row>
        <row r="4885">
          <cell r="D4885" t="str">
            <v>BC</v>
          </cell>
          <cell r="F4885" t="str">
            <v>11/07/2017</v>
          </cell>
          <cell r="G4885" t="str">
            <v/>
          </cell>
          <cell r="J4885" t="str">
            <v>21/07/2017</v>
          </cell>
          <cell r="K4885" t="str">
            <v>Enquête</v>
          </cell>
        </row>
        <row r="4886">
          <cell r="D4886" t="str">
            <v>LF</v>
          </cell>
          <cell r="F4886" t="str">
            <v>11/07/2017</v>
          </cell>
          <cell r="G4886" t="str">
            <v>21/08/2017</v>
          </cell>
          <cell r="J4886" t="str">
            <v>07/02/2018</v>
          </cell>
          <cell r="K4886" t="str">
            <v>Estimation réparation ADE</v>
          </cell>
        </row>
        <row r="4887">
          <cell r="D4887" t="str">
            <v>LF</v>
          </cell>
          <cell r="F4887" t="str">
            <v>11/07/2017</v>
          </cell>
          <cell r="G4887" t="str">
            <v>18/07/2017</v>
          </cell>
          <cell r="J4887" t="str">
            <v>31/08/2017</v>
          </cell>
          <cell r="K4887" t="str">
            <v>Véh. éco. irréparable V.E.I.</v>
          </cell>
        </row>
        <row r="4888">
          <cell r="D4888" t="str">
            <v>HCJ</v>
          </cell>
          <cell r="F4888" t="str">
            <v>11/07/2017</v>
          </cell>
          <cell r="G4888" t="str">
            <v>13/07/2017</v>
          </cell>
          <cell r="J4888" t="str">
            <v>26/08/2017</v>
          </cell>
          <cell r="K4888" t="str">
            <v>Télé-chiffrage</v>
          </cell>
        </row>
        <row r="4889">
          <cell r="D4889" t="str">
            <v>NH</v>
          </cell>
          <cell r="F4889" t="str">
            <v>12/07/2017</v>
          </cell>
          <cell r="G4889" t="str">
            <v>11/07/2017</v>
          </cell>
          <cell r="J4889" t="str">
            <v>26/08/2017</v>
          </cell>
          <cell r="K4889" t="str">
            <v>Normale</v>
          </cell>
        </row>
        <row r="4890">
          <cell r="D4890" t="str">
            <v>CF</v>
          </cell>
          <cell r="F4890" t="str">
            <v>12/07/2017</v>
          </cell>
          <cell r="G4890" t="str">
            <v>26/07/2017</v>
          </cell>
          <cell r="J4890" t="str">
            <v>26/02/2018</v>
          </cell>
          <cell r="K4890" t="str">
            <v>Normale</v>
          </cell>
        </row>
        <row r="4891">
          <cell r="D4891" t="str">
            <v>DD</v>
          </cell>
          <cell r="F4891" t="str">
            <v>11/07/2017</v>
          </cell>
          <cell r="G4891" t="str">
            <v/>
          </cell>
          <cell r="J4891" t="str">
            <v>17/07/2017</v>
          </cell>
          <cell r="K4891" t="str">
            <v>Carence</v>
          </cell>
        </row>
        <row r="4892">
          <cell r="D4892" t="str">
            <v>DD</v>
          </cell>
          <cell r="F4892" t="str">
            <v>11/07/2017</v>
          </cell>
          <cell r="G4892" t="str">
            <v>13/07/2017</v>
          </cell>
          <cell r="J4892" t="str">
            <v>03/08/2017</v>
          </cell>
          <cell r="K4892" t="str">
            <v>Normale</v>
          </cell>
        </row>
        <row r="4893">
          <cell r="D4893" t="str">
            <v>DD</v>
          </cell>
          <cell r="F4893" t="str">
            <v>11/07/2017</v>
          </cell>
          <cell r="G4893" t="str">
            <v>17/07/2017</v>
          </cell>
          <cell r="J4893" t="str">
            <v>11/10/2017</v>
          </cell>
          <cell r="K4893" t="str">
            <v>Normale</v>
          </cell>
        </row>
        <row r="4894">
          <cell r="D4894" t="str">
            <v>DD</v>
          </cell>
          <cell r="F4894" t="str">
            <v>11/07/2017</v>
          </cell>
          <cell r="G4894" t="str">
            <v>11/07/2017</v>
          </cell>
          <cell r="J4894" t="str">
            <v>26/07/2017</v>
          </cell>
          <cell r="K4894" t="str">
            <v>Télé-chiffrage</v>
          </cell>
        </row>
        <row r="4895">
          <cell r="D4895" t="str">
            <v>DD</v>
          </cell>
          <cell r="F4895" t="str">
            <v>11/07/2017</v>
          </cell>
          <cell r="G4895" t="str">
            <v>11/07/2017</v>
          </cell>
          <cell r="J4895" t="str">
            <v>28/07/2017</v>
          </cell>
          <cell r="K4895" t="str">
            <v>Différence des Valeurs</v>
          </cell>
        </row>
        <row r="4896">
          <cell r="D4896" t="str">
            <v>DD</v>
          </cell>
          <cell r="F4896" t="str">
            <v>11/07/2017</v>
          </cell>
          <cell r="G4896" t="str">
            <v>24/08/2017</v>
          </cell>
          <cell r="J4896" t="str">
            <v>02/11/2017</v>
          </cell>
          <cell r="K4896" t="str">
            <v>Normale</v>
          </cell>
        </row>
        <row r="4897">
          <cell r="D4897" t="str">
            <v>HCJ</v>
          </cell>
          <cell r="F4897" t="str">
            <v>11/07/2017</v>
          </cell>
          <cell r="G4897" t="str">
            <v>28/07/2017</v>
          </cell>
          <cell r="J4897" t="str">
            <v>13/10/2017</v>
          </cell>
          <cell r="K4897" t="str">
            <v>Normale</v>
          </cell>
        </row>
        <row r="4898">
          <cell r="D4898" t="str">
            <v>DD</v>
          </cell>
          <cell r="F4898" t="str">
            <v>11/07/2017</v>
          </cell>
          <cell r="G4898" t="str">
            <v>12/07/2017</v>
          </cell>
          <cell r="J4898" t="str">
            <v>07/08/2017</v>
          </cell>
          <cell r="K4898" t="str">
            <v>Normale</v>
          </cell>
        </row>
        <row r="4899">
          <cell r="D4899" t="str">
            <v>DD</v>
          </cell>
          <cell r="F4899" t="str">
            <v>11/07/2017</v>
          </cell>
          <cell r="G4899" t="str">
            <v>13/07/2017</v>
          </cell>
          <cell r="J4899" t="str">
            <v>28/08/2017</v>
          </cell>
          <cell r="K4899" t="str">
            <v>Télé-chiffrage</v>
          </cell>
        </row>
        <row r="4900">
          <cell r="D4900" t="str">
            <v>CF</v>
          </cell>
          <cell r="F4900" t="str">
            <v>11/07/2017</v>
          </cell>
          <cell r="G4900" t="str">
            <v>14/09/2017</v>
          </cell>
          <cell r="J4900" t="str">
            <v>14/11/2017</v>
          </cell>
          <cell r="K4900" t="str">
            <v>Normale</v>
          </cell>
        </row>
        <row r="4901">
          <cell r="D4901" t="str">
            <v>DD</v>
          </cell>
          <cell r="F4901" t="str">
            <v>11/07/2017</v>
          </cell>
          <cell r="G4901" t="str">
            <v>17/07/2017</v>
          </cell>
          <cell r="J4901" t="str">
            <v>13/10/2017</v>
          </cell>
          <cell r="K4901" t="str">
            <v>Estimation réparation ADE</v>
          </cell>
        </row>
        <row r="4902">
          <cell r="D4902" t="str">
            <v>DD</v>
          </cell>
          <cell r="F4902" t="str">
            <v>12/07/2017</v>
          </cell>
          <cell r="G4902" t="str">
            <v>13/07/2017</v>
          </cell>
          <cell r="J4902" t="str">
            <v>19/09/2017</v>
          </cell>
          <cell r="K4902" t="str">
            <v>Normale</v>
          </cell>
        </row>
        <row r="4903">
          <cell r="D4903" t="str">
            <v>DD</v>
          </cell>
          <cell r="F4903" t="str">
            <v>11/07/2017</v>
          </cell>
          <cell r="G4903" t="str">
            <v>13/07/2017</v>
          </cell>
          <cell r="J4903" t="str">
            <v>28/07/2017</v>
          </cell>
          <cell r="K4903" t="str">
            <v>Véh. éco. irréparable V.E.I.</v>
          </cell>
        </row>
        <row r="4904">
          <cell r="D4904" t="str">
            <v>LF</v>
          </cell>
          <cell r="F4904" t="str">
            <v>11/07/2017</v>
          </cell>
          <cell r="G4904" t="str">
            <v>18/07/2017</v>
          </cell>
          <cell r="J4904" t="str">
            <v>07/09/2017</v>
          </cell>
          <cell r="K4904" t="str">
            <v>Normale</v>
          </cell>
        </row>
        <row r="4905">
          <cell r="D4905" t="str">
            <v>DD</v>
          </cell>
          <cell r="F4905" t="str">
            <v>11/07/2017</v>
          </cell>
          <cell r="G4905" t="str">
            <v>20/09/2017</v>
          </cell>
          <cell r="J4905" t="str">
            <v>24/11/2017</v>
          </cell>
          <cell r="K4905" t="str">
            <v>Normale</v>
          </cell>
        </row>
        <row r="4906">
          <cell r="D4906" t="str">
            <v>SCL</v>
          </cell>
          <cell r="F4906" t="str">
            <v>11/07/2017</v>
          </cell>
          <cell r="G4906" t="str">
            <v/>
          </cell>
          <cell r="J4906" t="str">
            <v>21/09/2017</v>
          </cell>
          <cell r="K4906" t="str">
            <v>Carence</v>
          </cell>
        </row>
        <row r="4907">
          <cell r="D4907" t="str">
            <v>DD</v>
          </cell>
          <cell r="F4907" t="str">
            <v>11/07/2017</v>
          </cell>
          <cell r="G4907" t="str">
            <v>13/07/2017</v>
          </cell>
          <cell r="J4907" t="str">
            <v>20/07/2017</v>
          </cell>
          <cell r="K4907" t="str">
            <v>Véh. éco. irréparable V.E.I.</v>
          </cell>
        </row>
        <row r="4908">
          <cell r="D4908" t="str">
            <v>CF</v>
          </cell>
          <cell r="F4908" t="str">
            <v>11/07/2017</v>
          </cell>
          <cell r="G4908" t="str">
            <v>12/07/2017</v>
          </cell>
          <cell r="J4908" t="str">
            <v>05/09/2017</v>
          </cell>
          <cell r="K4908" t="str">
            <v>Normale</v>
          </cell>
        </row>
        <row r="4909">
          <cell r="D4909" t="str">
            <v>HCJ</v>
          </cell>
          <cell r="F4909" t="str">
            <v>11/07/2017</v>
          </cell>
          <cell r="G4909" t="str">
            <v>13/07/2017</v>
          </cell>
          <cell r="J4909" t="str">
            <v>03/01/2018</v>
          </cell>
          <cell r="K4909" t="str">
            <v>Normale</v>
          </cell>
        </row>
        <row r="4910">
          <cell r="D4910" t="str">
            <v>AG</v>
          </cell>
          <cell r="F4910" t="str">
            <v>11/07/2017</v>
          </cell>
          <cell r="G4910" t="str">
            <v>19/07/2017</v>
          </cell>
          <cell r="J4910" t="str">
            <v>17/08/2017</v>
          </cell>
          <cell r="K4910" t="str">
            <v>Normale</v>
          </cell>
        </row>
        <row r="4911">
          <cell r="D4911" t="str">
            <v>AG</v>
          </cell>
          <cell r="F4911" t="str">
            <v>11/07/2017</v>
          </cell>
          <cell r="G4911" t="str">
            <v>17/07/2017</v>
          </cell>
          <cell r="J4911" t="str">
            <v>13/10/2017</v>
          </cell>
          <cell r="K4911" t="str">
            <v>Estimation réparation ADE</v>
          </cell>
        </row>
        <row r="4912">
          <cell r="D4912" t="str">
            <v>LF</v>
          </cell>
          <cell r="F4912" t="str">
            <v>11/07/2017</v>
          </cell>
          <cell r="G4912" t="str">
            <v>17/08/2017</v>
          </cell>
          <cell r="J4912" t="str">
            <v>07/02/2018</v>
          </cell>
          <cell r="K4912" t="str">
            <v>Estimation réparation ADE</v>
          </cell>
        </row>
        <row r="4913">
          <cell r="D4913" t="str">
            <v>HCJ</v>
          </cell>
          <cell r="F4913" t="str">
            <v>11/07/2017</v>
          </cell>
          <cell r="G4913" t="str">
            <v>21/07/2017</v>
          </cell>
          <cell r="J4913" t="str">
            <v>04/09/2017</v>
          </cell>
          <cell r="K4913" t="str">
            <v>Normale</v>
          </cell>
        </row>
        <row r="4914">
          <cell r="D4914" t="str">
            <v>HCJ</v>
          </cell>
          <cell r="F4914" t="str">
            <v>11/07/2017</v>
          </cell>
          <cell r="G4914" t="str">
            <v>22/07/2017</v>
          </cell>
          <cell r="J4914" t="str">
            <v>30/08/2017</v>
          </cell>
          <cell r="K4914" t="str">
            <v>Télé-chiffrage</v>
          </cell>
        </row>
        <row r="4915">
          <cell r="D4915" t="str">
            <v>LF</v>
          </cell>
          <cell r="F4915" t="str">
            <v>11/07/2017</v>
          </cell>
          <cell r="G4915" t="str">
            <v>20/07/2017</v>
          </cell>
          <cell r="J4915" t="str">
            <v>02/12/2017</v>
          </cell>
          <cell r="K4915" t="str">
            <v>Normale</v>
          </cell>
        </row>
        <row r="4916">
          <cell r="D4916" t="str">
            <v>LF</v>
          </cell>
          <cell r="F4916" t="str">
            <v>11/07/2017</v>
          </cell>
          <cell r="G4916" t="str">
            <v>20/07/2017</v>
          </cell>
          <cell r="J4916" t="str">
            <v/>
          </cell>
          <cell r="K4916" t="str">
            <v>Normale</v>
          </cell>
        </row>
        <row r="4917">
          <cell r="D4917" t="str">
            <v>HCJ</v>
          </cell>
          <cell r="F4917" t="str">
            <v>11/07/2017</v>
          </cell>
          <cell r="G4917" t="str">
            <v>13/07/2017</v>
          </cell>
          <cell r="J4917" t="str">
            <v>26/08/2017</v>
          </cell>
          <cell r="K4917" t="str">
            <v>Normale</v>
          </cell>
        </row>
        <row r="4918">
          <cell r="D4918" t="str">
            <v>LF</v>
          </cell>
          <cell r="F4918" t="str">
            <v>12/07/2017</v>
          </cell>
          <cell r="G4918" t="str">
            <v>13/07/2017</v>
          </cell>
          <cell r="J4918" t="str">
            <v>04/09/2017</v>
          </cell>
          <cell r="K4918" t="str">
            <v>Normale</v>
          </cell>
        </row>
        <row r="4919">
          <cell r="D4919" t="str">
            <v>HCJ</v>
          </cell>
          <cell r="F4919" t="str">
            <v>12/07/2017</v>
          </cell>
          <cell r="G4919" t="str">
            <v>13/07/2017</v>
          </cell>
          <cell r="J4919" t="str">
            <v>19/08/2017</v>
          </cell>
          <cell r="K4919" t="str">
            <v>Normale</v>
          </cell>
        </row>
        <row r="4920">
          <cell r="D4920" t="str">
            <v>CF</v>
          </cell>
          <cell r="F4920" t="str">
            <v>12/07/2017</v>
          </cell>
          <cell r="G4920" t="str">
            <v>26/07/2017</v>
          </cell>
          <cell r="J4920" t="str">
            <v>27/09/2017</v>
          </cell>
          <cell r="K4920" t="str">
            <v>Véh. éco. irréparable V.E.I.</v>
          </cell>
        </row>
        <row r="4921">
          <cell r="D4921" t="str">
            <v>DD</v>
          </cell>
          <cell r="F4921" t="str">
            <v>12/07/2017</v>
          </cell>
          <cell r="G4921" t="str">
            <v>13/07/2017</v>
          </cell>
          <cell r="J4921" t="str">
            <v>21/07/2017</v>
          </cell>
          <cell r="K4921" t="str">
            <v>Différence des Valeurs</v>
          </cell>
        </row>
        <row r="4922">
          <cell r="D4922" t="str">
            <v>DD</v>
          </cell>
          <cell r="F4922" t="str">
            <v>13/07/2017</v>
          </cell>
          <cell r="G4922" t="str">
            <v>11/07/2017</v>
          </cell>
          <cell r="J4922" t="str">
            <v>21/08/2017</v>
          </cell>
          <cell r="K4922" t="str">
            <v>Normale</v>
          </cell>
        </row>
        <row r="4923">
          <cell r="D4923" t="str">
            <v>CF</v>
          </cell>
          <cell r="F4923" t="str">
            <v>12/07/2017</v>
          </cell>
          <cell r="G4923" t="str">
            <v>13/07/2017</v>
          </cell>
          <cell r="J4923" t="str">
            <v>14/09/2017</v>
          </cell>
          <cell r="K4923" t="str">
            <v>Normale</v>
          </cell>
        </row>
        <row r="4924">
          <cell r="D4924" t="str">
            <v>DD</v>
          </cell>
          <cell r="F4924" t="str">
            <v>12/07/2017</v>
          </cell>
          <cell r="G4924" t="str">
            <v>17/07/2017</v>
          </cell>
          <cell r="J4924" t="str">
            <v>01/08/2017</v>
          </cell>
          <cell r="K4924" t="str">
            <v>Véh. éco. irréparable V.E.I.</v>
          </cell>
        </row>
        <row r="4925">
          <cell r="D4925" t="str">
            <v>HCJ</v>
          </cell>
          <cell r="F4925" t="str">
            <v>12/07/2017</v>
          </cell>
          <cell r="G4925" t="str">
            <v>27/07/2017</v>
          </cell>
          <cell r="J4925" t="str">
            <v>04/09/2017</v>
          </cell>
          <cell r="K4925" t="str">
            <v>Télé-chiffrage</v>
          </cell>
        </row>
        <row r="4926">
          <cell r="D4926" t="str">
            <v>AG</v>
          </cell>
          <cell r="F4926" t="str">
            <v>12/07/2017</v>
          </cell>
          <cell r="G4926" t="str">
            <v>28/07/2017</v>
          </cell>
          <cell r="J4926" t="str">
            <v>02/10/2017</v>
          </cell>
          <cell r="K4926" t="str">
            <v>Normale</v>
          </cell>
        </row>
        <row r="4927">
          <cell r="D4927" t="str">
            <v>LF</v>
          </cell>
          <cell r="F4927" t="str">
            <v>12/07/2017</v>
          </cell>
          <cell r="G4927" t="str">
            <v>13/07/2017</v>
          </cell>
          <cell r="J4927" t="str">
            <v>11/09/2017</v>
          </cell>
          <cell r="K4927" t="str">
            <v>Normale</v>
          </cell>
        </row>
        <row r="4928">
          <cell r="D4928" t="str">
            <v>LF</v>
          </cell>
          <cell r="F4928" t="str">
            <v>12/07/2017</v>
          </cell>
          <cell r="G4928" t="str">
            <v>20/07/2017</v>
          </cell>
          <cell r="J4928" t="str">
            <v>02/08/2017</v>
          </cell>
          <cell r="K4928" t="str">
            <v>Normale</v>
          </cell>
        </row>
        <row r="4929">
          <cell r="D4929" t="str">
            <v>DD</v>
          </cell>
          <cell r="F4929" t="str">
            <v>12/07/2017</v>
          </cell>
          <cell r="G4929" t="str">
            <v>13/07/2017</v>
          </cell>
          <cell r="J4929" t="str">
            <v>28/07/2017</v>
          </cell>
          <cell r="K4929" t="str">
            <v>Véh. éco. irréparable V.E.I.</v>
          </cell>
        </row>
        <row r="4930">
          <cell r="D4930" t="str">
            <v>LF</v>
          </cell>
          <cell r="F4930" t="str">
            <v>12/07/2017</v>
          </cell>
          <cell r="G4930" t="str">
            <v>20/07/2017</v>
          </cell>
          <cell r="J4930" t="str">
            <v>18/09/2017</v>
          </cell>
          <cell r="K4930" t="str">
            <v>Normale</v>
          </cell>
        </row>
        <row r="4931">
          <cell r="D4931" t="str">
            <v>NH</v>
          </cell>
          <cell r="F4931" t="str">
            <v>12/07/2017</v>
          </cell>
          <cell r="G4931" t="str">
            <v>12/07/2017</v>
          </cell>
          <cell r="J4931" t="str">
            <v>27/11/2017</v>
          </cell>
          <cell r="K4931" t="str">
            <v>Normale</v>
          </cell>
        </row>
        <row r="4932">
          <cell r="D4932" t="str">
            <v>LF</v>
          </cell>
          <cell r="F4932" t="str">
            <v>12/07/2017</v>
          </cell>
          <cell r="G4932" t="str">
            <v>17/07/2017</v>
          </cell>
          <cell r="J4932" t="str">
            <v>25/09/2017</v>
          </cell>
          <cell r="K4932" t="str">
            <v>Normale</v>
          </cell>
        </row>
        <row r="4933">
          <cell r="D4933" t="str">
            <v>LF</v>
          </cell>
          <cell r="F4933" t="str">
            <v>12/07/2017</v>
          </cell>
          <cell r="G4933" t="str">
            <v>19/07/2017</v>
          </cell>
          <cell r="J4933" t="str">
            <v>21/08/2017</v>
          </cell>
          <cell r="K4933" t="str">
            <v>Normale</v>
          </cell>
        </row>
        <row r="4934">
          <cell r="D4934" t="str">
            <v>DD</v>
          </cell>
          <cell r="F4934" t="str">
            <v>12/07/2017</v>
          </cell>
          <cell r="G4934" t="str">
            <v>25/08/2017</v>
          </cell>
          <cell r="J4934" t="str">
            <v>31/08/2017</v>
          </cell>
          <cell r="K4934" t="str">
            <v>Normale</v>
          </cell>
        </row>
        <row r="4935">
          <cell r="D4935" t="str">
            <v>DD</v>
          </cell>
          <cell r="F4935" t="str">
            <v>12/07/2017</v>
          </cell>
          <cell r="G4935" t="str">
            <v>19/07/2017</v>
          </cell>
          <cell r="J4935" t="str">
            <v>16/10/2017</v>
          </cell>
          <cell r="K4935" t="str">
            <v>Normale</v>
          </cell>
        </row>
        <row r="4936">
          <cell r="D4936" t="str">
            <v>DD</v>
          </cell>
          <cell r="F4936" t="str">
            <v>12/07/2017</v>
          </cell>
          <cell r="G4936" t="str">
            <v>12/07/2017</v>
          </cell>
          <cell r="J4936" t="str">
            <v>08/09/2017</v>
          </cell>
          <cell r="K4936" t="str">
            <v>Télé-chiffrage</v>
          </cell>
        </row>
        <row r="4937">
          <cell r="D4937" t="str">
            <v>HCJ</v>
          </cell>
          <cell r="F4937" t="str">
            <v>12/07/2017</v>
          </cell>
          <cell r="G4937" t="str">
            <v>17/07/2017</v>
          </cell>
          <cell r="J4937" t="str">
            <v>19/08/2017</v>
          </cell>
          <cell r="K4937" t="str">
            <v>Télé-chiffrage</v>
          </cell>
        </row>
        <row r="4938">
          <cell r="D4938" t="str">
            <v>HCJ</v>
          </cell>
          <cell r="F4938" t="str">
            <v>12/07/2017</v>
          </cell>
          <cell r="G4938" t="str">
            <v>13/07/2017</v>
          </cell>
          <cell r="J4938" t="str">
            <v>04/09/2017</v>
          </cell>
          <cell r="K4938" t="str">
            <v>Normale</v>
          </cell>
        </row>
        <row r="4939">
          <cell r="D4939" t="str">
            <v>AG</v>
          </cell>
          <cell r="F4939" t="str">
            <v>12/07/2017</v>
          </cell>
          <cell r="G4939" t="str">
            <v>28/07/2017</v>
          </cell>
          <cell r="J4939" t="str">
            <v>13/09/2017</v>
          </cell>
          <cell r="K4939" t="str">
            <v>Normale</v>
          </cell>
        </row>
        <row r="4940">
          <cell r="D4940" t="str">
            <v>BC</v>
          </cell>
          <cell r="F4940" t="str">
            <v>12/07/2017</v>
          </cell>
          <cell r="G4940" t="str">
            <v>22/07/2017</v>
          </cell>
          <cell r="J4940" t="str">
            <v>03/08/2017</v>
          </cell>
          <cell r="K4940" t="str">
            <v>Télé-chiffrage</v>
          </cell>
        </row>
        <row r="4941">
          <cell r="D4941" t="str">
            <v>AG</v>
          </cell>
          <cell r="F4941" t="str">
            <v>12/07/2017</v>
          </cell>
          <cell r="G4941" t="str">
            <v>17/07/2017</v>
          </cell>
          <cell r="J4941" t="str">
            <v>13/10/2017</v>
          </cell>
          <cell r="K4941" t="str">
            <v>Normale</v>
          </cell>
        </row>
        <row r="4942">
          <cell r="D4942" t="str">
            <v>AG</v>
          </cell>
          <cell r="F4942" t="str">
            <v>12/07/2017</v>
          </cell>
          <cell r="G4942" t="str">
            <v>19/07/2017</v>
          </cell>
          <cell r="J4942" t="str">
            <v>07/09/2017</v>
          </cell>
          <cell r="K4942" t="str">
            <v>Normale</v>
          </cell>
        </row>
        <row r="4943">
          <cell r="D4943" t="str">
            <v>DD</v>
          </cell>
          <cell r="F4943" t="str">
            <v>12/07/2017</v>
          </cell>
          <cell r="G4943" t="str">
            <v>18/07/2017</v>
          </cell>
          <cell r="J4943" t="str">
            <v>19/09/2017</v>
          </cell>
          <cell r="K4943" t="str">
            <v>Normale</v>
          </cell>
        </row>
        <row r="4944">
          <cell r="D4944" t="str">
            <v>AG</v>
          </cell>
          <cell r="F4944" t="str">
            <v>12/07/2017</v>
          </cell>
          <cell r="G4944" t="str">
            <v>19/07/2017</v>
          </cell>
          <cell r="J4944" t="str">
            <v>26/08/2017</v>
          </cell>
          <cell r="K4944" t="str">
            <v>Normale</v>
          </cell>
        </row>
        <row r="4945">
          <cell r="D4945" t="str">
            <v>HCJ</v>
          </cell>
          <cell r="F4945" t="str">
            <v>12/07/2017</v>
          </cell>
          <cell r="G4945" t="str">
            <v>19/07/2017</v>
          </cell>
          <cell r="J4945" t="str">
            <v>23/09/2017</v>
          </cell>
          <cell r="K4945" t="str">
            <v>Différence des Valeurs</v>
          </cell>
        </row>
        <row r="4946">
          <cell r="D4946" t="str">
            <v>AG</v>
          </cell>
          <cell r="F4946" t="str">
            <v>12/07/2017</v>
          </cell>
          <cell r="G4946" t="str">
            <v>19/07/2017</v>
          </cell>
          <cell r="J4946" t="str">
            <v>11/09/2017</v>
          </cell>
          <cell r="K4946" t="str">
            <v>Estimation réparation ADE</v>
          </cell>
        </row>
        <row r="4947">
          <cell r="D4947" t="str">
            <v>AG</v>
          </cell>
          <cell r="F4947" t="str">
            <v>13/07/2017</v>
          </cell>
          <cell r="G4947" t="str">
            <v>18/07/2017</v>
          </cell>
          <cell r="J4947" t="str">
            <v>26/08/2017</v>
          </cell>
          <cell r="K4947" t="str">
            <v>Normale</v>
          </cell>
        </row>
        <row r="4948">
          <cell r="D4948" t="str">
            <v>DD</v>
          </cell>
          <cell r="F4948" t="str">
            <v>13/07/2017</v>
          </cell>
          <cell r="G4948" t="str">
            <v>17/07/2017</v>
          </cell>
          <cell r="J4948" t="str">
            <v>18/07/2017</v>
          </cell>
          <cell r="K4948" t="str">
            <v>Normale</v>
          </cell>
        </row>
        <row r="4949">
          <cell r="D4949" t="str">
            <v>CF</v>
          </cell>
          <cell r="F4949" t="str">
            <v>13/07/2017</v>
          </cell>
          <cell r="G4949" t="str">
            <v>24/07/2017</v>
          </cell>
          <cell r="J4949" t="str">
            <v>05/08/2017</v>
          </cell>
          <cell r="K4949" t="str">
            <v>Télé-chiffrage</v>
          </cell>
        </row>
        <row r="4950">
          <cell r="D4950" t="str">
            <v>HCJ</v>
          </cell>
          <cell r="F4950" t="str">
            <v>13/07/2017</v>
          </cell>
          <cell r="G4950" t="str">
            <v>19/07/2017</v>
          </cell>
          <cell r="J4950" t="str">
            <v>13/10/2017</v>
          </cell>
          <cell r="K4950" t="str">
            <v>Normale</v>
          </cell>
        </row>
        <row r="4951">
          <cell r="D4951" t="str">
            <v>AG</v>
          </cell>
          <cell r="F4951" t="str">
            <v>13/07/2017</v>
          </cell>
          <cell r="G4951" t="str">
            <v>19/07/2017</v>
          </cell>
          <cell r="J4951" t="str">
            <v>22/09/2017</v>
          </cell>
          <cell r="K4951" t="str">
            <v>Normale</v>
          </cell>
        </row>
        <row r="4952">
          <cell r="D4952" t="str">
            <v>HCJ</v>
          </cell>
          <cell r="F4952" t="str">
            <v>13/07/2017</v>
          </cell>
          <cell r="G4952" t="str">
            <v>13/07/2017</v>
          </cell>
          <cell r="J4952" t="str">
            <v>19/08/2017</v>
          </cell>
          <cell r="K4952" t="str">
            <v>Normale</v>
          </cell>
        </row>
        <row r="4953">
          <cell r="D4953" t="str">
            <v>DD</v>
          </cell>
          <cell r="F4953" t="str">
            <v>13/07/2017</v>
          </cell>
          <cell r="G4953" t="str">
            <v>13/07/2017</v>
          </cell>
          <cell r="J4953" t="str">
            <v>21/07/2017</v>
          </cell>
          <cell r="K4953" t="str">
            <v>Véh. éco. irréparable V.E.I.</v>
          </cell>
        </row>
        <row r="4954">
          <cell r="D4954" t="str">
            <v>DD</v>
          </cell>
          <cell r="F4954" t="str">
            <v>13/07/2017</v>
          </cell>
          <cell r="G4954" t="str">
            <v>18/07/2017</v>
          </cell>
          <cell r="J4954" t="str">
            <v>27/07/2017</v>
          </cell>
          <cell r="K4954" t="str">
            <v>Véh. éco. irréparable V.E.I.</v>
          </cell>
        </row>
        <row r="4955">
          <cell r="D4955" t="str">
            <v>DD</v>
          </cell>
          <cell r="F4955" t="str">
            <v>13/07/2017</v>
          </cell>
          <cell r="G4955" t="str">
            <v>19/07/2017</v>
          </cell>
          <cell r="J4955" t="str">
            <v>29/08/2017</v>
          </cell>
          <cell r="K4955" t="str">
            <v>Normale</v>
          </cell>
        </row>
        <row r="4956">
          <cell r="D4956" t="str">
            <v>DD</v>
          </cell>
          <cell r="F4956" t="str">
            <v>13/07/2017</v>
          </cell>
          <cell r="G4956" t="str">
            <v>18/07/2017</v>
          </cell>
          <cell r="J4956" t="str">
            <v>10/08/2017</v>
          </cell>
          <cell r="K4956" t="str">
            <v>Télé-chiffrage</v>
          </cell>
        </row>
        <row r="4957">
          <cell r="D4957" t="str">
            <v>SCL</v>
          </cell>
          <cell r="F4957" t="str">
            <v>13/07/2017</v>
          </cell>
          <cell r="G4957" t="str">
            <v/>
          </cell>
          <cell r="J4957" t="str">
            <v>31/01/2018</v>
          </cell>
          <cell r="K4957" t="str">
            <v>Carence</v>
          </cell>
        </row>
        <row r="4958">
          <cell r="D4958" t="str">
            <v>AG</v>
          </cell>
          <cell r="F4958" t="str">
            <v>13/07/2017</v>
          </cell>
          <cell r="G4958" t="str">
            <v>17/07/2017</v>
          </cell>
          <cell r="J4958" t="str">
            <v>13/10/2017</v>
          </cell>
          <cell r="K4958" t="str">
            <v>Normale</v>
          </cell>
        </row>
        <row r="4959">
          <cell r="D4959" t="str">
            <v>LF</v>
          </cell>
          <cell r="F4959" t="str">
            <v>13/07/2017</v>
          </cell>
          <cell r="G4959" t="str">
            <v>17/07/2017</v>
          </cell>
          <cell r="J4959" t="str">
            <v>01/09/2017</v>
          </cell>
          <cell r="K4959" t="str">
            <v>Télé-chiffrage</v>
          </cell>
        </row>
        <row r="4960">
          <cell r="D4960" t="str">
            <v>AG</v>
          </cell>
          <cell r="F4960" t="str">
            <v>13/07/2017</v>
          </cell>
          <cell r="G4960" t="str">
            <v>17/07/2017</v>
          </cell>
          <cell r="J4960" t="str">
            <v>27/07/2017</v>
          </cell>
          <cell r="K4960" t="str">
            <v>Normale</v>
          </cell>
        </row>
        <row r="4961">
          <cell r="D4961" t="str">
            <v>CF</v>
          </cell>
          <cell r="F4961" t="str">
            <v>13/07/2017</v>
          </cell>
          <cell r="G4961" t="str">
            <v>27/07/2017</v>
          </cell>
          <cell r="J4961" t="str">
            <v>03/01/2018</v>
          </cell>
          <cell r="K4961" t="str">
            <v>Normale</v>
          </cell>
        </row>
        <row r="4962">
          <cell r="D4962" t="str">
            <v>LF</v>
          </cell>
          <cell r="F4962" t="str">
            <v>13/07/2017</v>
          </cell>
          <cell r="G4962" t="str">
            <v>26/07/2017</v>
          </cell>
          <cell r="J4962" t="str">
            <v>01/09/2017</v>
          </cell>
          <cell r="K4962" t="str">
            <v>Télé-chiffrage</v>
          </cell>
        </row>
        <row r="4963">
          <cell r="D4963" t="str">
            <v>HCJ</v>
          </cell>
          <cell r="F4963" t="str">
            <v>13/07/2017</v>
          </cell>
          <cell r="G4963" t="str">
            <v>22/07/2017</v>
          </cell>
          <cell r="J4963" t="str">
            <v>17/08/2017</v>
          </cell>
          <cell r="K4963" t="str">
            <v>Télé-chiffrage</v>
          </cell>
        </row>
        <row r="4964">
          <cell r="D4964" t="str">
            <v>LF</v>
          </cell>
          <cell r="F4964" t="str">
            <v>13/07/2017</v>
          </cell>
          <cell r="G4964" t="str">
            <v>20/07/2017</v>
          </cell>
          <cell r="J4964" t="str">
            <v>06/12/2017</v>
          </cell>
          <cell r="K4964" t="str">
            <v>Normale</v>
          </cell>
        </row>
        <row r="4965">
          <cell r="D4965" t="str">
            <v>CF</v>
          </cell>
          <cell r="F4965" t="str">
            <v>13/07/2017</v>
          </cell>
          <cell r="G4965" t="str">
            <v>16/08/2017</v>
          </cell>
          <cell r="J4965" t="str">
            <v>12/10/2018</v>
          </cell>
          <cell r="K4965" t="str">
            <v>Estimation réparation ADE</v>
          </cell>
        </row>
        <row r="4966">
          <cell r="D4966" t="str">
            <v>DD</v>
          </cell>
          <cell r="F4966" t="str">
            <v>13/07/2017</v>
          </cell>
          <cell r="G4966" t="str">
            <v>19/07/2017</v>
          </cell>
          <cell r="J4966" t="str">
            <v>26/07/2017</v>
          </cell>
          <cell r="K4966" t="str">
            <v>Normale</v>
          </cell>
        </row>
        <row r="4967">
          <cell r="D4967" t="str">
            <v>AG</v>
          </cell>
          <cell r="F4967" t="str">
            <v>13/07/2017</v>
          </cell>
          <cell r="G4967" t="str">
            <v>18/08/2017</v>
          </cell>
          <cell r="J4967" t="str">
            <v>16/09/2017</v>
          </cell>
          <cell r="K4967" t="str">
            <v>Télé-chiffrage</v>
          </cell>
        </row>
        <row r="4968">
          <cell r="D4968" t="str">
            <v>LF</v>
          </cell>
          <cell r="F4968" t="str">
            <v>13/07/2017</v>
          </cell>
          <cell r="G4968" t="str">
            <v>24/07/2017</v>
          </cell>
          <cell r="J4968" t="str">
            <v>06/09/2017</v>
          </cell>
          <cell r="K4968" t="str">
            <v>Normale</v>
          </cell>
        </row>
        <row r="4969">
          <cell r="D4969" t="str">
            <v>LF</v>
          </cell>
          <cell r="F4969" t="str">
            <v>13/07/2017</v>
          </cell>
          <cell r="G4969" t="str">
            <v>20/07/2017</v>
          </cell>
          <cell r="J4969" t="str">
            <v>07/02/2018</v>
          </cell>
          <cell r="K4969" t="str">
            <v>Estimation réparation ADE</v>
          </cell>
        </row>
        <row r="4970">
          <cell r="D4970" t="str">
            <v>AG</v>
          </cell>
          <cell r="F4970" t="str">
            <v>13/07/2017</v>
          </cell>
          <cell r="G4970" t="str">
            <v>10/08/2017</v>
          </cell>
          <cell r="J4970" t="str">
            <v>25/08/2017</v>
          </cell>
          <cell r="K4970" t="str">
            <v>Enquête</v>
          </cell>
        </row>
        <row r="4971">
          <cell r="D4971" t="str">
            <v>AG</v>
          </cell>
          <cell r="F4971" t="str">
            <v>13/07/2017</v>
          </cell>
          <cell r="G4971" t="str">
            <v/>
          </cell>
          <cell r="J4971" t="str">
            <v>25/08/2017</v>
          </cell>
          <cell r="K4971" t="str">
            <v>Enquête</v>
          </cell>
        </row>
        <row r="4972">
          <cell r="D4972" t="str">
            <v>AG</v>
          </cell>
          <cell r="F4972" t="str">
            <v>13/07/2017</v>
          </cell>
          <cell r="G4972" t="str">
            <v/>
          </cell>
          <cell r="J4972" t="str">
            <v>25/08/2017</v>
          </cell>
          <cell r="K4972" t="str">
            <v>Enquête</v>
          </cell>
        </row>
        <row r="4973">
          <cell r="D4973" t="str">
            <v>DD</v>
          </cell>
          <cell r="F4973" t="str">
            <v>13/07/2017</v>
          </cell>
          <cell r="G4973" t="str">
            <v>17/07/2017</v>
          </cell>
          <cell r="J4973" t="str">
            <v>02/08/2017</v>
          </cell>
          <cell r="K4973" t="str">
            <v>Normale</v>
          </cell>
        </row>
        <row r="4974">
          <cell r="D4974" t="str">
            <v>HCJ</v>
          </cell>
          <cell r="F4974" t="str">
            <v>13/07/2017</v>
          </cell>
          <cell r="G4974" t="str">
            <v>28/07/2017</v>
          </cell>
          <cell r="J4974" t="str">
            <v>03/08/2017</v>
          </cell>
          <cell r="K4974" t="str">
            <v>Estimation réparation ADE</v>
          </cell>
        </row>
        <row r="4975">
          <cell r="D4975" t="str">
            <v>CF</v>
          </cell>
          <cell r="F4975" t="str">
            <v>20/07/2017</v>
          </cell>
          <cell r="G4975" t="str">
            <v>26/07/2017</v>
          </cell>
          <cell r="J4975" t="str">
            <v>31/12/2017</v>
          </cell>
          <cell r="K4975" t="str">
            <v>Normale</v>
          </cell>
        </row>
        <row r="4976">
          <cell r="D4976" t="str">
            <v>BC</v>
          </cell>
          <cell r="F4976" t="str">
            <v>13/07/2017</v>
          </cell>
          <cell r="G4976" t="str">
            <v/>
          </cell>
          <cell r="J4976" t="str">
            <v>06/09/2017</v>
          </cell>
          <cell r="K4976" t="str">
            <v>Enquête</v>
          </cell>
        </row>
        <row r="4977">
          <cell r="D4977" t="str">
            <v>AG</v>
          </cell>
          <cell r="F4977" t="str">
            <v>17/07/2017</v>
          </cell>
          <cell r="G4977" t="str">
            <v>19/07/2017</v>
          </cell>
          <cell r="J4977" t="str">
            <v>03/08/2017</v>
          </cell>
          <cell r="K4977" t="str">
            <v>Véh. éco. irréparable V.E.I.</v>
          </cell>
        </row>
        <row r="4978">
          <cell r="D4978" t="str">
            <v>HCJ</v>
          </cell>
          <cell r="F4978" t="str">
            <v>17/07/2017</v>
          </cell>
          <cell r="G4978" t="str">
            <v>22/07/2017</v>
          </cell>
          <cell r="J4978" t="str">
            <v>19/08/2017</v>
          </cell>
          <cell r="K4978" t="str">
            <v>Télé-chiffrage</v>
          </cell>
        </row>
        <row r="4979">
          <cell r="D4979" t="str">
            <v>CF</v>
          </cell>
          <cell r="F4979" t="str">
            <v>17/07/2017</v>
          </cell>
          <cell r="G4979" t="str">
            <v>29/08/2017</v>
          </cell>
          <cell r="J4979" t="str">
            <v>30/08/2017</v>
          </cell>
          <cell r="K4979" t="str">
            <v>Télé-chiffrage</v>
          </cell>
        </row>
        <row r="4980">
          <cell r="D4980" t="str">
            <v>LF</v>
          </cell>
          <cell r="F4980" t="str">
            <v>17/07/2017</v>
          </cell>
          <cell r="G4980" t="str">
            <v>21/08/2017</v>
          </cell>
          <cell r="J4980" t="str">
            <v>15/12/2017</v>
          </cell>
          <cell r="K4980" t="str">
            <v>Normale</v>
          </cell>
        </row>
        <row r="4981">
          <cell r="D4981" t="str">
            <v>BC</v>
          </cell>
          <cell r="F4981" t="str">
            <v>17/07/2017</v>
          </cell>
          <cell r="G4981" t="str">
            <v/>
          </cell>
          <cell r="J4981" t="str">
            <v>31/07/2017</v>
          </cell>
          <cell r="K4981" t="str">
            <v>Enquête</v>
          </cell>
        </row>
        <row r="4982">
          <cell r="D4982" t="str">
            <v>CF</v>
          </cell>
          <cell r="F4982" t="str">
            <v>17/07/2017</v>
          </cell>
          <cell r="G4982" t="str">
            <v>03/08/2017</v>
          </cell>
          <cell r="J4982" t="str">
            <v>26/11/2017</v>
          </cell>
          <cell r="K4982" t="str">
            <v>Normale</v>
          </cell>
        </row>
        <row r="4983">
          <cell r="D4983" t="str">
            <v>BC</v>
          </cell>
          <cell r="F4983" t="str">
            <v>17/07/2017</v>
          </cell>
          <cell r="G4983" t="str">
            <v/>
          </cell>
          <cell r="J4983" t="str">
            <v>21/07/2017</v>
          </cell>
          <cell r="K4983" t="str">
            <v>Enquête</v>
          </cell>
        </row>
        <row r="4984">
          <cell r="D4984" t="str">
            <v>DD</v>
          </cell>
          <cell r="F4984" t="str">
            <v>17/07/2017</v>
          </cell>
          <cell r="G4984" t="str">
            <v>20/07/2017</v>
          </cell>
          <cell r="J4984" t="str">
            <v>24/10/2017</v>
          </cell>
          <cell r="K4984" t="str">
            <v>Normale</v>
          </cell>
        </row>
        <row r="4985">
          <cell r="D4985" t="str">
            <v>DD</v>
          </cell>
          <cell r="F4985" t="str">
            <v>17/07/2017</v>
          </cell>
          <cell r="G4985" t="str">
            <v>17/07/2017</v>
          </cell>
          <cell r="J4985" t="str">
            <v>26/07/2017</v>
          </cell>
          <cell r="K4985" t="str">
            <v>Normale</v>
          </cell>
        </row>
        <row r="4986">
          <cell r="D4986" t="str">
            <v>DD</v>
          </cell>
          <cell r="F4986" t="str">
            <v>17/07/2017</v>
          </cell>
          <cell r="G4986" t="str">
            <v>18/07/2017</v>
          </cell>
          <cell r="J4986" t="str">
            <v>03/08/2017</v>
          </cell>
          <cell r="K4986" t="str">
            <v>Normale</v>
          </cell>
        </row>
        <row r="4987">
          <cell r="D4987" t="str">
            <v>DD</v>
          </cell>
          <cell r="F4987" t="str">
            <v>17/07/2017</v>
          </cell>
          <cell r="G4987" t="str">
            <v>07/08/2017</v>
          </cell>
          <cell r="J4987" t="str">
            <v>22/09/2017</v>
          </cell>
          <cell r="K4987" t="str">
            <v>Normale</v>
          </cell>
        </row>
        <row r="4988">
          <cell r="D4988" t="str">
            <v>DD</v>
          </cell>
          <cell r="F4988" t="str">
            <v>17/07/2017</v>
          </cell>
          <cell r="G4988" t="str">
            <v>18/07/2017</v>
          </cell>
          <cell r="J4988" t="str">
            <v>01/08/2017</v>
          </cell>
          <cell r="K4988" t="str">
            <v>Télé-chiffrage</v>
          </cell>
        </row>
        <row r="4989">
          <cell r="D4989" t="str">
            <v>AG</v>
          </cell>
          <cell r="F4989" t="str">
            <v>17/07/2017</v>
          </cell>
          <cell r="G4989" t="str">
            <v/>
          </cell>
          <cell r="J4989" t="str">
            <v>18/07/2017</v>
          </cell>
          <cell r="K4989" t="str">
            <v>Annulé</v>
          </cell>
        </row>
        <row r="4990">
          <cell r="D4990" t="str">
            <v>DD</v>
          </cell>
          <cell r="F4990" t="str">
            <v>17/07/2017</v>
          </cell>
          <cell r="G4990" t="str">
            <v>19/07/2017</v>
          </cell>
          <cell r="J4990" t="str">
            <v>09/08/2017</v>
          </cell>
          <cell r="K4990" t="str">
            <v>Normale</v>
          </cell>
        </row>
        <row r="4991">
          <cell r="D4991" t="str">
            <v>AG</v>
          </cell>
          <cell r="F4991" t="str">
            <v>17/07/2017</v>
          </cell>
          <cell r="G4991" t="str">
            <v>18/07/2017</v>
          </cell>
          <cell r="J4991" t="str">
            <v>13/10/2017</v>
          </cell>
          <cell r="K4991" t="str">
            <v>Estimation réparation ADE</v>
          </cell>
        </row>
        <row r="4992">
          <cell r="D4992" t="str">
            <v>CF</v>
          </cell>
          <cell r="F4992" t="str">
            <v>17/07/2017</v>
          </cell>
          <cell r="G4992" t="str">
            <v/>
          </cell>
          <cell r="J4992" t="str">
            <v>04/08/2017</v>
          </cell>
          <cell r="K4992" t="str">
            <v>Eval. véh. volé non retrouvé</v>
          </cell>
        </row>
        <row r="4993">
          <cell r="D4993" t="str">
            <v>AG</v>
          </cell>
          <cell r="F4993" t="str">
            <v>17/07/2017</v>
          </cell>
          <cell r="G4993" t="str">
            <v>21/07/2017</v>
          </cell>
          <cell r="J4993" t="str">
            <v>13/10/2017</v>
          </cell>
          <cell r="K4993" t="str">
            <v>Estimation réparation ADE</v>
          </cell>
        </row>
        <row r="4994">
          <cell r="D4994" t="str">
            <v>CF</v>
          </cell>
          <cell r="F4994" t="str">
            <v>17/07/2017</v>
          </cell>
          <cell r="G4994" t="str">
            <v/>
          </cell>
          <cell r="J4994" t="str">
            <v>04/08/2017</v>
          </cell>
          <cell r="K4994" t="str">
            <v>Eval. véh. volé non retrouvé</v>
          </cell>
        </row>
        <row r="4995">
          <cell r="D4995" t="str">
            <v>LF</v>
          </cell>
          <cell r="F4995" t="str">
            <v>17/07/2017</v>
          </cell>
          <cell r="G4995" t="str">
            <v>19/07/2017</v>
          </cell>
          <cell r="J4995" t="str">
            <v>18/08/2017</v>
          </cell>
          <cell r="K4995" t="str">
            <v>Normale</v>
          </cell>
        </row>
        <row r="4996">
          <cell r="D4996" t="str">
            <v>AG</v>
          </cell>
          <cell r="F4996" t="str">
            <v>17/07/2017</v>
          </cell>
          <cell r="G4996" t="str">
            <v>18/07/2017</v>
          </cell>
          <cell r="J4996" t="str">
            <v>29/08/2017</v>
          </cell>
          <cell r="K4996" t="str">
            <v>Télé-chiffrage</v>
          </cell>
        </row>
        <row r="4997">
          <cell r="D4997" t="str">
            <v>AG</v>
          </cell>
          <cell r="F4997" t="str">
            <v>17/07/2017</v>
          </cell>
          <cell r="G4997" t="str">
            <v>18/07/2017</v>
          </cell>
          <cell r="J4997" t="str">
            <v>24/08/2017</v>
          </cell>
          <cell r="K4997" t="str">
            <v>Normale</v>
          </cell>
        </row>
        <row r="4998">
          <cell r="D4998" t="str">
            <v>AG</v>
          </cell>
          <cell r="F4998" t="str">
            <v>16/07/2018</v>
          </cell>
          <cell r="G4998" t="str">
            <v>26/07/2017</v>
          </cell>
          <cell r="J4998" t="str">
            <v>13/10/2017</v>
          </cell>
          <cell r="K4998" t="str">
            <v>Normale</v>
          </cell>
        </row>
        <row r="4999">
          <cell r="D4999" t="str">
            <v>LF</v>
          </cell>
          <cell r="F4999" t="str">
            <v>17/07/2017</v>
          </cell>
          <cell r="G4999" t="str">
            <v>25/07/2017</v>
          </cell>
          <cell r="J4999" t="str">
            <v>17/11/2017</v>
          </cell>
          <cell r="K4999" t="str">
            <v>Normale</v>
          </cell>
        </row>
        <row r="5000">
          <cell r="D5000" t="str">
            <v>AG</v>
          </cell>
          <cell r="F5000" t="str">
            <v>17/07/2017</v>
          </cell>
          <cell r="G5000" t="str">
            <v>20/07/2017</v>
          </cell>
          <cell r="J5000" t="str">
            <v>07/09/2017</v>
          </cell>
          <cell r="K5000" t="str">
            <v>Normale</v>
          </cell>
        </row>
        <row r="5001">
          <cell r="D5001" t="str">
            <v>AG</v>
          </cell>
          <cell r="F5001" t="str">
            <v>18/07/2017</v>
          </cell>
          <cell r="G5001" t="str">
            <v>18/07/2017</v>
          </cell>
          <cell r="J5001" t="str">
            <v>27/07/2017</v>
          </cell>
          <cell r="K5001" t="str">
            <v>Normale</v>
          </cell>
        </row>
        <row r="5002">
          <cell r="D5002" t="str">
            <v>LF</v>
          </cell>
          <cell r="F5002" t="str">
            <v>17/07/2017</v>
          </cell>
          <cell r="G5002" t="str">
            <v>19/07/2017</v>
          </cell>
          <cell r="J5002" t="str">
            <v>19/08/2017</v>
          </cell>
          <cell r="K5002" t="str">
            <v>Normale</v>
          </cell>
        </row>
        <row r="5003">
          <cell r="D5003" t="str">
            <v>AG</v>
          </cell>
          <cell r="F5003" t="str">
            <v>17/07/2017</v>
          </cell>
          <cell r="G5003" t="str">
            <v>21/07/2017</v>
          </cell>
          <cell r="J5003" t="str">
            <v>21/07/2017</v>
          </cell>
          <cell r="K5003" t="str">
            <v>Normale</v>
          </cell>
        </row>
        <row r="5004">
          <cell r="D5004" t="str">
            <v>HCJ</v>
          </cell>
          <cell r="F5004" t="str">
            <v>17/07/2017</v>
          </cell>
          <cell r="G5004" t="str">
            <v>20/07/2017</v>
          </cell>
          <cell r="J5004" t="str">
            <v>18/08/2017</v>
          </cell>
          <cell r="K5004" t="str">
            <v>Normale</v>
          </cell>
        </row>
        <row r="5005">
          <cell r="D5005" t="str">
            <v>HCJ</v>
          </cell>
          <cell r="F5005" t="str">
            <v>17/07/2017</v>
          </cell>
          <cell r="G5005" t="str">
            <v>22/07/2017</v>
          </cell>
          <cell r="J5005" t="str">
            <v>30/09/2017</v>
          </cell>
          <cell r="K5005" t="str">
            <v>Télé-chiffrage</v>
          </cell>
        </row>
        <row r="5006">
          <cell r="D5006" t="str">
            <v>DD</v>
          </cell>
          <cell r="F5006" t="str">
            <v>17/07/2017</v>
          </cell>
          <cell r="G5006" t="str">
            <v>18/07/2017</v>
          </cell>
          <cell r="J5006" t="str">
            <v>20/09/2017</v>
          </cell>
          <cell r="K5006" t="str">
            <v>Normale</v>
          </cell>
        </row>
        <row r="5007">
          <cell r="D5007" t="str">
            <v>SPR</v>
          </cell>
          <cell r="F5007" t="str">
            <v>17/07/2017</v>
          </cell>
          <cell r="G5007" t="str">
            <v/>
          </cell>
          <cell r="J5007" t="str">
            <v>19/07/2017</v>
          </cell>
          <cell r="K5007" t="str">
            <v>Annulé</v>
          </cell>
        </row>
        <row r="5008">
          <cell r="D5008" t="str">
            <v>DD</v>
          </cell>
          <cell r="F5008" t="str">
            <v>17/07/2017</v>
          </cell>
          <cell r="G5008" t="str">
            <v>17/07/2017</v>
          </cell>
          <cell r="J5008" t="str">
            <v>26/07/2017</v>
          </cell>
          <cell r="K5008" t="str">
            <v>Télé-chiffrage</v>
          </cell>
        </row>
        <row r="5009">
          <cell r="D5009" t="str">
            <v>DD</v>
          </cell>
          <cell r="F5009" t="str">
            <v>17/07/2017</v>
          </cell>
          <cell r="G5009" t="str">
            <v>18/07/2017</v>
          </cell>
          <cell r="J5009" t="str">
            <v>29/08/2017</v>
          </cell>
          <cell r="K5009" t="str">
            <v>Télé-chiffrage</v>
          </cell>
        </row>
        <row r="5010">
          <cell r="D5010" t="str">
            <v>LF</v>
          </cell>
          <cell r="F5010" t="str">
            <v>17/07/2017</v>
          </cell>
          <cell r="G5010" t="str">
            <v>20/07/2017</v>
          </cell>
          <cell r="J5010" t="str">
            <v>10/08/2017</v>
          </cell>
          <cell r="K5010" t="str">
            <v>Normale</v>
          </cell>
        </row>
        <row r="5011">
          <cell r="D5011" t="str">
            <v>NH</v>
          </cell>
          <cell r="F5011" t="str">
            <v>17/07/2017</v>
          </cell>
          <cell r="G5011" t="str">
            <v>20/07/2017</v>
          </cell>
          <cell r="J5011" t="str">
            <v>26/08/2017</v>
          </cell>
          <cell r="K5011" t="str">
            <v>Normale</v>
          </cell>
        </row>
        <row r="5012">
          <cell r="D5012" t="str">
            <v>HCJ</v>
          </cell>
          <cell r="F5012" t="str">
            <v>17/07/2017</v>
          </cell>
          <cell r="G5012" t="str">
            <v>22/07/2017</v>
          </cell>
          <cell r="J5012" t="str">
            <v>24/07/2017</v>
          </cell>
          <cell r="K5012" t="str">
            <v>Annulé</v>
          </cell>
        </row>
        <row r="5013">
          <cell r="D5013" t="str">
            <v>AG</v>
          </cell>
          <cell r="F5013" t="str">
            <v>17/07/2017</v>
          </cell>
          <cell r="G5013" t="str">
            <v>18/07/2017</v>
          </cell>
          <cell r="J5013" t="str">
            <v>31/08/2017</v>
          </cell>
          <cell r="K5013" t="str">
            <v>Normale</v>
          </cell>
        </row>
        <row r="5014">
          <cell r="D5014" t="str">
            <v>LF</v>
          </cell>
          <cell r="F5014" t="str">
            <v>17/07/2017</v>
          </cell>
          <cell r="G5014" t="str">
            <v>24/07/2017</v>
          </cell>
          <cell r="J5014" t="str">
            <v>27/09/2017</v>
          </cell>
          <cell r="K5014" t="str">
            <v>Normale</v>
          </cell>
        </row>
        <row r="5015">
          <cell r="D5015" t="str">
            <v>DD</v>
          </cell>
          <cell r="F5015" t="str">
            <v>17/07/2017</v>
          </cell>
          <cell r="G5015" t="str">
            <v>20/09/2017</v>
          </cell>
          <cell r="J5015" t="str">
            <v>21/09/2017</v>
          </cell>
          <cell r="K5015" t="str">
            <v>Télé-chiffrage</v>
          </cell>
        </row>
        <row r="5016">
          <cell r="D5016" t="str">
            <v>AG</v>
          </cell>
          <cell r="F5016" t="str">
            <v>17/07/2017</v>
          </cell>
          <cell r="G5016" t="str">
            <v>27/07/2017</v>
          </cell>
          <cell r="J5016" t="str">
            <v>27/07/2017</v>
          </cell>
          <cell r="K5016" t="str">
            <v>Normale</v>
          </cell>
        </row>
        <row r="5017">
          <cell r="D5017" t="str">
            <v>NH</v>
          </cell>
          <cell r="F5017" t="str">
            <v>17/07/2017</v>
          </cell>
          <cell r="G5017" t="str">
            <v>01/08/2017</v>
          </cell>
          <cell r="J5017" t="str">
            <v>27/11/2017</v>
          </cell>
          <cell r="K5017" t="str">
            <v>Estimation réparation ADE</v>
          </cell>
        </row>
        <row r="5018">
          <cell r="D5018" t="str">
            <v>HCJ</v>
          </cell>
          <cell r="F5018" t="str">
            <v>17/07/2017</v>
          </cell>
          <cell r="G5018" t="str">
            <v>17/08/2017</v>
          </cell>
          <cell r="J5018" t="str">
            <v>17/08/2017</v>
          </cell>
          <cell r="K5018" t="str">
            <v>Annulé</v>
          </cell>
        </row>
        <row r="5019">
          <cell r="D5019" t="str">
            <v>AG</v>
          </cell>
          <cell r="F5019" t="str">
            <v>17/07/2017</v>
          </cell>
          <cell r="G5019" t="str">
            <v>01/09/2017</v>
          </cell>
          <cell r="J5019" t="str">
            <v>20/10/2017</v>
          </cell>
          <cell r="K5019" t="str">
            <v>Normale</v>
          </cell>
        </row>
        <row r="5020">
          <cell r="D5020" t="str">
            <v>AG</v>
          </cell>
          <cell r="F5020" t="str">
            <v>18/07/2017</v>
          </cell>
          <cell r="G5020" t="str">
            <v>19/07/2017</v>
          </cell>
          <cell r="J5020" t="str">
            <v>22/08/2017</v>
          </cell>
          <cell r="K5020" t="str">
            <v>Normale</v>
          </cell>
        </row>
        <row r="5021">
          <cell r="D5021" t="str">
            <v>HCJ</v>
          </cell>
          <cell r="F5021" t="str">
            <v>18/07/2017</v>
          </cell>
          <cell r="G5021" t="str">
            <v>19/07/2017</v>
          </cell>
          <cell r="J5021" t="str">
            <v>13/10/2017</v>
          </cell>
          <cell r="K5021" t="str">
            <v>Normale</v>
          </cell>
        </row>
        <row r="5022">
          <cell r="D5022" t="str">
            <v>AG</v>
          </cell>
          <cell r="F5022" t="str">
            <v>18/07/2017</v>
          </cell>
          <cell r="G5022" t="str">
            <v>19/07/2017</v>
          </cell>
          <cell r="J5022" t="str">
            <v>30/09/2017</v>
          </cell>
          <cell r="K5022" t="str">
            <v>Normale</v>
          </cell>
        </row>
        <row r="5023">
          <cell r="D5023" t="str">
            <v>HCJ</v>
          </cell>
          <cell r="F5023" t="str">
            <v>18/07/2017</v>
          </cell>
          <cell r="G5023" t="str">
            <v>04/08/2017</v>
          </cell>
          <cell r="J5023" t="str">
            <v>14/04/2018</v>
          </cell>
          <cell r="K5023" t="str">
            <v>Normale</v>
          </cell>
        </row>
        <row r="5024">
          <cell r="D5024" t="str">
            <v>HCJ</v>
          </cell>
          <cell r="F5024" t="str">
            <v>18/07/2017</v>
          </cell>
          <cell r="G5024" t="str">
            <v>22/07/2017</v>
          </cell>
          <cell r="J5024" t="str">
            <v>04/09/2017</v>
          </cell>
          <cell r="K5024" t="str">
            <v>Télé-chiffrage</v>
          </cell>
        </row>
        <row r="5025">
          <cell r="D5025" t="str">
            <v>DD</v>
          </cell>
          <cell r="F5025" t="str">
            <v>18/07/2017</v>
          </cell>
          <cell r="G5025" t="str">
            <v/>
          </cell>
          <cell r="J5025" t="str">
            <v>28/07/2017</v>
          </cell>
          <cell r="K5025" t="str">
            <v>Carence</v>
          </cell>
        </row>
        <row r="5026">
          <cell r="D5026" t="str">
            <v>DD</v>
          </cell>
          <cell r="F5026" t="str">
            <v>18/07/2017</v>
          </cell>
          <cell r="G5026" t="str">
            <v/>
          </cell>
          <cell r="J5026" t="str">
            <v>09/08/2017</v>
          </cell>
          <cell r="K5026" t="str">
            <v>Carence</v>
          </cell>
        </row>
        <row r="5027">
          <cell r="D5027" t="str">
            <v>AG</v>
          </cell>
          <cell r="F5027" t="str">
            <v>18/07/2017</v>
          </cell>
          <cell r="G5027" t="str">
            <v>08/08/2017</v>
          </cell>
          <cell r="J5027" t="str">
            <v>27/09/2017</v>
          </cell>
          <cell r="K5027" t="str">
            <v>Normale</v>
          </cell>
        </row>
        <row r="5028">
          <cell r="D5028" t="str">
            <v>AG</v>
          </cell>
          <cell r="F5028" t="str">
            <v>18/07/2017</v>
          </cell>
          <cell r="G5028" t="str">
            <v>19/07/2017</v>
          </cell>
          <cell r="J5028" t="str">
            <v>21/09/2017</v>
          </cell>
          <cell r="K5028" t="str">
            <v>Normale</v>
          </cell>
        </row>
        <row r="5029">
          <cell r="D5029" t="str">
            <v>LF</v>
          </cell>
          <cell r="F5029" t="str">
            <v>18/07/2017</v>
          </cell>
          <cell r="G5029" t="str">
            <v>25/07/2017</v>
          </cell>
          <cell r="J5029" t="str">
            <v>21/09/2017</v>
          </cell>
          <cell r="K5029" t="str">
            <v>Normale</v>
          </cell>
        </row>
        <row r="5030">
          <cell r="D5030" t="str">
            <v>HCJ</v>
          </cell>
          <cell r="F5030" t="str">
            <v>18/07/2017</v>
          </cell>
          <cell r="G5030" t="str">
            <v>01/08/2017</v>
          </cell>
          <cell r="J5030" t="str">
            <v>06/09/2017</v>
          </cell>
          <cell r="K5030" t="str">
            <v>Normale</v>
          </cell>
        </row>
        <row r="5031">
          <cell r="D5031" t="str">
            <v>DD</v>
          </cell>
          <cell r="F5031" t="str">
            <v>18/07/2017</v>
          </cell>
          <cell r="G5031" t="str">
            <v>18/07/2017</v>
          </cell>
          <cell r="J5031" t="str">
            <v>08/09/2017</v>
          </cell>
          <cell r="K5031" t="str">
            <v>Normale</v>
          </cell>
        </row>
        <row r="5032">
          <cell r="D5032" t="str">
            <v>DD</v>
          </cell>
          <cell r="F5032" t="str">
            <v>18/07/2017</v>
          </cell>
          <cell r="G5032" t="str">
            <v>21/07/2017</v>
          </cell>
          <cell r="J5032" t="str">
            <v>08/09/2017</v>
          </cell>
          <cell r="K5032" t="str">
            <v>Normale</v>
          </cell>
        </row>
        <row r="5033">
          <cell r="D5033" t="str">
            <v>AG</v>
          </cell>
          <cell r="F5033" t="str">
            <v>18/07/2017</v>
          </cell>
          <cell r="G5033" t="str">
            <v>26/07/2017</v>
          </cell>
          <cell r="J5033" t="str">
            <v>05/09/2017</v>
          </cell>
          <cell r="K5033" t="str">
            <v>Véh. éco. irréparable V.E.I.</v>
          </cell>
        </row>
        <row r="5034">
          <cell r="D5034" t="str">
            <v>DD</v>
          </cell>
          <cell r="F5034" t="str">
            <v>18/07/2017</v>
          </cell>
          <cell r="G5034" t="str">
            <v>11/08/2017</v>
          </cell>
          <cell r="J5034" t="str">
            <v>22/09/2017</v>
          </cell>
          <cell r="K5034" t="str">
            <v>Normale</v>
          </cell>
        </row>
        <row r="5035">
          <cell r="D5035" t="str">
            <v>DD</v>
          </cell>
          <cell r="F5035" t="str">
            <v>18/07/2017</v>
          </cell>
          <cell r="G5035" t="str">
            <v>06/09/2017</v>
          </cell>
          <cell r="J5035" t="str">
            <v>13/09/2017</v>
          </cell>
          <cell r="K5035" t="str">
            <v>Estimation réparation ADE</v>
          </cell>
        </row>
        <row r="5036">
          <cell r="D5036" t="str">
            <v>LF</v>
          </cell>
          <cell r="F5036" t="str">
            <v>18/07/2017</v>
          </cell>
          <cell r="G5036" t="str">
            <v>27/04/2017</v>
          </cell>
          <cell r="J5036" t="str">
            <v>29/08/2017</v>
          </cell>
          <cell r="K5036" t="str">
            <v>Normale</v>
          </cell>
        </row>
        <row r="5037">
          <cell r="D5037" t="str">
            <v>AG</v>
          </cell>
          <cell r="F5037" t="str">
            <v>18/07/2017</v>
          </cell>
          <cell r="G5037" t="str">
            <v>25/07/2017</v>
          </cell>
          <cell r="J5037" t="str">
            <v>13/10/2017</v>
          </cell>
          <cell r="K5037" t="str">
            <v>Estimation réparation ADE</v>
          </cell>
        </row>
        <row r="5038">
          <cell r="D5038" t="str">
            <v>DD</v>
          </cell>
          <cell r="F5038" t="str">
            <v>18/07/2017</v>
          </cell>
          <cell r="G5038" t="str">
            <v>20/07/2017</v>
          </cell>
          <cell r="J5038" t="str">
            <v>29/08/2017</v>
          </cell>
          <cell r="K5038" t="str">
            <v>Normale</v>
          </cell>
        </row>
        <row r="5039">
          <cell r="D5039" t="str">
            <v>DD</v>
          </cell>
          <cell r="F5039" t="str">
            <v>18/07/2017</v>
          </cell>
          <cell r="G5039" t="str">
            <v>19/07/2017</v>
          </cell>
          <cell r="J5039" t="str">
            <v>03/10/2017</v>
          </cell>
          <cell r="K5039" t="str">
            <v>Normale</v>
          </cell>
        </row>
        <row r="5040">
          <cell r="D5040" t="str">
            <v>LF</v>
          </cell>
          <cell r="F5040" t="str">
            <v>18/07/2017</v>
          </cell>
          <cell r="G5040" t="str">
            <v>20/07/2017</v>
          </cell>
          <cell r="J5040" t="str">
            <v>07/08/2017</v>
          </cell>
          <cell r="K5040" t="str">
            <v>Estimation réparation ADE</v>
          </cell>
        </row>
        <row r="5041">
          <cell r="D5041" t="str">
            <v>LF</v>
          </cell>
          <cell r="F5041" t="str">
            <v>18/07/2017</v>
          </cell>
          <cell r="G5041" t="str">
            <v>20/07/2017</v>
          </cell>
          <cell r="J5041" t="str">
            <v>31/07/2017</v>
          </cell>
          <cell r="K5041" t="str">
            <v>Normale</v>
          </cell>
        </row>
        <row r="5042">
          <cell r="D5042" t="str">
            <v>LF</v>
          </cell>
          <cell r="F5042" t="str">
            <v>18/07/2017</v>
          </cell>
          <cell r="G5042" t="str">
            <v>26/07/2017</v>
          </cell>
          <cell r="J5042" t="str">
            <v>07/02/2018</v>
          </cell>
          <cell r="K5042" t="str">
            <v>Estimation réparation ADE</v>
          </cell>
        </row>
        <row r="5043">
          <cell r="D5043" t="str">
            <v>AG</v>
          </cell>
          <cell r="F5043" t="str">
            <v>19/07/2017</v>
          </cell>
          <cell r="G5043" t="str">
            <v>20/07/2017</v>
          </cell>
          <cell r="J5043" t="str">
            <v>08/08/2017</v>
          </cell>
          <cell r="K5043" t="str">
            <v>Normale</v>
          </cell>
        </row>
        <row r="5044">
          <cell r="D5044" t="str">
            <v>BC</v>
          </cell>
          <cell r="F5044" t="str">
            <v>18/07/2017</v>
          </cell>
          <cell r="G5044" t="str">
            <v/>
          </cell>
          <cell r="J5044" t="str">
            <v>05/09/2017</v>
          </cell>
          <cell r="K5044" t="str">
            <v>Enquête</v>
          </cell>
        </row>
        <row r="5045">
          <cell r="D5045" t="str">
            <v>DD</v>
          </cell>
          <cell r="F5045" t="str">
            <v>18/07/2017</v>
          </cell>
          <cell r="G5045" t="str">
            <v>20/07/2017</v>
          </cell>
          <cell r="J5045" t="str">
            <v>17/08/2017</v>
          </cell>
          <cell r="K5045" t="str">
            <v>Normale</v>
          </cell>
        </row>
        <row r="5046">
          <cell r="D5046" t="str">
            <v>DD</v>
          </cell>
          <cell r="F5046" t="str">
            <v>18/07/2017</v>
          </cell>
          <cell r="G5046" t="str">
            <v>20/07/2017</v>
          </cell>
          <cell r="J5046" t="str">
            <v>21/07/2017</v>
          </cell>
          <cell r="K5046" t="str">
            <v>Estimation réparation ADE</v>
          </cell>
        </row>
        <row r="5047">
          <cell r="D5047" t="str">
            <v>DD</v>
          </cell>
          <cell r="F5047" t="str">
            <v>18/07/2017</v>
          </cell>
          <cell r="G5047" t="str">
            <v>19/07/2017</v>
          </cell>
          <cell r="J5047" t="str">
            <v>21/07/2017</v>
          </cell>
          <cell r="K5047" t="str">
            <v>Normale</v>
          </cell>
        </row>
        <row r="5048">
          <cell r="D5048" t="str">
            <v>DD</v>
          </cell>
          <cell r="F5048" t="str">
            <v>18/07/2017</v>
          </cell>
          <cell r="G5048" t="str">
            <v>18/07/2017</v>
          </cell>
          <cell r="J5048" t="str">
            <v>13/09/2017</v>
          </cell>
          <cell r="K5048" t="str">
            <v>Télé-chiffrage</v>
          </cell>
        </row>
        <row r="5049">
          <cell r="D5049" t="str">
            <v>HCJ</v>
          </cell>
          <cell r="F5049" t="str">
            <v>18/07/2017</v>
          </cell>
          <cell r="G5049" t="str">
            <v>22/07/2017</v>
          </cell>
          <cell r="J5049" t="str">
            <v>16/08/2017</v>
          </cell>
          <cell r="K5049" t="str">
            <v>Télé-chiffrage</v>
          </cell>
        </row>
        <row r="5050">
          <cell r="D5050" t="str">
            <v>CF</v>
          </cell>
          <cell r="F5050" t="str">
            <v>18/07/2017</v>
          </cell>
          <cell r="G5050" t="str">
            <v>05/07/2017</v>
          </cell>
          <cell r="J5050" t="str">
            <v>19/02/2018</v>
          </cell>
          <cell r="K5050" t="str">
            <v>Normale</v>
          </cell>
        </row>
        <row r="5051">
          <cell r="D5051" t="str">
            <v>LF</v>
          </cell>
          <cell r="F5051" t="str">
            <v>18/07/2017</v>
          </cell>
          <cell r="G5051" t="str">
            <v>20/07/2017</v>
          </cell>
          <cell r="J5051" t="str">
            <v>05/08/2017</v>
          </cell>
          <cell r="K5051" t="str">
            <v>Normale</v>
          </cell>
        </row>
        <row r="5052">
          <cell r="D5052" t="str">
            <v>DD</v>
          </cell>
          <cell r="F5052" t="str">
            <v>18/07/2017</v>
          </cell>
          <cell r="G5052" t="str">
            <v>20/07/2017</v>
          </cell>
          <cell r="J5052" t="str">
            <v>17/08/2017</v>
          </cell>
          <cell r="K5052" t="str">
            <v>Normale</v>
          </cell>
        </row>
        <row r="5053">
          <cell r="D5053" t="str">
            <v>LF</v>
          </cell>
          <cell r="F5053" t="str">
            <v>18/07/2017</v>
          </cell>
          <cell r="G5053" t="str">
            <v>27/07/2017</v>
          </cell>
          <cell r="J5053" t="str">
            <v>11/09/2017</v>
          </cell>
          <cell r="K5053" t="str">
            <v>Véh. éco. irréparable V.E.I.</v>
          </cell>
        </row>
        <row r="5054">
          <cell r="D5054" t="str">
            <v>HCJ</v>
          </cell>
          <cell r="F5054" t="str">
            <v>18/07/2017</v>
          </cell>
          <cell r="G5054" t="str">
            <v>21/07/2017</v>
          </cell>
          <cell r="J5054" t="str">
            <v>05/09/2017</v>
          </cell>
          <cell r="K5054" t="str">
            <v>Normale</v>
          </cell>
        </row>
        <row r="5055">
          <cell r="D5055" t="str">
            <v>DD</v>
          </cell>
          <cell r="F5055" t="str">
            <v>18/07/2017</v>
          </cell>
          <cell r="G5055" t="str">
            <v>19/07/2017</v>
          </cell>
          <cell r="J5055" t="str">
            <v>29/08/2017</v>
          </cell>
          <cell r="K5055" t="str">
            <v>Normale</v>
          </cell>
        </row>
        <row r="5056">
          <cell r="D5056" t="str">
            <v>NH</v>
          </cell>
          <cell r="F5056" t="str">
            <v>18/07/2017</v>
          </cell>
          <cell r="G5056" t="str">
            <v>04/08/2017</v>
          </cell>
          <cell r="J5056" t="str">
            <v>07/08/2017</v>
          </cell>
          <cell r="K5056" t="str">
            <v>Normale</v>
          </cell>
        </row>
        <row r="5057">
          <cell r="D5057" t="str">
            <v>AG</v>
          </cell>
          <cell r="F5057" t="str">
            <v>18/07/2017</v>
          </cell>
          <cell r="G5057" t="str">
            <v>21/07/2017</v>
          </cell>
          <cell r="J5057" t="str">
            <v>21/07/2017</v>
          </cell>
          <cell r="K5057" t="str">
            <v>Estimation réparation ADE</v>
          </cell>
        </row>
        <row r="5058">
          <cell r="D5058" t="str">
            <v>AG</v>
          </cell>
          <cell r="F5058" t="str">
            <v>18/07/2017</v>
          </cell>
          <cell r="G5058" t="str">
            <v>20/07/2017</v>
          </cell>
          <cell r="J5058" t="str">
            <v>13/10/2017</v>
          </cell>
          <cell r="K5058" t="str">
            <v>Normale</v>
          </cell>
        </row>
        <row r="5059">
          <cell r="D5059" t="str">
            <v>AG</v>
          </cell>
          <cell r="F5059" t="str">
            <v>19/07/2017</v>
          </cell>
          <cell r="G5059" t="str">
            <v>10/08/2017</v>
          </cell>
          <cell r="J5059" t="str">
            <v>25/08/2017</v>
          </cell>
          <cell r="K5059" t="str">
            <v>Enquête</v>
          </cell>
        </row>
        <row r="5060">
          <cell r="D5060" t="str">
            <v>DD</v>
          </cell>
          <cell r="F5060" t="str">
            <v>19/07/2017</v>
          </cell>
          <cell r="G5060" t="str">
            <v>07/08/2017</v>
          </cell>
          <cell r="J5060" t="str">
            <v>09/08/2017</v>
          </cell>
          <cell r="K5060" t="str">
            <v>Estimation réparation ADE</v>
          </cell>
        </row>
        <row r="5061">
          <cell r="D5061" t="str">
            <v>AG</v>
          </cell>
          <cell r="F5061" t="str">
            <v>19/07/2017</v>
          </cell>
          <cell r="G5061" t="str">
            <v>20/07/2017</v>
          </cell>
          <cell r="J5061" t="str">
            <v>23/08/2017</v>
          </cell>
          <cell r="K5061" t="str">
            <v>Véh. éco. irréparable V.E.I.</v>
          </cell>
        </row>
        <row r="5062">
          <cell r="D5062" t="str">
            <v>BC</v>
          </cell>
          <cell r="F5062" t="str">
            <v>19/07/2017</v>
          </cell>
          <cell r="G5062" t="str">
            <v/>
          </cell>
          <cell r="J5062" t="str">
            <v>04/09/2017</v>
          </cell>
          <cell r="K5062" t="str">
            <v>Enquête</v>
          </cell>
        </row>
        <row r="5063">
          <cell r="D5063" t="str">
            <v>HCJ</v>
          </cell>
          <cell r="F5063" t="str">
            <v>19/07/2017</v>
          </cell>
          <cell r="G5063" t="str">
            <v>22/07/2017</v>
          </cell>
          <cell r="J5063" t="str">
            <v>16/08/2017</v>
          </cell>
          <cell r="K5063" t="str">
            <v>Télé-chiffrage</v>
          </cell>
        </row>
        <row r="5064">
          <cell r="D5064" t="str">
            <v>HCJ</v>
          </cell>
          <cell r="F5064" t="str">
            <v>19/07/2017</v>
          </cell>
          <cell r="G5064" t="str">
            <v>25/07/2017</v>
          </cell>
          <cell r="J5064" t="str">
            <v>26/08/2017</v>
          </cell>
          <cell r="K5064" t="str">
            <v>Télé-chiffrage</v>
          </cell>
        </row>
        <row r="5065">
          <cell r="D5065" t="str">
            <v>AG</v>
          </cell>
          <cell r="F5065" t="str">
            <v>19/07/2017</v>
          </cell>
          <cell r="G5065" t="str">
            <v>20/07/2017</v>
          </cell>
          <cell r="J5065" t="str">
            <v>19/08/2017</v>
          </cell>
          <cell r="K5065" t="str">
            <v>Normale</v>
          </cell>
        </row>
        <row r="5066">
          <cell r="D5066" t="str">
            <v>AG</v>
          </cell>
          <cell r="F5066" t="str">
            <v>19/07/2017</v>
          </cell>
          <cell r="G5066" t="str">
            <v>28/07/2017</v>
          </cell>
          <cell r="J5066" t="str">
            <v>26/08/2017</v>
          </cell>
          <cell r="K5066" t="str">
            <v>Normale</v>
          </cell>
        </row>
        <row r="5067">
          <cell r="D5067" t="str">
            <v>DD</v>
          </cell>
          <cell r="F5067" t="str">
            <v>26/07/2017</v>
          </cell>
          <cell r="G5067" t="str">
            <v>20/07/2017</v>
          </cell>
          <cell r="J5067" t="str">
            <v>08/09/2017</v>
          </cell>
          <cell r="K5067" t="str">
            <v>Normale</v>
          </cell>
        </row>
        <row r="5068">
          <cell r="D5068" t="str">
            <v>HCJ</v>
          </cell>
          <cell r="F5068" t="str">
            <v>20/07/2017</v>
          </cell>
          <cell r="G5068" t="str">
            <v>28/07/2017</v>
          </cell>
          <cell r="J5068" t="str">
            <v>28/10/2017</v>
          </cell>
          <cell r="K5068" t="str">
            <v>Normale</v>
          </cell>
        </row>
        <row r="5069">
          <cell r="D5069" t="str">
            <v>AG</v>
          </cell>
          <cell r="F5069" t="str">
            <v>19/07/2017</v>
          </cell>
          <cell r="G5069" t="str">
            <v>24/07/2017</v>
          </cell>
          <cell r="J5069" t="str">
            <v>03/11/2017</v>
          </cell>
          <cell r="K5069" t="str">
            <v>Normale</v>
          </cell>
        </row>
        <row r="5070">
          <cell r="D5070" t="str">
            <v>AG</v>
          </cell>
          <cell r="F5070" t="str">
            <v>19/07/2017</v>
          </cell>
          <cell r="G5070" t="str">
            <v>26/07/2017</v>
          </cell>
          <cell r="J5070" t="str">
            <v>21/08/2017</v>
          </cell>
          <cell r="K5070" t="str">
            <v>Normale</v>
          </cell>
        </row>
        <row r="5071">
          <cell r="D5071" t="str">
            <v>AG</v>
          </cell>
          <cell r="F5071" t="str">
            <v>19/07/2017</v>
          </cell>
          <cell r="G5071" t="str">
            <v>24/07/2017</v>
          </cell>
          <cell r="J5071" t="str">
            <v>29/09/2017</v>
          </cell>
          <cell r="K5071" t="str">
            <v>Normale</v>
          </cell>
        </row>
        <row r="5072">
          <cell r="D5072" t="str">
            <v>DD</v>
          </cell>
          <cell r="F5072" t="str">
            <v>19/07/2017</v>
          </cell>
          <cell r="G5072" t="str">
            <v>21/07/2017</v>
          </cell>
          <cell r="J5072" t="str">
            <v>21/07/2017</v>
          </cell>
          <cell r="K5072" t="str">
            <v>Normale</v>
          </cell>
        </row>
        <row r="5073">
          <cell r="D5073" t="str">
            <v>HCJ</v>
          </cell>
          <cell r="F5073" t="str">
            <v>19/07/2017</v>
          </cell>
          <cell r="G5073" t="str">
            <v>03/08/2017</v>
          </cell>
          <cell r="J5073" t="str">
            <v>11/11/2017</v>
          </cell>
          <cell r="K5073" t="str">
            <v>Normale</v>
          </cell>
        </row>
        <row r="5074">
          <cell r="D5074" t="str">
            <v>HCJ</v>
          </cell>
          <cell r="F5074" t="str">
            <v>19/07/2017</v>
          </cell>
          <cell r="G5074" t="str">
            <v>24/07/2017</v>
          </cell>
          <cell r="J5074" t="str">
            <v>13/09/2017</v>
          </cell>
          <cell r="K5074" t="str">
            <v>Différence des Valeurs</v>
          </cell>
        </row>
        <row r="5075">
          <cell r="D5075" t="str">
            <v>HCJ</v>
          </cell>
          <cell r="F5075" t="str">
            <v>19/07/2017</v>
          </cell>
          <cell r="G5075" t="str">
            <v>27/07/2017</v>
          </cell>
          <cell r="J5075" t="str">
            <v>22/09/2017</v>
          </cell>
          <cell r="K5075" t="str">
            <v>Télé-chiffrage</v>
          </cell>
        </row>
        <row r="5076">
          <cell r="D5076" t="str">
            <v>AG</v>
          </cell>
          <cell r="F5076" t="str">
            <v>19/07/2017</v>
          </cell>
          <cell r="G5076" t="str">
            <v>24/07/2017</v>
          </cell>
          <cell r="J5076" t="str">
            <v>28/08/2017</v>
          </cell>
          <cell r="K5076" t="str">
            <v>Normale</v>
          </cell>
        </row>
        <row r="5077">
          <cell r="D5077" t="str">
            <v>DD</v>
          </cell>
          <cell r="F5077" t="str">
            <v>19/07/2017</v>
          </cell>
          <cell r="G5077" t="str">
            <v>20/07/2017</v>
          </cell>
          <cell r="J5077" t="str">
            <v>01/08/2017</v>
          </cell>
          <cell r="K5077" t="str">
            <v>Télé-chiffrage</v>
          </cell>
        </row>
        <row r="5078">
          <cell r="D5078" t="str">
            <v>AG</v>
          </cell>
          <cell r="F5078" t="str">
            <v>19/07/2017</v>
          </cell>
          <cell r="G5078" t="str">
            <v>25/07/2017</v>
          </cell>
          <cell r="J5078" t="str">
            <v>03/08/2017</v>
          </cell>
          <cell r="K5078" t="str">
            <v>Normale</v>
          </cell>
        </row>
        <row r="5079">
          <cell r="D5079" t="str">
            <v>AG</v>
          </cell>
          <cell r="F5079" t="str">
            <v>19/07/2017</v>
          </cell>
          <cell r="G5079" t="str">
            <v>25/07/2017</v>
          </cell>
          <cell r="J5079" t="str">
            <v>19/09/2017</v>
          </cell>
          <cell r="K5079" t="str">
            <v>Normale</v>
          </cell>
        </row>
        <row r="5080">
          <cell r="D5080" t="str">
            <v>DD</v>
          </cell>
          <cell r="F5080" t="str">
            <v>19/07/2017</v>
          </cell>
          <cell r="G5080" t="str">
            <v/>
          </cell>
          <cell r="J5080" t="str">
            <v>16/08/2017</v>
          </cell>
          <cell r="K5080" t="str">
            <v>Annulé</v>
          </cell>
        </row>
        <row r="5081">
          <cell r="D5081" t="str">
            <v>DD</v>
          </cell>
          <cell r="F5081" t="str">
            <v>19/07/2017</v>
          </cell>
          <cell r="G5081" t="str">
            <v>04/08/2017</v>
          </cell>
          <cell r="J5081" t="str">
            <v>28/09/2017</v>
          </cell>
          <cell r="K5081" t="str">
            <v>Normale</v>
          </cell>
        </row>
        <row r="5082">
          <cell r="D5082" t="str">
            <v>HCJ</v>
          </cell>
          <cell r="F5082" t="str">
            <v>19/07/2017</v>
          </cell>
          <cell r="G5082" t="str">
            <v>21/07/2017</v>
          </cell>
          <cell r="J5082" t="str">
            <v>14/12/2017</v>
          </cell>
          <cell r="K5082" t="str">
            <v>Normale</v>
          </cell>
        </row>
        <row r="5083">
          <cell r="D5083" t="str">
            <v>BC</v>
          </cell>
          <cell r="F5083" t="str">
            <v>19/07/2017</v>
          </cell>
          <cell r="G5083" t="str">
            <v>22/08/2017</v>
          </cell>
          <cell r="J5083" t="str">
            <v>28/06/2018</v>
          </cell>
          <cell r="K5083" t="str">
            <v>Enquête</v>
          </cell>
        </row>
        <row r="5084">
          <cell r="D5084" t="str">
            <v>SCL</v>
          </cell>
          <cell r="F5084" t="str">
            <v>19/07/2017</v>
          </cell>
          <cell r="G5084" t="str">
            <v/>
          </cell>
          <cell r="J5084" t="str">
            <v>07/09/2017</v>
          </cell>
          <cell r="K5084" t="str">
            <v>Carence</v>
          </cell>
        </row>
        <row r="5085">
          <cell r="D5085" t="str">
            <v>DD</v>
          </cell>
          <cell r="F5085" t="str">
            <v>19/07/2017</v>
          </cell>
          <cell r="G5085" t="str">
            <v>24/08/2017</v>
          </cell>
          <cell r="J5085" t="str">
            <v>29/08/2017</v>
          </cell>
          <cell r="K5085" t="str">
            <v>Enquête</v>
          </cell>
        </row>
        <row r="5086">
          <cell r="D5086" t="str">
            <v>AG</v>
          </cell>
          <cell r="F5086" t="str">
            <v>19/07/2017</v>
          </cell>
          <cell r="G5086" t="str">
            <v>25/07/2017</v>
          </cell>
          <cell r="J5086" t="str">
            <v>08/09/2017</v>
          </cell>
          <cell r="K5086" t="str">
            <v>Normale</v>
          </cell>
        </row>
        <row r="5087">
          <cell r="D5087" t="str">
            <v>AG</v>
          </cell>
          <cell r="F5087" t="str">
            <v>19/07/2017</v>
          </cell>
          <cell r="G5087" t="str">
            <v>26/07/2017</v>
          </cell>
          <cell r="J5087" t="str">
            <v>17/08/2017</v>
          </cell>
          <cell r="K5087" t="str">
            <v>Véh. éco. irréparable V.E.I.</v>
          </cell>
        </row>
        <row r="5088">
          <cell r="D5088" t="str">
            <v>CF</v>
          </cell>
          <cell r="F5088" t="str">
            <v>19/07/2017</v>
          </cell>
          <cell r="G5088" t="str">
            <v>16/08/2017</v>
          </cell>
          <cell r="J5088" t="str">
            <v>04/04/2018</v>
          </cell>
          <cell r="K5088" t="str">
            <v>Estimation réparation ADE</v>
          </cell>
        </row>
        <row r="5089">
          <cell r="D5089" t="str">
            <v>LF</v>
          </cell>
          <cell r="F5089" t="str">
            <v>19/07/2017</v>
          </cell>
          <cell r="G5089" t="str">
            <v>20/07/2017</v>
          </cell>
          <cell r="J5089" t="str">
            <v/>
          </cell>
          <cell r="K5089" t="str">
            <v>Estimation réparation ADE</v>
          </cell>
        </row>
        <row r="5090">
          <cell r="D5090" t="str">
            <v>LF</v>
          </cell>
          <cell r="F5090" t="str">
            <v>19/07/2017</v>
          </cell>
          <cell r="G5090" t="str">
            <v>24/07/2017</v>
          </cell>
          <cell r="J5090" t="str">
            <v>03/01/2018</v>
          </cell>
          <cell r="K5090" t="str">
            <v>Normale</v>
          </cell>
        </row>
        <row r="5091">
          <cell r="D5091" t="str">
            <v>HCJ</v>
          </cell>
          <cell r="F5091" t="str">
            <v>20/07/2017</v>
          </cell>
          <cell r="G5091" t="str">
            <v>31/07/2017</v>
          </cell>
          <cell r="J5091" t="str">
            <v>07/02/2018</v>
          </cell>
          <cell r="K5091" t="str">
            <v>Normale</v>
          </cell>
        </row>
        <row r="5092">
          <cell r="D5092" t="str">
            <v>CF</v>
          </cell>
          <cell r="F5092" t="str">
            <v>20/07/2017</v>
          </cell>
          <cell r="G5092" t="str">
            <v>28/07/2017</v>
          </cell>
          <cell r="J5092" t="str">
            <v>26/08/2017</v>
          </cell>
          <cell r="K5092" t="str">
            <v>Normale</v>
          </cell>
        </row>
        <row r="5093">
          <cell r="D5093" t="str">
            <v>SCL</v>
          </cell>
          <cell r="F5093" t="str">
            <v>20/07/2017</v>
          </cell>
          <cell r="G5093" t="str">
            <v/>
          </cell>
          <cell r="J5093" t="str">
            <v>23/08/2017</v>
          </cell>
          <cell r="K5093" t="str">
            <v>Carence</v>
          </cell>
        </row>
        <row r="5094">
          <cell r="D5094" t="str">
            <v>HCJ</v>
          </cell>
          <cell r="F5094" t="str">
            <v>20/07/2017</v>
          </cell>
          <cell r="G5094" t="str">
            <v>21/07/2017</v>
          </cell>
          <cell r="J5094" t="str">
            <v>27/07/2017</v>
          </cell>
          <cell r="K5094" t="str">
            <v>Normale</v>
          </cell>
        </row>
        <row r="5095">
          <cell r="D5095" t="str">
            <v>LF</v>
          </cell>
          <cell r="F5095" t="str">
            <v>20/07/2017</v>
          </cell>
          <cell r="G5095" t="str">
            <v>06/09/2017</v>
          </cell>
          <cell r="J5095" t="str">
            <v>29/01/2018</v>
          </cell>
          <cell r="K5095" t="str">
            <v>Estimation réparation ADE</v>
          </cell>
        </row>
        <row r="5096">
          <cell r="D5096" t="str">
            <v>AG</v>
          </cell>
          <cell r="F5096" t="str">
            <v>20/07/2017</v>
          </cell>
          <cell r="G5096" t="str">
            <v>21/07/2017</v>
          </cell>
          <cell r="J5096" t="str">
            <v>19/08/2017</v>
          </cell>
          <cell r="K5096" t="str">
            <v>Normale</v>
          </cell>
        </row>
        <row r="5097">
          <cell r="D5097" t="str">
            <v>LF</v>
          </cell>
          <cell r="F5097" t="str">
            <v>20/07/2017</v>
          </cell>
          <cell r="G5097" t="str">
            <v>25/07/2017</v>
          </cell>
          <cell r="J5097" t="str">
            <v>30/08/2017</v>
          </cell>
          <cell r="K5097" t="str">
            <v>Normale</v>
          </cell>
        </row>
        <row r="5098">
          <cell r="D5098" t="str">
            <v>CF</v>
          </cell>
          <cell r="F5098" t="str">
            <v>20/07/2017</v>
          </cell>
          <cell r="G5098" t="str">
            <v>28/07/2017</v>
          </cell>
          <cell r="J5098" t="str">
            <v>28/10/2017</v>
          </cell>
          <cell r="K5098" t="str">
            <v>Normale</v>
          </cell>
        </row>
        <row r="5099">
          <cell r="D5099" t="str">
            <v>CF</v>
          </cell>
          <cell r="F5099" t="str">
            <v>20/07/2017</v>
          </cell>
          <cell r="G5099" t="str">
            <v>26/07/2017</v>
          </cell>
          <cell r="J5099" t="str">
            <v>07/09/2017</v>
          </cell>
          <cell r="K5099" t="str">
            <v>Normale</v>
          </cell>
        </row>
        <row r="5100">
          <cell r="D5100" t="str">
            <v>HCJ</v>
          </cell>
          <cell r="F5100" t="str">
            <v>20/07/2017</v>
          </cell>
          <cell r="G5100" t="str">
            <v>22/07/2017</v>
          </cell>
          <cell r="J5100" t="str">
            <v>28/09/2017</v>
          </cell>
          <cell r="K5100" t="str">
            <v>Télé-chiffrage</v>
          </cell>
        </row>
        <row r="5101">
          <cell r="D5101" t="str">
            <v>CF</v>
          </cell>
          <cell r="F5101" t="str">
            <v>20/07/2017</v>
          </cell>
          <cell r="G5101" t="str">
            <v>07/09/2017</v>
          </cell>
          <cell r="J5101" t="str">
            <v>14/09/2017</v>
          </cell>
          <cell r="K5101" t="str">
            <v>Télé-chiffrage</v>
          </cell>
        </row>
        <row r="5102">
          <cell r="D5102" t="str">
            <v>AG</v>
          </cell>
          <cell r="F5102" t="str">
            <v>20/07/2017</v>
          </cell>
          <cell r="G5102" t="str">
            <v>21/08/2017</v>
          </cell>
          <cell r="J5102" t="str">
            <v>28/08/2017</v>
          </cell>
          <cell r="K5102" t="str">
            <v>Normale</v>
          </cell>
        </row>
        <row r="5103">
          <cell r="D5103" t="str">
            <v>DD</v>
          </cell>
          <cell r="F5103" t="str">
            <v>20/07/2017</v>
          </cell>
          <cell r="G5103" t="str">
            <v/>
          </cell>
          <cell r="J5103" t="str">
            <v>19/12/2017</v>
          </cell>
          <cell r="K5103" t="str">
            <v>Carence</v>
          </cell>
        </row>
        <row r="5104">
          <cell r="D5104" t="str">
            <v>CF</v>
          </cell>
          <cell r="F5104" t="str">
            <v>20/07/2017</v>
          </cell>
          <cell r="G5104" t="str">
            <v>29/08/2017</v>
          </cell>
          <cell r="J5104" t="str">
            <v>29/08/2017</v>
          </cell>
          <cell r="K5104" t="str">
            <v>Estimation réparation ADE</v>
          </cell>
        </row>
        <row r="5105">
          <cell r="D5105" t="str">
            <v>HCJ</v>
          </cell>
          <cell r="F5105" t="str">
            <v>20/07/2017</v>
          </cell>
          <cell r="G5105" t="str">
            <v>21/07/2017</v>
          </cell>
          <cell r="J5105" t="str">
            <v>18/08/2017</v>
          </cell>
          <cell r="K5105" t="str">
            <v>Normale</v>
          </cell>
        </row>
        <row r="5106">
          <cell r="D5106" t="str">
            <v>HCJ</v>
          </cell>
          <cell r="F5106" t="str">
            <v>20/07/2017</v>
          </cell>
          <cell r="G5106" t="str">
            <v>21/07/2017</v>
          </cell>
          <cell r="J5106" t="str">
            <v>03/08/2017</v>
          </cell>
          <cell r="K5106" t="str">
            <v>Normale</v>
          </cell>
        </row>
        <row r="5107">
          <cell r="D5107" t="str">
            <v>CF</v>
          </cell>
          <cell r="F5107" t="str">
            <v>20/07/2017</v>
          </cell>
          <cell r="G5107" t="str">
            <v>14/09/2017</v>
          </cell>
          <cell r="J5107" t="str">
            <v>12/10/2018</v>
          </cell>
          <cell r="K5107" t="str">
            <v>Estimation réparation ADE</v>
          </cell>
        </row>
        <row r="5108">
          <cell r="D5108" t="str">
            <v>AG</v>
          </cell>
          <cell r="F5108" t="str">
            <v>20/07/2017</v>
          </cell>
          <cell r="G5108" t="str">
            <v>26/07/2017</v>
          </cell>
          <cell r="J5108" t="str">
            <v>09/08/2017</v>
          </cell>
          <cell r="K5108" t="str">
            <v>Normale</v>
          </cell>
        </row>
        <row r="5109">
          <cell r="D5109" t="str">
            <v>CF</v>
          </cell>
          <cell r="F5109" t="str">
            <v>20/07/2017</v>
          </cell>
          <cell r="G5109" t="str">
            <v>25/07/2017</v>
          </cell>
          <cell r="J5109" t="str">
            <v>28/10/2017</v>
          </cell>
          <cell r="K5109" t="str">
            <v>Normale</v>
          </cell>
        </row>
        <row r="5110">
          <cell r="D5110" t="str">
            <v>HCJ</v>
          </cell>
          <cell r="F5110" t="str">
            <v>20/07/2017</v>
          </cell>
          <cell r="G5110" t="str">
            <v>21/07/2017</v>
          </cell>
          <cell r="J5110" t="str">
            <v>24/02/2018</v>
          </cell>
          <cell r="K5110" t="str">
            <v>Normale</v>
          </cell>
        </row>
        <row r="5111">
          <cell r="D5111" t="str">
            <v>DD</v>
          </cell>
          <cell r="F5111" t="str">
            <v>20/07/2017</v>
          </cell>
          <cell r="G5111" t="str">
            <v>21/07/2017</v>
          </cell>
          <cell r="J5111" t="str">
            <v>05/08/2017</v>
          </cell>
          <cell r="K5111" t="str">
            <v>Normale</v>
          </cell>
        </row>
        <row r="5112">
          <cell r="D5112" t="str">
            <v>DD</v>
          </cell>
          <cell r="F5112" t="str">
            <v>20/07/2017</v>
          </cell>
          <cell r="G5112" t="str">
            <v>21/07/2017</v>
          </cell>
          <cell r="J5112" t="str">
            <v>05/08/2017</v>
          </cell>
          <cell r="K5112" t="str">
            <v>Normale</v>
          </cell>
        </row>
        <row r="5113">
          <cell r="D5113" t="str">
            <v>HCJ</v>
          </cell>
          <cell r="F5113" t="str">
            <v>20/07/2017</v>
          </cell>
          <cell r="G5113" t="str">
            <v>20/07/2017</v>
          </cell>
          <cell r="J5113" t="str">
            <v>19/08/2017</v>
          </cell>
          <cell r="K5113" t="str">
            <v>Normale</v>
          </cell>
        </row>
        <row r="5114">
          <cell r="D5114" t="str">
            <v>HCJ</v>
          </cell>
          <cell r="F5114" t="str">
            <v>20/07/2017</v>
          </cell>
          <cell r="G5114" t="str">
            <v>05/09/2017</v>
          </cell>
          <cell r="J5114" t="str">
            <v>15/09/2017</v>
          </cell>
          <cell r="K5114" t="str">
            <v>Télé-chiffrage</v>
          </cell>
        </row>
        <row r="5115">
          <cell r="D5115" t="str">
            <v>CF</v>
          </cell>
          <cell r="F5115" t="str">
            <v>20/07/2017</v>
          </cell>
          <cell r="G5115" t="str">
            <v>28/07/2017</v>
          </cell>
          <cell r="J5115" t="str">
            <v>13/09/2017</v>
          </cell>
          <cell r="K5115" t="str">
            <v>Véh. éco. irréparable V.E.I.</v>
          </cell>
        </row>
        <row r="5116">
          <cell r="D5116" t="str">
            <v>HCJ</v>
          </cell>
          <cell r="F5116" t="str">
            <v>20/07/2017</v>
          </cell>
          <cell r="G5116" t="str">
            <v/>
          </cell>
          <cell r="J5116" t="str">
            <v>08/08/2017</v>
          </cell>
          <cell r="K5116" t="str">
            <v>Carence</v>
          </cell>
        </row>
        <row r="5117">
          <cell r="D5117" t="str">
            <v>HCJ</v>
          </cell>
          <cell r="F5117" t="str">
            <v>20/07/2017</v>
          </cell>
          <cell r="G5117" t="str">
            <v>21/07/2017</v>
          </cell>
          <cell r="J5117" t="str">
            <v>28/10/2017</v>
          </cell>
          <cell r="K5117" t="str">
            <v>Normale</v>
          </cell>
        </row>
        <row r="5118">
          <cell r="D5118" t="str">
            <v>AG</v>
          </cell>
          <cell r="F5118" t="str">
            <v>20/07/2017</v>
          </cell>
          <cell r="G5118" t="str">
            <v>25/07/2017</v>
          </cell>
          <cell r="J5118" t="str">
            <v>29/09/2017</v>
          </cell>
          <cell r="K5118" t="str">
            <v>Normale</v>
          </cell>
        </row>
        <row r="5119">
          <cell r="D5119" t="str">
            <v>AG</v>
          </cell>
          <cell r="F5119" t="str">
            <v>20/07/2017</v>
          </cell>
          <cell r="G5119" t="str">
            <v>24/07/2017</v>
          </cell>
          <cell r="J5119" t="str">
            <v>09/08/2017</v>
          </cell>
          <cell r="K5119" t="str">
            <v>Normale</v>
          </cell>
        </row>
        <row r="5120">
          <cell r="D5120" t="str">
            <v>DD</v>
          </cell>
          <cell r="F5120" t="str">
            <v>20/07/2017</v>
          </cell>
          <cell r="G5120" t="str">
            <v>08/08/2017</v>
          </cell>
          <cell r="J5120" t="str">
            <v>11/10/2017</v>
          </cell>
          <cell r="K5120" t="str">
            <v>Normale</v>
          </cell>
        </row>
        <row r="5121">
          <cell r="D5121" t="str">
            <v>DD</v>
          </cell>
          <cell r="F5121" t="str">
            <v>20/07/2017</v>
          </cell>
          <cell r="G5121" t="str">
            <v>31/07/2017</v>
          </cell>
          <cell r="J5121" t="str">
            <v>28/08/2017</v>
          </cell>
          <cell r="K5121" t="str">
            <v>Normale</v>
          </cell>
        </row>
        <row r="5122">
          <cell r="D5122" t="str">
            <v>LF</v>
          </cell>
          <cell r="F5122" t="str">
            <v>20/07/2017</v>
          </cell>
          <cell r="G5122" t="str">
            <v>25/07/2017</v>
          </cell>
          <cell r="J5122" t="str">
            <v>21/09/2017</v>
          </cell>
          <cell r="K5122" t="str">
            <v>Normale</v>
          </cell>
        </row>
        <row r="5123">
          <cell r="D5123" t="str">
            <v>CF</v>
          </cell>
          <cell r="F5123" t="str">
            <v>21/07/2017</v>
          </cell>
          <cell r="G5123" t="str">
            <v>03/08/2017</v>
          </cell>
          <cell r="J5123" t="str">
            <v>31/08/2017</v>
          </cell>
          <cell r="K5123" t="str">
            <v>Normale</v>
          </cell>
        </row>
        <row r="5124">
          <cell r="D5124" t="str">
            <v>LF</v>
          </cell>
          <cell r="F5124" t="str">
            <v>20/07/2017</v>
          </cell>
          <cell r="G5124" t="str">
            <v>24/07/2017</v>
          </cell>
          <cell r="J5124" t="str">
            <v>05/08/2017</v>
          </cell>
          <cell r="K5124" t="str">
            <v>Normale</v>
          </cell>
        </row>
        <row r="5125">
          <cell r="D5125" t="str">
            <v>DD</v>
          </cell>
          <cell r="F5125" t="str">
            <v>20/07/2017</v>
          </cell>
          <cell r="G5125" t="str">
            <v>21/07/2017</v>
          </cell>
          <cell r="J5125" t="str">
            <v>28/08/2017</v>
          </cell>
          <cell r="K5125" t="str">
            <v>Estimation réparation ADE</v>
          </cell>
        </row>
        <row r="5126">
          <cell r="D5126" t="str">
            <v>AG</v>
          </cell>
          <cell r="F5126" t="str">
            <v>20/07/2017</v>
          </cell>
          <cell r="G5126" t="str">
            <v>25/07/2017</v>
          </cell>
          <cell r="J5126" t="str">
            <v>28/07/2017</v>
          </cell>
          <cell r="K5126" t="str">
            <v>Normale</v>
          </cell>
        </row>
        <row r="5127">
          <cell r="D5127" t="str">
            <v>DD</v>
          </cell>
          <cell r="F5127" t="str">
            <v>20/07/2017</v>
          </cell>
          <cell r="G5127" t="str">
            <v/>
          </cell>
          <cell r="J5127" t="str">
            <v>08/08/2017</v>
          </cell>
          <cell r="K5127" t="str">
            <v>Carence</v>
          </cell>
        </row>
        <row r="5128">
          <cell r="D5128" t="str">
            <v>LF</v>
          </cell>
          <cell r="F5128" t="str">
            <v>20/07/2017</v>
          </cell>
          <cell r="G5128" t="str">
            <v>25/07/2017</v>
          </cell>
          <cell r="J5128" t="str">
            <v>07/02/2018</v>
          </cell>
          <cell r="K5128" t="str">
            <v>Estimation réparation ADE</v>
          </cell>
        </row>
        <row r="5129">
          <cell r="D5129" t="str">
            <v>NH</v>
          </cell>
          <cell r="F5129" t="str">
            <v>20/07/2017</v>
          </cell>
          <cell r="G5129" t="str">
            <v>03/08/2017</v>
          </cell>
          <cell r="J5129" t="str">
            <v>22/08/2017</v>
          </cell>
          <cell r="K5129" t="str">
            <v>Estimation réparation ADE</v>
          </cell>
        </row>
        <row r="5130">
          <cell r="D5130" t="str">
            <v>LF</v>
          </cell>
          <cell r="F5130" t="str">
            <v>20/07/2017</v>
          </cell>
          <cell r="G5130" t="str">
            <v>24/07/2017</v>
          </cell>
          <cell r="J5130" t="str">
            <v>30/08/2017</v>
          </cell>
          <cell r="K5130" t="str">
            <v>Normale</v>
          </cell>
        </row>
        <row r="5131">
          <cell r="D5131" t="str">
            <v>HCJ</v>
          </cell>
          <cell r="F5131" t="str">
            <v>20/07/2017</v>
          </cell>
          <cell r="G5131" t="str">
            <v>31/07/2017</v>
          </cell>
          <cell r="J5131" t="str">
            <v>26/08/2017</v>
          </cell>
          <cell r="K5131" t="str">
            <v>Normale</v>
          </cell>
        </row>
        <row r="5132">
          <cell r="D5132" t="str">
            <v>LF</v>
          </cell>
          <cell r="F5132" t="str">
            <v>20/07/2017</v>
          </cell>
          <cell r="G5132" t="str">
            <v>26/07/2017</v>
          </cell>
          <cell r="J5132" t="str">
            <v>18/08/2017</v>
          </cell>
          <cell r="K5132" t="str">
            <v>Véh. éco. irréparable V.E.I.</v>
          </cell>
        </row>
        <row r="5133">
          <cell r="D5133" t="str">
            <v>HCJ</v>
          </cell>
          <cell r="F5133" t="str">
            <v>20/07/2017</v>
          </cell>
          <cell r="G5133" t="str">
            <v>10/08/2017</v>
          </cell>
          <cell r="J5133" t="str">
            <v>02/11/2017</v>
          </cell>
          <cell r="K5133" t="str">
            <v>Télé-chiffrage</v>
          </cell>
        </row>
        <row r="5134">
          <cell r="D5134" t="str">
            <v>LF</v>
          </cell>
          <cell r="F5134" t="str">
            <v>20/07/2017</v>
          </cell>
          <cell r="G5134" t="str">
            <v>24/07/2017</v>
          </cell>
          <cell r="J5134" t="str">
            <v>12/09/2017</v>
          </cell>
          <cell r="K5134" t="str">
            <v>Normale</v>
          </cell>
        </row>
        <row r="5135">
          <cell r="D5135" t="str">
            <v>LF</v>
          </cell>
          <cell r="F5135" t="str">
            <v>20/07/2017</v>
          </cell>
          <cell r="G5135" t="str">
            <v>25/07/2017</v>
          </cell>
          <cell r="J5135" t="str">
            <v>04/09/2017</v>
          </cell>
          <cell r="K5135" t="str">
            <v>Normale</v>
          </cell>
        </row>
        <row r="5136">
          <cell r="D5136" t="str">
            <v>DD</v>
          </cell>
          <cell r="F5136" t="str">
            <v>20/07/2017</v>
          </cell>
          <cell r="G5136" t="str">
            <v>04/08/2017</v>
          </cell>
          <cell r="J5136" t="str">
            <v>13/09/2017</v>
          </cell>
          <cell r="K5136" t="str">
            <v>Véh. éco. irréparable V.E.I.</v>
          </cell>
        </row>
        <row r="5137">
          <cell r="D5137" t="str">
            <v>LF</v>
          </cell>
          <cell r="F5137" t="str">
            <v>20/07/2017</v>
          </cell>
          <cell r="G5137" t="str">
            <v>25/07/2017</v>
          </cell>
          <cell r="J5137" t="str">
            <v>23/08/2017</v>
          </cell>
          <cell r="K5137" t="str">
            <v>Normale</v>
          </cell>
        </row>
        <row r="5138">
          <cell r="D5138" t="str">
            <v>LF</v>
          </cell>
          <cell r="F5138" t="str">
            <v>20/07/2017</v>
          </cell>
          <cell r="G5138" t="str">
            <v>24/07/2017</v>
          </cell>
          <cell r="J5138" t="str">
            <v>06/09/2017</v>
          </cell>
          <cell r="K5138" t="str">
            <v>Normale</v>
          </cell>
        </row>
        <row r="5139">
          <cell r="D5139" t="str">
            <v>LF</v>
          </cell>
          <cell r="F5139" t="str">
            <v>20/07/2017</v>
          </cell>
          <cell r="G5139" t="str">
            <v>27/09/2017</v>
          </cell>
          <cell r="J5139" t="str">
            <v>07/02/2018</v>
          </cell>
          <cell r="K5139" t="str">
            <v>Normale</v>
          </cell>
        </row>
        <row r="5140">
          <cell r="D5140" t="str">
            <v>DD</v>
          </cell>
          <cell r="F5140" t="str">
            <v>21/07/2017</v>
          </cell>
          <cell r="G5140" t="str">
            <v>23/08/2017</v>
          </cell>
          <cell r="J5140" t="str">
            <v>13/09/2017</v>
          </cell>
          <cell r="K5140" t="str">
            <v>Télé-chiffrage</v>
          </cell>
        </row>
        <row r="5141">
          <cell r="D5141" t="str">
            <v>DD</v>
          </cell>
          <cell r="F5141" t="str">
            <v>21/07/2017</v>
          </cell>
          <cell r="G5141" t="str">
            <v/>
          </cell>
          <cell r="J5141" t="str">
            <v>19/12/2017</v>
          </cell>
          <cell r="K5141" t="str">
            <v>Carence</v>
          </cell>
        </row>
        <row r="5142">
          <cell r="D5142" t="str">
            <v>CF</v>
          </cell>
          <cell r="F5142" t="str">
            <v>21/07/2017</v>
          </cell>
          <cell r="G5142" t="str">
            <v>26/07/2017</v>
          </cell>
          <cell r="J5142" t="str">
            <v>30/08/2017</v>
          </cell>
          <cell r="K5142" t="str">
            <v>Normale</v>
          </cell>
        </row>
        <row r="5143">
          <cell r="D5143" t="str">
            <v>CF</v>
          </cell>
          <cell r="F5143" t="str">
            <v>21/07/2017</v>
          </cell>
          <cell r="G5143" t="str">
            <v>26/07/2017</v>
          </cell>
          <cell r="J5143" t="str">
            <v>31/08/2017</v>
          </cell>
          <cell r="K5143" t="str">
            <v>Véh. éco. irréparable V.E.I.</v>
          </cell>
        </row>
        <row r="5144">
          <cell r="D5144" t="str">
            <v>AG</v>
          </cell>
          <cell r="F5144" t="str">
            <v>21/07/2017</v>
          </cell>
          <cell r="G5144" t="str">
            <v>26/07/2017</v>
          </cell>
          <cell r="J5144" t="str">
            <v>29/08/2017</v>
          </cell>
          <cell r="K5144" t="str">
            <v>Normale</v>
          </cell>
        </row>
        <row r="5145">
          <cell r="D5145" t="str">
            <v>HCJ</v>
          </cell>
          <cell r="F5145" t="str">
            <v>21/07/2017</v>
          </cell>
          <cell r="G5145" t="str">
            <v>01/08/2017</v>
          </cell>
          <cell r="J5145" t="str">
            <v>29/09/2017</v>
          </cell>
          <cell r="K5145" t="str">
            <v>Normale</v>
          </cell>
        </row>
        <row r="5146">
          <cell r="D5146" t="str">
            <v>CF</v>
          </cell>
          <cell r="F5146" t="str">
            <v>21/07/2017</v>
          </cell>
          <cell r="G5146" t="str">
            <v>26/07/2017</v>
          </cell>
          <cell r="J5146" t="str">
            <v>26/07/2017</v>
          </cell>
          <cell r="K5146" t="str">
            <v>Normale</v>
          </cell>
        </row>
        <row r="5147">
          <cell r="D5147" t="str">
            <v>AG</v>
          </cell>
          <cell r="F5147" t="str">
            <v>21/07/2017</v>
          </cell>
          <cell r="G5147" t="str">
            <v>25/07/2017</v>
          </cell>
          <cell r="J5147" t="str">
            <v>31/07/2017</v>
          </cell>
          <cell r="K5147" t="str">
            <v>Véh. éco. irréparable V.E.I.</v>
          </cell>
        </row>
        <row r="5148">
          <cell r="D5148" t="str">
            <v>CF</v>
          </cell>
          <cell r="F5148" t="str">
            <v>24/07/2017</v>
          </cell>
          <cell r="G5148" t="str">
            <v>03/08/2017</v>
          </cell>
          <cell r="J5148" t="str">
            <v>16/09/2017</v>
          </cell>
          <cell r="K5148" t="str">
            <v>Normale</v>
          </cell>
        </row>
        <row r="5149">
          <cell r="D5149" t="str">
            <v>AG</v>
          </cell>
          <cell r="F5149" t="str">
            <v>21/07/2017</v>
          </cell>
          <cell r="G5149" t="str">
            <v>25/07/2017</v>
          </cell>
          <cell r="J5149" t="str">
            <v>31/07/2017</v>
          </cell>
          <cell r="K5149" t="str">
            <v>Normale</v>
          </cell>
        </row>
        <row r="5150">
          <cell r="D5150" t="str">
            <v>HCJ</v>
          </cell>
          <cell r="F5150" t="str">
            <v>21/07/2017</v>
          </cell>
          <cell r="G5150" t="str">
            <v>01/08/2017</v>
          </cell>
          <cell r="J5150" t="str">
            <v>06/09/2017</v>
          </cell>
          <cell r="K5150" t="str">
            <v>Normale</v>
          </cell>
        </row>
        <row r="5151">
          <cell r="D5151" t="str">
            <v>DD</v>
          </cell>
          <cell r="F5151" t="str">
            <v>21/07/2017</v>
          </cell>
          <cell r="G5151" t="str">
            <v>23/08/2017</v>
          </cell>
          <cell r="J5151" t="str">
            <v>22/11/2017</v>
          </cell>
          <cell r="K5151" t="str">
            <v>Normale</v>
          </cell>
        </row>
        <row r="5152">
          <cell r="D5152" t="str">
            <v>BC</v>
          </cell>
          <cell r="F5152" t="str">
            <v>21/07/2017</v>
          </cell>
          <cell r="G5152" t="str">
            <v/>
          </cell>
          <cell r="J5152" t="str">
            <v>31/07/2017</v>
          </cell>
          <cell r="K5152" t="str">
            <v>Enquête</v>
          </cell>
        </row>
        <row r="5153">
          <cell r="D5153" t="str">
            <v>HCJ</v>
          </cell>
          <cell r="F5153" t="str">
            <v>24/07/2017</v>
          </cell>
          <cell r="G5153" t="str">
            <v>27/07/2017</v>
          </cell>
          <cell r="J5153" t="str">
            <v>14/09/2017</v>
          </cell>
          <cell r="K5153" t="str">
            <v>Normale</v>
          </cell>
        </row>
        <row r="5154">
          <cell r="D5154" t="str">
            <v>DD</v>
          </cell>
          <cell r="F5154" t="str">
            <v>21/07/2017</v>
          </cell>
          <cell r="G5154" t="str">
            <v>21/07/2017</v>
          </cell>
          <cell r="J5154" t="str">
            <v>13/09/2017</v>
          </cell>
          <cell r="K5154" t="str">
            <v>Normale</v>
          </cell>
        </row>
        <row r="5155">
          <cell r="D5155" t="str">
            <v>AG</v>
          </cell>
          <cell r="F5155" t="str">
            <v>21/07/2017</v>
          </cell>
          <cell r="G5155" t="str">
            <v>25/07/2017</v>
          </cell>
          <cell r="J5155" t="str">
            <v>07/09/2017</v>
          </cell>
          <cell r="K5155" t="str">
            <v>Normale</v>
          </cell>
        </row>
        <row r="5156">
          <cell r="D5156" t="str">
            <v>DD</v>
          </cell>
          <cell r="F5156" t="str">
            <v>21/07/2017</v>
          </cell>
          <cell r="G5156" t="str">
            <v>31/07/2017</v>
          </cell>
          <cell r="J5156" t="str">
            <v>11/08/2017</v>
          </cell>
          <cell r="K5156" t="str">
            <v>Normale</v>
          </cell>
        </row>
        <row r="5157">
          <cell r="D5157" t="str">
            <v>LF</v>
          </cell>
          <cell r="F5157" t="str">
            <v>21/07/2017</v>
          </cell>
          <cell r="G5157" t="str">
            <v>25/07/2017</v>
          </cell>
          <cell r="J5157" t="str">
            <v>27/09/2017</v>
          </cell>
          <cell r="K5157" t="str">
            <v>Normale</v>
          </cell>
        </row>
        <row r="5158">
          <cell r="D5158" t="str">
            <v>LF</v>
          </cell>
          <cell r="F5158" t="str">
            <v>21/07/2017</v>
          </cell>
          <cell r="G5158" t="str">
            <v>27/07/2017</v>
          </cell>
          <cell r="J5158" t="str">
            <v>21/09/2017</v>
          </cell>
          <cell r="K5158" t="str">
            <v>Normale</v>
          </cell>
        </row>
        <row r="5159">
          <cell r="D5159" t="str">
            <v>HCJ</v>
          </cell>
          <cell r="F5159" t="str">
            <v>21/07/2017</v>
          </cell>
          <cell r="G5159" t="str">
            <v>25/07/2017</v>
          </cell>
          <cell r="J5159" t="str">
            <v>19/09/2017</v>
          </cell>
          <cell r="K5159" t="str">
            <v>Télé-chiffrage</v>
          </cell>
        </row>
        <row r="5160">
          <cell r="D5160" t="str">
            <v>HCJ</v>
          </cell>
          <cell r="F5160" t="str">
            <v>21/07/2017</v>
          </cell>
          <cell r="G5160" t="str">
            <v>25/07/2017</v>
          </cell>
          <cell r="J5160" t="str">
            <v>30/08/2017</v>
          </cell>
          <cell r="K5160" t="str">
            <v>Télé-chiffrage</v>
          </cell>
        </row>
        <row r="5161">
          <cell r="D5161" t="str">
            <v>CF</v>
          </cell>
          <cell r="F5161" t="str">
            <v>21/07/2017</v>
          </cell>
          <cell r="G5161" t="str">
            <v>26/07/2017</v>
          </cell>
          <cell r="J5161" t="str">
            <v>31/07/2017</v>
          </cell>
          <cell r="K5161" t="str">
            <v>Estimation réparation ADE</v>
          </cell>
        </row>
        <row r="5162">
          <cell r="D5162" t="str">
            <v>AG</v>
          </cell>
          <cell r="F5162" t="str">
            <v>21/07/2017</v>
          </cell>
          <cell r="G5162" t="str">
            <v>26/07/2017</v>
          </cell>
          <cell r="J5162" t="str">
            <v>23/08/2017</v>
          </cell>
          <cell r="K5162" t="str">
            <v>Normale</v>
          </cell>
        </row>
        <row r="5163">
          <cell r="D5163" t="str">
            <v>DD</v>
          </cell>
          <cell r="F5163" t="str">
            <v>21/07/2017</v>
          </cell>
          <cell r="G5163" t="str">
            <v>04/08/2017</v>
          </cell>
          <cell r="J5163" t="str">
            <v>30/08/2017</v>
          </cell>
          <cell r="K5163" t="str">
            <v>Normale</v>
          </cell>
        </row>
        <row r="5164">
          <cell r="D5164" t="str">
            <v>AG</v>
          </cell>
          <cell r="F5164" t="str">
            <v>21/07/2017</v>
          </cell>
          <cell r="G5164" t="str">
            <v>25/07/2017</v>
          </cell>
          <cell r="J5164" t="str">
            <v>25/07/2017</v>
          </cell>
          <cell r="K5164" t="str">
            <v>Véh. éco. irréparable V.E.I.</v>
          </cell>
        </row>
        <row r="5165">
          <cell r="D5165" t="str">
            <v>HCJ</v>
          </cell>
          <cell r="F5165" t="str">
            <v>23/07/2017</v>
          </cell>
          <cell r="G5165" t="str">
            <v>07/09/2017</v>
          </cell>
          <cell r="J5165" t="str">
            <v>14/09/2017</v>
          </cell>
          <cell r="K5165" t="str">
            <v>Normale</v>
          </cell>
        </row>
        <row r="5166">
          <cell r="D5166" t="str">
            <v>HCJ</v>
          </cell>
          <cell r="F5166" t="str">
            <v>24/07/2017</v>
          </cell>
          <cell r="G5166" t="str">
            <v>01/08/2017</v>
          </cell>
          <cell r="J5166" t="str">
            <v>26/08/2017</v>
          </cell>
          <cell r="K5166" t="str">
            <v>Normale</v>
          </cell>
        </row>
        <row r="5167">
          <cell r="D5167" t="str">
            <v>LF</v>
          </cell>
          <cell r="F5167" t="str">
            <v>24/07/2017</v>
          </cell>
          <cell r="G5167" t="str">
            <v>26/07/2017</v>
          </cell>
          <cell r="J5167" t="str">
            <v>07/08/2017</v>
          </cell>
          <cell r="K5167" t="str">
            <v>Normale</v>
          </cell>
        </row>
        <row r="5168">
          <cell r="D5168" t="str">
            <v>DD</v>
          </cell>
          <cell r="F5168" t="str">
            <v>24/07/2017</v>
          </cell>
          <cell r="G5168" t="str">
            <v>23/08/2017</v>
          </cell>
          <cell r="J5168" t="str">
            <v>31/08/2017</v>
          </cell>
          <cell r="K5168" t="str">
            <v>Normale</v>
          </cell>
        </row>
        <row r="5169">
          <cell r="D5169" t="str">
            <v>CF</v>
          </cell>
          <cell r="F5169" t="str">
            <v>24/07/2017</v>
          </cell>
          <cell r="G5169" t="str">
            <v>26/07/2017</v>
          </cell>
          <cell r="J5169" t="str">
            <v>02/08/2017</v>
          </cell>
          <cell r="K5169" t="str">
            <v>Estimation réparation ADE</v>
          </cell>
        </row>
        <row r="5170">
          <cell r="D5170" t="str">
            <v>LF</v>
          </cell>
          <cell r="F5170" t="str">
            <v>24/07/2017</v>
          </cell>
          <cell r="G5170" t="str">
            <v>25/07/2017</v>
          </cell>
          <cell r="J5170" t="str">
            <v>30/08/2017</v>
          </cell>
          <cell r="K5170" t="str">
            <v>Normale</v>
          </cell>
        </row>
        <row r="5171">
          <cell r="D5171" t="str">
            <v>CF</v>
          </cell>
          <cell r="F5171" t="str">
            <v>24/07/2017</v>
          </cell>
          <cell r="G5171" t="str">
            <v>25/07/2017</v>
          </cell>
          <cell r="J5171" t="str">
            <v>26/02/2018</v>
          </cell>
          <cell r="K5171" t="str">
            <v>Normale</v>
          </cell>
        </row>
        <row r="5172">
          <cell r="D5172" t="str">
            <v>HCJ</v>
          </cell>
          <cell r="F5172" t="str">
            <v>24/07/2017</v>
          </cell>
          <cell r="G5172" t="str">
            <v>10/08/2017</v>
          </cell>
          <cell r="J5172" t="str">
            <v>22/09/2017</v>
          </cell>
          <cell r="K5172" t="str">
            <v>Normale</v>
          </cell>
        </row>
        <row r="5173">
          <cell r="D5173" t="str">
            <v>HCJ</v>
          </cell>
          <cell r="F5173" t="str">
            <v>24/07/2017</v>
          </cell>
          <cell r="G5173" t="str">
            <v>01/08/2017</v>
          </cell>
          <cell r="J5173" t="str">
            <v>23/09/2017</v>
          </cell>
          <cell r="K5173" t="str">
            <v>Normale</v>
          </cell>
        </row>
        <row r="5174">
          <cell r="D5174" t="str">
            <v>CF</v>
          </cell>
          <cell r="F5174" t="str">
            <v>24/07/2017</v>
          </cell>
          <cell r="G5174" t="str">
            <v>26/07/2017</v>
          </cell>
          <cell r="J5174" t="str">
            <v>30/10/2017</v>
          </cell>
          <cell r="K5174" t="str">
            <v>Suivi V.E.I.</v>
          </cell>
        </row>
        <row r="5175">
          <cell r="D5175" t="str">
            <v>DD</v>
          </cell>
          <cell r="F5175" t="str">
            <v>24/07/2017</v>
          </cell>
          <cell r="G5175" t="str">
            <v>25/07/2017</v>
          </cell>
          <cell r="J5175" t="str">
            <v>21/08/2017</v>
          </cell>
          <cell r="K5175" t="str">
            <v>Normale</v>
          </cell>
        </row>
        <row r="5176">
          <cell r="D5176" t="str">
            <v>CF</v>
          </cell>
          <cell r="F5176" t="str">
            <v>24/07/2017</v>
          </cell>
          <cell r="G5176" t="str">
            <v>28/07/2017</v>
          </cell>
          <cell r="J5176" t="str">
            <v>15/10/2018</v>
          </cell>
          <cell r="K5176" t="str">
            <v>Normale</v>
          </cell>
        </row>
        <row r="5177">
          <cell r="D5177" t="str">
            <v>AG</v>
          </cell>
          <cell r="F5177" t="str">
            <v>24/07/2017</v>
          </cell>
          <cell r="G5177" t="str">
            <v>27/07/2017</v>
          </cell>
          <cell r="J5177" t="str">
            <v>03/08/2017</v>
          </cell>
          <cell r="K5177" t="str">
            <v>Normale</v>
          </cell>
        </row>
        <row r="5178">
          <cell r="D5178" t="str">
            <v>CF</v>
          </cell>
          <cell r="F5178" t="str">
            <v>24/07/2017</v>
          </cell>
          <cell r="G5178" t="str">
            <v>25/07/2017</v>
          </cell>
          <cell r="J5178" t="str">
            <v>22/08/2017</v>
          </cell>
          <cell r="K5178" t="str">
            <v>Suivi V.E.I.</v>
          </cell>
        </row>
        <row r="5179">
          <cell r="D5179" t="str">
            <v>AG</v>
          </cell>
          <cell r="F5179" t="str">
            <v>24/07/2017</v>
          </cell>
          <cell r="G5179" t="str">
            <v>26/07/2017</v>
          </cell>
          <cell r="J5179" t="str">
            <v>03/08/2017</v>
          </cell>
          <cell r="K5179" t="str">
            <v>Véh. éco. irréparable V.E.I.</v>
          </cell>
        </row>
        <row r="5180">
          <cell r="D5180" t="str">
            <v>HCJ</v>
          </cell>
          <cell r="F5180" t="str">
            <v>28/07/2017</v>
          </cell>
          <cell r="G5180" t="str">
            <v>27/07/2017</v>
          </cell>
          <cell r="J5180" t="str">
            <v>21/08/2017</v>
          </cell>
          <cell r="K5180" t="str">
            <v>Normale</v>
          </cell>
        </row>
        <row r="5181">
          <cell r="D5181" t="str">
            <v>CF</v>
          </cell>
          <cell r="F5181" t="str">
            <v>01/08/2017</v>
          </cell>
          <cell r="G5181" t="str">
            <v>02/08/2017</v>
          </cell>
          <cell r="J5181" t="str">
            <v>25/08/2017</v>
          </cell>
          <cell r="K5181" t="str">
            <v>Véh. éco. irréparable V.E.I.</v>
          </cell>
        </row>
        <row r="5182">
          <cell r="D5182" t="str">
            <v>LF</v>
          </cell>
          <cell r="F5182" t="str">
            <v>24/07/2017</v>
          </cell>
          <cell r="G5182" t="str">
            <v>27/07/2017</v>
          </cell>
          <cell r="J5182" t="str">
            <v>30/08/2017</v>
          </cell>
          <cell r="K5182" t="str">
            <v>Normale</v>
          </cell>
        </row>
        <row r="5183">
          <cell r="D5183" t="str">
            <v>AG</v>
          </cell>
          <cell r="F5183" t="str">
            <v>24/07/2017</v>
          </cell>
          <cell r="G5183" t="str">
            <v>27/07/2017</v>
          </cell>
          <cell r="J5183" t="str">
            <v>25/09/2017</v>
          </cell>
          <cell r="K5183" t="str">
            <v>Normale</v>
          </cell>
        </row>
        <row r="5184">
          <cell r="D5184" t="str">
            <v>LF</v>
          </cell>
          <cell r="F5184" t="str">
            <v>24/07/2017</v>
          </cell>
          <cell r="G5184" t="str">
            <v>27/07/2017</v>
          </cell>
          <cell r="J5184" t="str">
            <v>31/07/2017</v>
          </cell>
          <cell r="K5184" t="str">
            <v>Différence des Valeurs</v>
          </cell>
        </row>
        <row r="5185">
          <cell r="D5185" t="str">
            <v>AG</v>
          </cell>
          <cell r="F5185" t="str">
            <v>24/07/2017</v>
          </cell>
          <cell r="G5185" t="str">
            <v>27/07/2017</v>
          </cell>
          <cell r="J5185" t="str">
            <v>19/09/2017</v>
          </cell>
          <cell r="K5185" t="str">
            <v>Différence des Valeurs</v>
          </cell>
        </row>
        <row r="5186">
          <cell r="D5186" t="str">
            <v>LF</v>
          </cell>
          <cell r="F5186" t="str">
            <v>24/07/2017</v>
          </cell>
          <cell r="G5186" t="str">
            <v>26/07/2017</v>
          </cell>
          <cell r="J5186" t="str">
            <v>06/09/2017</v>
          </cell>
          <cell r="K5186" t="str">
            <v>Normale</v>
          </cell>
        </row>
        <row r="5187">
          <cell r="D5187" t="str">
            <v>HCJ</v>
          </cell>
          <cell r="F5187" t="str">
            <v>24/07/2017</v>
          </cell>
          <cell r="G5187" t="str">
            <v>27/07/2017</v>
          </cell>
          <cell r="J5187" t="str">
            <v>19/08/2017</v>
          </cell>
          <cell r="K5187" t="str">
            <v>Télé-chiffrage</v>
          </cell>
        </row>
        <row r="5188">
          <cell r="D5188" t="str">
            <v>DD</v>
          </cell>
          <cell r="F5188" t="str">
            <v>24/07/2017</v>
          </cell>
          <cell r="G5188" t="str">
            <v>16/08/2017</v>
          </cell>
          <cell r="J5188" t="str">
            <v>19/09/2017</v>
          </cell>
          <cell r="K5188" t="str">
            <v>Télé-chiffrage</v>
          </cell>
        </row>
        <row r="5189">
          <cell r="D5189" t="str">
            <v>HCJ</v>
          </cell>
          <cell r="F5189" t="str">
            <v>24/07/2017</v>
          </cell>
          <cell r="G5189" t="str">
            <v>03/08/2017</v>
          </cell>
          <cell r="J5189" t="str">
            <v>31/05/2018</v>
          </cell>
          <cell r="K5189" t="str">
            <v>Annulé</v>
          </cell>
        </row>
        <row r="5190">
          <cell r="D5190" t="str">
            <v>AG</v>
          </cell>
          <cell r="F5190" t="str">
            <v>24/07/2017</v>
          </cell>
          <cell r="G5190" t="str">
            <v>27/07/2017</v>
          </cell>
          <cell r="J5190" t="str">
            <v>19/09/2017</v>
          </cell>
          <cell r="K5190" t="str">
            <v>Normale</v>
          </cell>
        </row>
        <row r="5191">
          <cell r="D5191" t="str">
            <v>DD</v>
          </cell>
          <cell r="F5191" t="str">
            <v>24/07/2017</v>
          </cell>
          <cell r="G5191" t="str">
            <v>07/08/2017</v>
          </cell>
          <cell r="J5191" t="str">
            <v>25/08/2017</v>
          </cell>
          <cell r="K5191" t="str">
            <v>Normale</v>
          </cell>
        </row>
        <row r="5192">
          <cell r="D5192" t="str">
            <v>HCJ</v>
          </cell>
          <cell r="F5192" t="str">
            <v>24/07/2017</v>
          </cell>
          <cell r="G5192" t="str">
            <v>25/07/2017</v>
          </cell>
          <cell r="J5192" t="str">
            <v>04/08/2017</v>
          </cell>
          <cell r="K5192" t="str">
            <v>Normale</v>
          </cell>
        </row>
        <row r="5193">
          <cell r="D5193" t="str">
            <v>HCJ</v>
          </cell>
          <cell r="F5193" t="str">
            <v>24/07/2017</v>
          </cell>
          <cell r="G5193" t="str">
            <v>27/07/2017</v>
          </cell>
          <cell r="J5193" t="str">
            <v>05/09/2017</v>
          </cell>
          <cell r="K5193" t="str">
            <v>Normale</v>
          </cell>
        </row>
        <row r="5194">
          <cell r="D5194" t="str">
            <v>AG</v>
          </cell>
          <cell r="F5194" t="str">
            <v>24/07/2017</v>
          </cell>
          <cell r="G5194" t="str">
            <v>27/07/2017</v>
          </cell>
          <cell r="J5194" t="str">
            <v>25/09/2017</v>
          </cell>
          <cell r="K5194" t="str">
            <v>Normale</v>
          </cell>
        </row>
        <row r="5195">
          <cell r="D5195" t="str">
            <v>AG</v>
          </cell>
          <cell r="F5195" t="str">
            <v>24/07/2017</v>
          </cell>
          <cell r="G5195" t="str">
            <v>27/07/2017</v>
          </cell>
          <cell r="J5195" t="str">
            <v>09/08/2017</v>
          </cell>
          <cell r="K5195" t="str">
            <v>Différence des Valeurs</v>
          </cell>
        </row>
        <row r="5196">
          <cell r="D5196" t="str">
            <v>AG</v>
          </cell>
          <cell r="F5196" t="str">
            <v>24/07/2017</v>
          </cell>
          <cell r="G5196" t="str">
            <v>27/07/2017</v>
          </cell>
          <cell r="J5196" t="str">
            <v>20/09/2017</v>
          </cell>
          <cell r="K5196" t="str">
            <v>Normale</v>
          </cell>
        </row>
        <row r="5197">
          <cell r="D5197" t="str">
            <v>AG</v>
          </cell>
          <cell r="F5197" t="str">
            <v>24/07/2017</v>
          </cell>
          <cell r="G5197" t="str">
            <v>25/07/2017</v>
          </cell>
          <cell r="J5197" t="str">
            <v>06/10/2017</v>
          </cell>
          <cell r="K5197" t="str">
            <v>Véh. éco. irréparable V.E.I.</v>
          </cell>
        </row>
        <row r="5198">
          <cell r="D5198" t="str">
            <v>AG</v>
          </cell>
          <cell r="F5198" t="str">
            <v>24/07/2017</v>
          </cell>
          <cell r="G5198" t="str">
            <v>25/07/2017</v>
          </cell>
          <cell r="J5198" t="str">
            <v>03/08/2017</v>
          </cell>
          <cell r="K5198" t="str">
            <v>Normale</v>
          </cell>
        </row>
        <row r="5199">
          <cell r="D5199" t="str">
            <v>AG</v>
          </cell>
          <cell r="F5199" t="str">
            <v>24/07/2017</v>
          </cell>
          <cell r="G5199" t="str">
            <v>28/07/2017</v>
          </cell>
          <cell r="J5199" t="str">
            <v>21/09/2017</v>
          </cell>
          <cell r="K5199" t="str">
            <v>Normale</v>
          </cell>
        </row>
        <row r="5200">
          <cell r="D5200" t="str">
            <v>AG</v>
          </cell>
          <cell r="F5200" t="str">
            <v>24/07/2017</v>
          </cell>
          <cell r="G5200" t="str">
            <v>26/07/2017</v>
          </cell>
          <cell r="J5200" t="str">
            <v>17/08/2017</v>
          </cell>
          <cell r="K5200" t="str">
            <v>Normale</v>
          </cell>
        </row>
        <row r="5201">
          <cell r="D5201" t="str">
            <v>AG</v>
          </cell>
          <cell r="F5201" t="str">
            <v>24/07/2017</v>
          </cell>
          <cell r="G5201" t="str">
            <v>27/07/2017</v>
          </cell>
          <cell r="J5201" t="str">
            <v>09/08/2017</v>
          </cell>
          <cell r="K5201" t="str">
            <v>Normale</v>
          </cell>
        </row>
        <row r="5202">
          <cell r="D5202" t="str">
            <v>HCJ</v>
          </cell>
          <cell r="F5202" t="str">
            <v>24/07/2017</v>
          </cell>
          <cell r="G5202" t="str">
            <v>01/08/2017</v>
          </cell>
          <cell r="J5202" t="str">
            <v>14/09/2017</v>
          </cell>
          <cell r="K5202" t="str">
            <v>Normale</v>
          </cell>
        </row>
        <row r="5203">
          <cell r="D5203" t="str">
            <v>CF</v>
          </cell>
          <cell r="F5203" t="str">
            <v>24/07/2017</v>
          </cell>
          <cell r="G5203" t="str">
            <v>25/07/2017</v>
          </cell>
          <cell r="J5203" t="str">
            <v>23/09/2017</v>
          </cell>
          <cell r="K5203" t="str">
            <v>Normale</v>
          </cell>
        </row>
        <row r="5204">
          <cell r="D5204" t="str">
            <v>CF</v>
          </cell>
          <cell r="F5204" t="str">
            <v>24/07/2017</v>
          </cell>
          <cell r="G5204" t="str">
            <v>26/07/2017</v>
          </cell>
          <cell r="J5204" t="str">
            <v>30/09/2017</v>
          </cell>
          <cell r="K5204" t="str">
            <v>Normale</v>
          </cell>
        </row>
        <row r="5205">
          <cell r="D5205" t="str">
            <v>BC</v>
          </cell>
          <cell r="F5205" t="str">
            <v>24/07/2017</v>
          </cell>
          <cell r="G5205" t="str">
            <v/>
          </cell>
          <cell r="J5205" t="str">
            <v>09/10/2017</v>
          </cell>
          <cell r="K5205" t="str">
            <v>Enquête</v>
          </cell>
        </row>
        <row r="5206">
          <cell r="D5206" t="str">
            <v>LF</v>
          </cell>
          <cell r="F5206" t="str">
            <v>24/07/2017</v>
          </cell>
          <cell r="G5206" t="str">
            <v>25/07/2017</v>
          </cell>
          <cell r="J5206" t="str">
            <v>21/08/2017</v>
          </cell>
          <cell r="K5206" t="str">
            <v>Normale</v>
          </cell>
        </row>
        <row r="5207">
          <cell r="D5207" t="str">
            <v>HCJ</v>
          </cell>
          <cell r="F5207" t="str">
            <v>24/07/2017</v>
          </cell>
          <cell r="G5207" t="str">
            <v>04/08/2017</v>
          </cell>
          <cell r="J5207" t="str">
            <v>03/04/2018</v>
          </cell>
          <cell r="K5207" t="str">
            <v>Normale</v>
          </cell>
        </row>
        <row r="5208">
          <cell r="D5208" t="str">
            <v>CF</v>
          </cell>
          <cell r="F5208" t="str">
            <v>25/07/2017</v>
          </cell>
          <cell r="G5208" t="str">
            <v>27/07/2017</v>
          </cell>
          <cell r="J5208" t="str">
            <v>05/09/2017</v>
          </cell>
          <cell r="K5208" t="str">
            <v>Normale</v>
          </cell>
        </row>
        <row r="5209">
          <cell r="D5209" t="str">
            <v>AG</v>
          </cell>
          <cell r="F5209" t="str">
            <v>25/07/2017</v>
          </cell>
          <cell r="G5209" t="str">
            <v>26/07/2017</v>
          </cell>
          <cell r="J5209" t="str">
            <v>27/09/2017</v>
          </cell>
          <cell r="K5209" t="str">
            <v>Normale</v>
          </cell>
        </row>
        <row r="5210">
          <cell r="D5210" t="str">
            <v>AG</v>
          </cell>
          <cell r="F5210" t="str">
            <v>25/07/2017</v>
          </cell>
          <cell r="G5210" t="str">
            <v>27/07/2017</v>
          </cell>
          <cell r="J5210" t="str">
            <v>17/08/2017</v>
          </cell>
          <cell r="K5210" t="str">
            <v>Véh. éco. irréparable V.E.I.</v>
          </cell>
        </row>
        <row r="5211">
          <cell r="D5211" t="str">
            <v>DD</v>
          </cell>
          <cell r="F5211" t="str">
            <v>25/07/2017</v>
          </cell>
          <cell r="G5211" t="str">
            <v>01/08/2017</v>
          </cell>
          <cell r="J5211" t="str">
            <v>13/09/2017</v>
          </cell>
          <cell r="K5211" t="str">
            <v>Télé-chiffrage</v>
          </cell>
        </row>
        <row r="5212">
          <cell r="D5212" t="str">
            <v>HCJ</v>
          </cell>
          <cell r="F5212" t="str">
            <v>25/07/2017</v>
          </cell>
          <cell r="G5212" t="str">
            <v>27/07/2017</v>
          </cell>
          <cell r="J5212" t="str">
            <v>20/02/2018</v>
          </cell>
          <cell r="K5212" t="str">
            <v>Estimation réparation ADE</v>
          </cell>
        </row>
        <row r="5213">
          <cell r="D5213" t="str">
            <v>HCJ</v>
          </cell>
          <cell r="F5213" t="str">
            <v>25/07/2017</v>
          </cell>
          <cell r="G5213" t="str">
            <v>27/07/2017</v>
          </cell>
          <cell r="J5213" t="str">
            <v>04/09/2017</v>
          </cell>
          <cell r="K5213" t="str">
            <v>Normale</v>
          </cell>
        </row>
        <row r="5214">
          <cell r="D5214" t="str">
            <v>DD</v>
          </cell>
          <cell r="F5214" t="str">
            <v>25/07/2017</v>
          </cell>
          <cell r="G5214" t="str">
            <v>02/08/2017</v>
          </cell>
          <cell r="J5214" t="str">
            <v>29/08/2017</v>
          </cell>
          <cell r="K5214" t="str">
            <v>Normale</v>
          </cell>
        </row>
        <row r="5215">
          <cell r="D5215" t="str">
            <v>HCJ</v>
          </cell>
          <cell r="F5215" t="str">
            <v>25/07/2017</v>
          </cell>
          <cell r="G5215" t="str">
            <v>01/08/2017</v>
          </cell>
          <cell r="J5215" t="str">
            <v>26/08/2017</v>
          </cell>
          <cell r="K5215" t="str">
            <v>Normale</v>
          </cell>
        </row>
        <row r="5216">
          <cell r="D5216" t="str">
            <v>NH</v>
          </cell>
          <cell r="F5216" t="str">
            <v>26/07/2017</v>
          </cell>
          <cell r="G5216" t="str">
            <v>01/08/2017</v>
          </cell>
          <cell r="J5216" t="str">
            <v>31/08/2017</v>
          </cell>
          <cell r="K5216" t="str">
            <v>Normale</v>
          </cell>
        </row>
        <row r="5217">
          <cell r="D5217" t="str">
            <v>CF</v>
          </cell>
          <cell r="F5217" t="str">
            <v>25/07/2017</v>
          </cell>
          <cell r="G5217" t="str">
            <v>25/07/2017</v>
          </cell>
          <cell r="J5217" t="str">
            <v>23/09/2017</v>
          </cell>
          <cell r="K5217" t="str">
            <v>Normale</v>
          </cell>
        </row>
        <row r="5218">
          <cell r="D5218" t="str">
            <v>HCJ</v>
          </cell>
          <cell r="F5218" t="str">
            <v>25/07/2017</v>
          </cell>
          <cell r="G5218" t="str">
            <v>27/07/2017</v>
          </cell>
          <cell r="J5218" t="str">
            <v>12/11/2017</v>
          </cell>
          <cell r="K5218" t="str">
            <v>Normale</v>
          </cell>
        </row>
        <row r="5219">
          <cell r="D5219" t="str">
            <v>HCJ</v>
          </cell>
          <cell r="F5219" t="str">
            <v>25/07/2017</v>
          </cell>
          <cell r="G5219" t="str">
            <v>01/08/2017</v>
          </cell>
          <cell r="J5219" t="str">
            <v>07/10/2017</v>
          </cell>
          <cell r="K5219" t="str">
            <v>Normale</v>
          </cell>
        </row>
        <row r="5220">
          <cell r="D5220" t="str">
            <v>AG</v>
          </cell>
          <cell r="F5220" t="str">
            <v>25/07/2017</v>
          </cell>
          <cell r="G5220" t="str">
            <v>28/07/2017</v>
          </cell>
          <cell r="J5220" t="str">
            <v>28/07/2017</v>
          </cell>
          <cell r="K5220" t="str">
            <v>Normale</v>
          </cell>
        </row>
        <row r="5221">
          <cell r="D5221" t="str">
            <v>DD</v>
          </cell>
          <cell r="F5221" t="str">
            <v>25/07/2017</v>
          </cell>
          <cell r="G5221" t="str">
            <v>02/08/2017</v>
          </cell>
          <cell r="J5221" t="str">
            <v>04/10/2017</v>
          </cell>
          <cell r="K5221" t="str">
            <v>Normale</v>
          </cell>
        </row>
        <row r="5222">
          <cell r="D5222" t="str">
            <v>HCJ</v>
          </cell>
          <cell r="F5222" t="str">
            <v>25/07/2017</v>
          </cell>
          <cell r="G5222" t="str">
            <v>28/07/2017</v>
          </cell>
          <cell r="J5222" t="str">
            <v>30/05/2018</v>
          </cell>
          <cell r="K5222" t="str">
            <v>Normale</v>
          </cell>
        </row>
        <row r="5223">
          <cell r="D5223" t="str">
            <v>LF</v>
          </cell>
          <cell r="F5223" t="str">
            <v>25/07/2017</v>
          </cell>
          <cell r="G5223" t="str">
            <v>27/07/2017</v>
          </cell>
          <cell r="J5223" t="str">
            <v>16/08/2017</v>
          </cell>
          <cell r="K5223" t="str">
            <v>Normale</v>
          </cell>
        </row>
        <row r="5224">
          <cell r="D5224" t="str">
            <v>LF</v>
          </cell>
          <cell r="F5224" t="str">
            <v>25/07/2017</v>
          </cell>
          <cell r="G5224" t="str">
            <v>27/07/2017</v>
          </cell>
          <cell r="J5224" t="str">
            <v>18/08/2017</v>
          </cell>
          <cell r="K5224" t="str">
            <v>Véh. éco. irréparable V.E.I.</v>
          </cell>
        </row>
        <row r="5225">
          <cell r="D5225" t="str">
            <v>CF</v>
          </cell>
          <cell r="F5225" t="str">
            <v>25/07/2017</v>
          </cell>
          <cell r="G5225" t="str">
            <v>09/08/2017</v>
          </cell>
          <cell r="J5225" t="str">
            <v>23/09/2017</v>
          </cell>
          <cell r="K5225" t="str">
            <v>Normale</v>
          </cell>
        </row>
        <row r="5226">
          <cell r="D5226" t="str">
            <v>LF</v>
          </cell>
          <cell r="F5226" t="str">
            <v>26/07/2017</v>
          </cell>
          <cell r="G5226" t="str">
            <v>26/07/2017</v>
          </cell>
          <cell r="J5226" t="str">
            <v>01/09/2017</v>
          </cell>
          <cell r="K5226" t="str">
            <v>Normale</v>
          </cell>
        </row>
        <row r="5227">
          <cell r="D5227" t="str">
            <v>HCJ</v>
          </cell>
          <cell r="F5227" t="str">
            <v>25/07/2017</v>
          </cell>
          <cell r="G5227" t="str">
            <v>01/08/2017</v>
          </cell>
          <cell r="J5227" t="str">
            <v>24/08/2017</v>
          </cell>
          <cell r="K5227" t="str">
            <v>Normale</v>
          </cell>
        </row>
        <row r="5228">
          <cell r="D5228" t="str">
            <v>LF</v>
          </cell>
          <cell r="F5228" t="str">
            <v>25/07/2017</v>
          </cell>
          <cell r="G5228" t="str">
            <v>22/06/2017</v>
          </cell>
          <cell r="J5228" t="str">
            <v>18/08/2017</v>
          </cell>
          <cell r="K5228" t="str">
            <v>Normale</v>
          </cell>
        </row>
        <row r="5229">
          <cell r="D5229" t="str">
            <v>CF</v>
          </cell>
          <cell r="F5229" t="str">
            <v>25/07/2017</v>
          </cell>
          <cell r="G5229" t="str">
            <v>27/07/2017</v>
          </cell>
          <cell r="J5229" t="str">
            <v>13/09/2017</v>
          </cell>
          <cell r="K5229" t="str">
            <v>Normale</v>
          </cell>
        </row>
        <row r="5230">
          <cell r="D5230" t="str">
            <v>CF</v>
          </cell>
          <cell r="F5230" t="str">
            <v>25/07/2017</v>
          </cell>
          <cell r="G5230" t="str">
            <v>28/07/2017</v>
          </cell>
          <cell r="J5230" t="str">
            <v>16/08/2017</v>
          </cell>
          <cell r="K5230" t="str">
            <v>Véh. éco. irréparable V.E.I.</v>
          </cell>
        </row>
        <row r="5231">
          <cell r="D5231" t="str">
            <v>AG</v>
          </cell>
          <cell r="F5231" t="str">
            <v>25/07/2017</v>
          </cell>
          <cell r="G5231" t="str">
            <v>25/07/2017</v>
          </cell>
          <cell r="J5231" t="str">
            <v>28/09/2017</v>
          </cell>
          <cell r="K5231" t="str">
            <v>Normale</v>
          </cell>
        </row>
        <row r="5232">
          <cell r="D5232" t="str">
            <v>CF</v>
          </cell>
          <cell r="F5232" t="str">
            <v>25/07/2017</v>
          </cell>
          <cell r="G5232" t="str">
            <v>26/07/2017</v>
          </cell>
          <cell r="J5232" t="str">
            <v>22/08/2017</v>
          </cell>
          <cell r="K5232" t="str">
            <v>Normale</v>
          </cell>
        </row>
        <row r="5233">
          <cell r="D5233" t="str">
            <v>CF</v>
          </cell>
          <cell r="F5233" t="str">
            <v>25/07/2017</v>
          </cell>
          <cell r="G5233" t="str">
            <v>28/07/2017</v>
          </cell>
          <cell r="J5233" t="str">
            <v>30/08/2017</v>
          </cell>
          <cell r="K5233" t="str">
            <v>Normale</v>
          </cell>
        </row>
        <row r="5234">
          <cell r="D5234" t="str">
            <v>AG</v>
          </cell>
          <cell r="F5234" t="str">
            <v>27/07/2017</v>
          </cell>
          <cell r="G5234" t="str">
            <v>26/07/2017</v>
          </cell>
          <cell r="J5234" t="str">
            <v>10/09/2017</v>
          </cell>
          <cell r="K5234" t="str">
            <v>Normale</v>
          </cell>
        </row>
        <row r="5235">
          <cell r="D5235" t="str">
            <v>HCJ</v>
          </cell>
          <cell r="F5235" t="str">
            <v>26/07/2017</v>
          </cell>
          <cell r="G5235" t="str">
            <v>03/08/2017</v>
          </cell>
          <cell r="J5235" t="str">
            <v>28/10/2017</v>
          </cell>
          <cell r="K5235" t="str">
            <v>Télé-chiffrage</v>
          </cell>
        </row>
        <row r="5236">
          <cell r="D5236" t="str">
            <v>SPR</v>
          </cell>
          <cell r="F5236" t="str">
            <v>26/07/2017</v>
          </cell>
          <cell r="G5236" t="str">
            <v/>
          </cell>
          <cell r="J5236" t="str">
            <v>31/07/2017</v>
          </cell>
          <cell r="K5236" t="str">
            <v>Annulé</v>
          </cell>
        </row>
        <row r="5237">
          <cell r="D5237" t="str">
            <v>DD</v>
          </cell>
          <cell r="F5237" t="str">
            <v>26/07/2017</v>
          </cell>
          <cell r="G5237" t="str">
            <v>01/08/2017</v>
          </cell>
          <cell r="J5237" t="str">
            <v>29/08/2017</v>
          </cell>
          <cell r="K5237" t="str">
            <v>Télé-chiffrage</v>
          </cell>
        </row>
        <row r="5238">
          <cell r="D5238" t="str">
            <v>HCJ</v>
          </cell>
          <cell r="F5238" t="str">
            <v>26/07/2017</v>
          </cell>
          <cell r="G5238" t="str">
            <v>05/08/2017</v>
          </cell>
          <cell r="J5238" t="str">
            <v>29/09/2017</v>
          </cell>
          <cell r="K5238" t="str">
            <v>Télé-chiffrage</v>
          </cell>
        </row>
        <row r="5239">
          <cell r="D5239" t="str">
            <v>CF</v>
          </cell>
          <cell r="F5239" t="str">
            <v>26/07/2017</v>
          </cell>
          <cell r="G5239" t="str">
            <v>29/08/2017</v>
          </cell>
          <cell r="J5239" t="str">
            <v>12/03/2018</v>
          </cell>
          <cell r="K5239" t="str">
            <v>Estimation réparation ADE</v>
          </cell>
        </row>
        <row r="5240">
          <cell r="D5240" t="str">
            <v>SCL</v>
          </cell>
          <cell r="F5240" t="str">
            <v>26/07/2017</v>
          </cell>
          <cell r="G5240" t="str">
            <v/>
          </cell>
          <cell r="J5240" t="str">
            <v>29/09/2017</v>
          </cell>
          <cell r="K5240" t="str">
            <v>Carence</v>
          </cell>
        </row>
        <row r="5241">
          <cell r="D5241" t="str">
            <v>AG</v>
          </cell>
          <cell r="F5241" t="str">
            <v>26/07/2017</v>
          </cell>
          <cell r="G5241" t="str">
            <v>28/07/2017</v>
          </cell>
          <cell r="J5241" t="str">
            <v>19/09/2017</v>
          </cell>
          <cell r="K5241" t="str">
            <v>Normale</v>
          </cell>
        </row>
        <row r="5242">
          <cell r="D5242" t="str">
            <v>AG</v>
          </cell>
          <cell r="F5242" t="str">
            <v>26/07/2017</v>
          </cell>
          <cell r="G5242" t="str">
            <v>27/07/2017</v>
          </cell>
          <cell r="J5242" t="str">
            <v>28/07/2017</v>
          </cell>
          <cell r="K5242" t="str">
            <v>Véh. éco. irréparable V.E.I.</v>
          </cell>
        </row>
        <row r="5243">
          <cell r="D5243" t="str">
            <v>CF</v>
          </cell>
          <cell r="F5243" t="str">
            <v>26/07/2017</v>
          </cell>
          <cell r="G5243" t="str">
            <v>31/07/2017</v>
          </cell>
          <cell r="J5243" t="str">
            <v>07/09/2017</v>
          </cell>
          <cell r="K5243" t="str">
            <v>Normale</v>
          </cell>
        </row>
        <row r="5244">
          <cell r="D5244" t="str">
            <v>CF</v>
          </cell>
          <cell r="F5244" t="str">
            <v>26/07/2017</v>
          </cell>
          <cell r="G5244" t="str">
            <v>10/08/2017</v>
          </cell>
          <cell r="J5244" t="str">
            <v>23/09/2017</v>
          </cell>
          <cell r="K5244" t="str">
            <v>Normale</v>
          </cell>
        </row>
        <row r="5245">
          <cell r="D5245" t="str">
            <v>HCJ</v>
          </cell>
          <cell r="F5245" t="str">
            <v>26/07/2017</v>
          </cell>
          <cell r="G5245" t="str">
            <v>27/07/2017</v>
          </cell>
          <cell r="J5245" t="str">
            <v>05/09/2017</v>
          </cell>
          <cell r="K5245" t="str">
            <v>Télé-chiffrage</v>
          </cell>
        </row>
        <row r="5246">
          <cell r="D5246" t="str">
            <v>AG</v>
          </cell>
          <cell r="F5246" t="str">
            <v>26/07/2017</v>
          </cell>
          <cell r="G5246" t="str">
            <v>27/07/2017</v>
          </cell>
          <cell r="J5246" t="str">
            <v>04/08/2017</v>
          </cell>
          <cell r="K5246" t="str">
            <v>Normale</v>
          </cell>
        </row>
        <row r="5247">
          <cell r="D5247" t="str">
            <v>DD</v>
          </cell>
          <cell r="F5247" t="str">
            <v>26/07/2017</v>
          </cell>
          <cell r="G5247" t="str">
            <v>02/08/2017</v>
          </cell>
          <cell r="J5247" t="str">
            <v>13/09/2017</v>
          </cell>
          <cell r="K5247" t="str">
            <v>Normale</v>
          </cell>
        </row>
        <row r="5248">
          <cell r="D5248" t="str">
            <v>DD</v>
          </cell>
          <cell r="F5248" t="str">
            <v>26/07/2017</v>
          </cell>
          <cell r="G5248" t="str">
            <v>31/08/2017</v>
          </cell>
          <cell r="J5248" t="str">
            <v>02/11/2017</v>
          </cell>
          <cell r="K5248" t="str">
            <v>Télé-chiffrage</v>
          </cell>
        </row>
        <row r="5249">
          <cell r="D5249" t="str">
            <v>BC</v>
          </cell>
          <cell r="F5249" t="str">
            <v>26/07/2017</v>
          </cell>
          <cell r="G5249" t="str">
            <v/>
          </cell>
          <cell r="J5249" t="str">
            <v>26/07/2017</v>
          </cell>
          <cell r="K5249" t="str">
            <v>Enquête</v>
          </cell>
        </row>
        <row r="5250">
          <cell r="D5250" t="str">
            <v>HCJ</v>
          </cell>
          <cell r="F5250" t="str">
            <v>26/07/2017</v>
          </cell>
          <cell r="G5250" t="str">
            <v>27/07/2017</v>
          </cell>
          <cell r="J5250" t="str">
            <v>29/07/2017</v>
          </cell>
          <cell r="K5250" t="str">
            <v>Normale</v>
          </cell>
        </row>
        <row r="5251">
          <cell r="D5251" t="str">
            <v>AG</v>
          </cell>
          <cell r="F5251" t="str">
            <v>26/07/2017</v>
          </cell>
          <cell r="G5251" t="str">
            <v>27/07/2017</v>
          </cell>
          <cell r="J5251" t="str">
            <v>04/08/2017</v>
          </cell>
          <cell r="K5251" t="str">
            <v>Véh. éco. irréparable V.E.I.</v>
          </cell>
        </row>
        <row r="5252">
          <cell r="D5252" t="str">
            <v>AG</v>
          </cell>
          <cell r="F5252" t="str">
            <v>26/07/2017</v>
          </cell>
          <cell r="G5252" t="str">
            <v>27/07/2017</v>
          </cell>
          <cell r="J5252" t="str">
            <v>04/08/2017</v>
          </cell>
          <cell r="K5252" t="str">
            <v>Normale</v>
          </cell>
        </row>
        <row r="5253">
          <cell r="D5253" t="str">
            <v>HCJ</v>
          </cell>
          <cell r="F5253" t="str">
            <v>26/07/2017</v>
          </cell>
          <cell r="G5253" t="str">
            <v>03/08/2017</v>
          </cell>
          <cell r="J5253" t="str">
            <v>30/10/2017</v>
          </cell>
          <cell r="K5253" t="str">
            <v>Normale</v>
          </cell>
        </row>
        <row r="5254">
          <cell r="D5254" t="str">
            <v>CF</v>
          </cell>
          <cell r="F5254" t="str">
            <v>26/07/2017</v>
          </cell>
          <cell r="G5254" t="str">
            <v>01/08/2017</v>
          </cell>
          <cell r="J5254" t="str">
            <v>31/10/2017</v>
          </cell>
          <cell r="K5254" t="str">
            <v>Différence des Valeurs</v>
          </cell>
        </row>
        <row r="5255">
          <cell r="D5255" t="str">
            <v>HCJ</v>
          </cell>
          <cell r="F5255" t="str">
            <v>26/07/2017</v>
          </cell>
          <cell r="G5255" t="str">
            <v>02/08/2017</v>
          </cell>
          <cell r="J5255" t="str">
            <v>26/08/2017</v>
          </cell>
          <cell r="K5255" t="str">
            <v>Normale</v>
          </cell>
        </row>
        <row r="5256">
          <cell r="D5256" t="str">
            <v>CF</v>
          </cell>
          <cell r="F5256" t="str">
            <v>26/07/2017</v>
          </cell>
          <cell r="G5256" t="str">
            <v>03/08/2017</v>
          </cell>
          <cell r="J5256" t="str">
            <v>20/11/2017</v>
          </cell>
          <cell r="K5256" t="str">
            <v>Normale</v>
          </cell>
        </row>
        <row r="5257">
          <cell r="D5257" t="str">
            <v>CF</v>
          </cell>
          <cell r="F5257" t="str">
            <v>26/07/2017</v>
          </cell>
          <cell r="G5257" t="str">
            <v>16/08/2017</v>
          </cell>
          <cell r="J5257" t="str">
            <v>02/01/2018</v>
          </cell>
          <cell r="K5257" t="str">
            <v>Normale</v>
          </cell>
        </row>
        <row r="5258">
          <cell r="D5258" t="str">
            <v>HCJ</v>
          </cell>
          <cell r="F5258" t="str">
            <v>26/07/2017</v>
          </cell>
          <cell r="G5258" t="str">
            <v>03/08/2017</v>
          </cell>
          <cell r="J5258" t="str">
            <v>29/09/2017</v>
          </cell>
          <cell r="K5258" t="str">
            <v>Télé-chiffrage</v>
          </cell>
        </row>
        <row r="5259">
          <cell r="D5259" t="str">
            <v>CF</v>
          </cell>
          <cell r="F5259" t="str">
            <v>26/07/2017</v>
          </cell>
          <cell r="G5259" t="str">
            <v>01/08/2017</v>
          </cell>
          <cell r="J5259" t="str">
            <v>12/09/2017</v>
          </cell>
          <cell r="K5259" t="str">
            <v>Normale</v>
          </cell>
        </row>
        <row r="5260">
          <cell r="D5260" t="str">
            <v>DD</v>
          </cell>
          <cell r="F5260" t="str">
            <v>26/07/2017</v>
          </cell>
          <cell r="G5260" t="str">
            <v>30/08/2017</v>
          </cell>
          <cell r="J5260" t="str">
            <v>21/09/2017</v>
          </cell>
          <cell r="K5260" t="str">
            <v>Normale</v>
          </cell>
        </row>
        <row r="5261">
          <cell r="D5261" t="str">
            <v>HCJ</v>
          </cell>
          <cell r="F5261" t="str">
            <v>26/07/2017</v>
          </cell>
          <cell r="G5261" t="str">
            <v>02/10/2017</v>
          </cell>
          <cell r="J5261" t="str">
            <v>09/10/2017</v>
          </cell>
          <cell r="K5261" t="str">
            <v>Estimation réparation ADE</v>
          </cell>
        </row>
        <row r="5262">
          <cell r="D5262" t="str">
            <v>DD</v>
          </cell>
          <cell r="F5262" t="str">
            <v>31/07/2017</v>
          </cell>
          <cell r="G5262" t="str">
            <v>25/08/2017</v>
          </cell>
          <cell r="J5262" t="str">
            <v>29/12/2017</v>
          </cell>
          <cell r="K5262" t="str">
            <v>Normale</v>
          </cell>
        </row>
        <row r="5263">
          <cell r="D5263" t="str">
            <v>CF</v>
          </cell>
          <cell r="F5263" t="str">
            <v>27/07/2017</v>
          </cell>
          <cell r="G5263" t="str">
            <v>28/07/2017</v>
          </cell>
          <cell r="J5263" t="str">
            <v>19/08/2017</v>
          </cell>
          <cell r="K5263" t="str">
            <v>Normale</v>
          </cell>
        </row>
        <row r="5264">
          <cell r="D5264" t="str">
            <v>CF</v>
          </cell>
          <cell r="F5264" t="str">
            <v>27/07/2017</v>
          </cell>
          <cell r="G5264" t="str">
            <v>09/08/2017</v>
          </cell>
          <cell r="J5264" t="str">
            <v>15/11/2017</v>
          </cell>
          <cell r="K5264" t="str">
            <v>Normale</v>
          </cell>
        </row>
        <row r="5265">
          <cell r="D5265" t="str">
            <v>HCJ</v>
          </cell>
          <cell r="F5265" t="str">
            <v>27/07/2017</v>
          </cell>
          <cell r="G5265" t="str">
            <v>03/08/2017</v>
          </cell>
          <cell r="J5265" t="str">
            <v>30/08/2017</v>
          </cell>
          <cell r="K5265" t="str">
            <v>Télé-chiffrage</v>
          </cell>
        </row>
        <row r="5266">
          <cell r="D5266" t="str">
            <v>DD</v>
          </cell>
          <cell r="F5266" t="str">
            <v>27/07/2017</v>
          </cell>
          <cell r="G5266" t="str">
            <v>01/08/2017</v>
          </cell>
          <cell r="J5266" t="str">
            <v>09/08/2017</v>
          </cell>
          <cell r="K5266" t="str">
            <v>Normale</v>
          </cell>
        </row>
        <row r="5267">
          <cell r="D5267" t="str">
            <v>DD</v>
          </cell>
          <cell r="F5267" t="str">
            <v>27/07/2017</v>
          </cell>
          <cell r="G5267" t="str">
            <v>09/08/2017</v>
          </cell>
          <cell r="J5267" t="str">
            <v>03/11/2017</v>
          </cell>
          <cell r="K5267" t="str">
            <v>Estimation réparation ADE</v>
          </cell>
        </row>
        <row r="5268">
          <cell r="D5268" t="str">
            <v>HCJ</v>
          </cell>
          <cell r="F5268" t="str">
            <v>27/07/2017</v>
          </cell>
          <cell r="G5268" t="str">
            <v>01/08/2017</v>
          </cell>
          <cell r="J5268" t="str">
            <v>30/08/2017</v>
          </cell>
          <cell r="K5268" t="str">
            <v>Normale</v>
          </cell>
        </row>
        <row r="5269">
          <cell r="D5269" t="str">
            <v>CF</v>
          </cell>
          <cell r="F5269" t="str">
            <v>27/07/2017</v>
          </cell>
          <cell r="G5269" t="str">
            <v>28/07/2017</v>
          </cell>
          <cell r="J5269" t="str">
            <v>07/09/2017</v>
          </cell>
          <cell r="K5269" t="str">
            <v>Normale</v>
          </cell>
        </row>
        <row r="5270">
          <cell r="D5270" t="str">
            <v>HCJ</v>
          </cell>
          <cell r="F5270" t="str">
            <v>27/07/2017</v>
          </cell>
          <cell r="G5270" t="str">
            <v>27/07/2017</v>
          </cell>
          <cell r="J5270" t="str">
            <v>11/08/2017</v>
          </cell>
          <cell r="K5270" t="str">
            <v>Annulé</v>
          </cell>
        </row>
        <row r="5271">
          <cell r="D5271" t="str">
            <v>CF</v>
          </cell>
          <cell r="F5271" t="str">
            <v>27/07/2017</v>
          </cell>
          <cell r="G5271" t="str">
            <v>31/07/2017</v>
          </cell>
          <cell r="J5271" t="str">
            <v>28/10/2017</v>
          </cell>
          <cell r="K5271" t="str">
            <v>Normale</v>
          </cell>
        </row>
        <row r="5272">
          <cell r="D5272" t="str">
            <v>HCJ</v>
          </cell>
          <cell r="F5272" t="str">
            <v>27/07/2017</v>
          </cell>
          <cell r="G5272" t="str">
            <v>10/08/2017</v>
          </cell>
          <cell r="J5272" t="str">
            <v>07/09/2017</v>
          </cell>
          <cell r="K5272" t="str">
            <v>Télé-chiffrage</v>
          </cell>
        </row>
        <row r="5273">
          <cell r="D5273" t="str">
            <v>HCJ</v>
          </cell>
          <cell r="F5273" t="str">
            <v>27/07/2017</v>
          </cell>
          <cell r="G5273" t="str">
            <v>10/08/2017</v>
          </cell>
          <cell r="J5273" t="str">
            <v>11/11/2017</v>
          </cell>
          <cell r="K5273" t="str">
            <v>Estimation réparation ADE</v>
          </cell>
        </row>
        <row r="5274">
          <cell r="D5274" t="str">
            <v>HCJ</v>
          </cell>
          <cell r="F5274" t="str">
            <v>27/07/2017</v>
          </cell>
          <cell r="G5274" t="str">
            <v>28/07/2017</v>
          </cell>
          <cell r="J5274" t="str">
            <v>16/08/2017</v>
          </cell>
          <cell r="K5274" t="str">
            <v>Normale</v>
          </cell>
        </row>
        <row r="5275">
          <cell r="D5275" t="str">
            <v>DD</v>
          </cell>
          <cell r="F5275" t="str">
            <v>27/07/2017</v>
          </cell>
          <cell r="G5275" t="str">
            <v>10/08/2017</v>
          </cell>
          <cell r="J5275" t="str">
            <v>29/09/2017</v>
          </cell>
          <cell r="K5275" t="str">
            <v>Normale</v>
          </cell>
        </row>
        <row r="5276">
          <cell r="D5276" t="str">
            <v>CF</v>
          </cell>
          <cell r="F5276" t="str">
            <v>01/08/2017</v>
          </cell>
          <cell r="G5276" t="str">
            <v>28/07/2017</v>
          </cell>
          <cell r="J5276" t="str">
            <v>30/09/2017</v>
          </cell>
          <cell r="K5276" t="str">
            <v>Normale</v>
          </cell>
        </row>
        <row r="5277">
          <cell r="D5277" t="str">
            <v>HCJ</v>
          </cell>
          <cell r="F5277" t="str">
            <v>27/07/2017</v>
          </cell>
          <cell r="G5277" t="str">
            <v>02/08/2017</v>
          </cell>
          <cell r="J5277" t="str">
            <v>19/08/2017</v>
          </cell>
          <cell r="K5277" t="str">
            <v>Normale</v>
          </cell>
        </row>
        <row r="5278">
          <cell r="D5278" t="str">
            <v>HCJ</v>
          </cell>
          <cell r="F5278" t="str">
            <v>01/08/2017</v>
          </cell>
          <cell r="G5278" t="str">
            <v>27/07/2017</v>
          </cell>
          <cell r="J5278" t="str">
            <v>16/09/2017</v>
          </cell>
          <cell r="K5278" t="str">
            <v>Normale</v>
          </cell>
        </row>
        <row r="5279">
          <cell r="D5279" t="str">
            <v>DD</v>
          </cell>
          <cell r="F5279" t="str">
            <v>27/07/2017</v>
          </cell>
          <cell r="G5279" t="str">
            <v>07/08/2017</v>
          </cell>
          <cell r="J5279" t="str">
            <v>09/08/2017</v>
          </cell>
          <cell r="K5279" t="str">
            <v>Estimation réparation ADE</v>
          </cell>
        </row>
        <row r="5280">
          <cell r="D5280" t="str">
            <v>DD</v>
          </cell>
          <cell r="F5280" t="str">
            <v>27/07/2017</v>
          </cell>
          <cell r="G5280" t="str">
            <v>30/08/2017</v>
          </cell>
          <cell r="J5280" t="str">
            <v>08/09/2017</v>
          </cell>
          <cell r="K5280" t="str">
            <v>Télé-chiffrage</v>
          </cell>
        </row>
        <row r="5281">
          <cell r="D5281" t="str">
            <v>DD</v>
          </cell>
          <cell r="F5281" t="str">
            <v>27/07/2017</v>
          </cell>
          <cell r="G5281" t="str">
            <v>01/08/2017</v>
          </cell>
          <cell r="J5281" t="str">
            <v>29/09/2017</v>
          </cell>
          <cell r="K5281" t="str">
            <v>Véh. éco. irréparable V.E.I.</v>
          </cell>
        </row>
        <row r="5282">
          <cell r="D5282" t="str">
            <v>DD</v>
          </cell>
          <cell r="F5282" t="str">
            <v>27/07/2017</v>
          </cell>
          <cell r="G5282" t="str">
            <v>31/07/2017</v>
          </cell>
          <cell r="J5282" t="str">
            <v>07/08/2017</v>
          </cell>
          <cell r="K5282" t="str">
            <v>Véh. éco. irréparable V.E.I.</v>
          </cell>
        </row>
        <row r="5283">
          <cell r="D5283" t="str">
            <v>DD</v>
          </cell>
          <cell r="F5283" t="str">
            <v>27/07/2017</v>
          </cell>
          <cell r="G5283" t="str">
            <v>31/07/2017</v>
          </cell>
          <cell r="J5283" t="str">
            <v>22/09/2017</v>
          </cell>
          <cell r="K5283" t="str">
            <v>Normale</v>
          </cell>
        </row>
        <row r="5284">
          <cell r="D5284" t="str">
            <v>DD</v>
          </cell>
          <cell r="F5284" t="str">
            <v>27/07/2017</v>
          </cell>
          <cell r="G5284" t="str">
            <v>01/08/2017</v>
          </cell>
          <cell r="J5284" t="str">
            <v>06/10/2017</v>
          </cell>
          <cell r="K5284" t="str">
            <v>Normale</v>
          </cell>
        </row>
        <row r="5285">
          <cell r="D5285" t="str">
            <v>CF</v>
          </cell>
          <cell r="F5285" t="str">
            <v>01/08/2017</v>
          </cell>
          <cell r="G5285" t="str">
            <v>28/07/2017</v>
          </cell>
          <cell r="J5285" t="str">
            <v>07/09/2017</v>
          </cell>
          <cell r="K5285" t="str">
            <v>Normale</v>
          </cell>
        </row>
        <row r="5286">
          <cell r="D5286" t="str">
            <v>CF</v>
          </cell>
          <cell r="F5286" t="str">
            <v>27/07/2017</v>
          </cell>
          <cell r="G5286" t="str">
            <v>28/07/2017</v>
          </cell>
          <cell r="J5286" t="str">
            <v>07/09/2017</v>
          </cell>
          <cell r="K5286" t="str">
            <v>Normale</v>
          </cell>
        </row>
        <row r="5287">
          <cell r="D5287" t="str">
            <v>DD</v>
          </cell>
          <cell r="F5287" t="str">
            <v>27/07/2017</v>
          </cell>
          <cell r="G5287" t="str">
            <v>02/08/2017</v>
          </cell>
          <cell r="J5287" t="str">
            <v>20/09/2017</v>
          </cell>
          <cell r="K5287" t="str">
            <v>Véh. éco. irréparable V.E.I.</v>
          </cell>
        </row>
        <row r="5288">
          <cell r="D5288" t="str">
            <v>HCJ</v>
          </cell>
          <cell r="F5288" t="str">
            <v>27/07/2017</v>
          </cell>
          <cell r="G5288" t="str">
            <v>02/08/2017</v>
          </cell>
          <cell r="J5288" t="str">
            <v>28/10/2017</v>
          </cell>
          <cell r="K5288" t="str">
            <v>Normale</v>
          </cell>
        </row>
        <row r="5289">
          <cell r="D5289" t="str">
            <v>DD</v>
          </cell>
          <cell r="F5289" t="str">
            <v>27/07/2017</v>
          </cell>
          <cell r="G5289" t="str">
            <v>07/08/2017</v>
          </cell>
          <cell r="J5289" t="str">
            <v>08/09/2017</v>
          </cell>
          <cell r="K5289" t="str">
            <v>Normale</v>
          </cell>
        </row>
        <row r="5290">
          <cell r="D5290" t="str">
            <v>HCJ</v>
          </cell>
          <cell r="F5290" t="str">
            <v>01/08/2017</v>
          </cell>
          <cell r="G5290" t="str">
            <v>03/08/2017</v>
          </cell>
          <cell r="J5290" t="str">
            <v>23/09/2017</v>
          </cell>
          <cell r="K5290" t="str">
            <v>Télé-chiffrage</v>
          </cell>
        </row>
        <row r="5291">
          <cell r="D5291" t="str">
            <v>NH</v>
          </cell>
          <cell r="F5291" t="str">
            <v>27/07/2017</v>
          </cell>
          <cell r="G5291" t="str">
            <v>01/08/2017</v>
          </cell>
          <cell r="J5291" t="str">
            <v>21/09/2017</v>
          </cell>
          <cell r="K5291" t="str">
            <v>Normale</v>
          </cell>
        </row>
        <row r="5292">
          <cell r="D5292" t="str">
            <v>CF</v>
          </cell>
          <cell r="F5292" t="str">
            <v>27/07/2017</v>
          </cell>
          <cell r="G5292" t="str">
            <v>31/07/2017</v>
          </cell>
          <cell r="J5292" t="str">
            <v>18/09/2017</v>
          </cell>
          <cell r="K5292" t="str">
            <v>Normale</v>
          </cell>
        </row>
        <row r="5293">
          <cell r="D5293" t="str">
            <v>SCL</v>
          </cell>
          <cell r="F5293" t="str">
            <v>27/07/2017</v>
          </cell>
          <cell r="G5293" t="str">
            <v/>
          </cell>
          <cell r="J5293" t="str">
            <v>27/07/2017</v>
          </cell>
          <cell r="K5293" t="str">
            <v>Annulé</v>
          </cell>
        </row>
        <row r="5294">
          <cell r="D5294" t="str">
            <v>HCJ</v>
          </cell>
          <cell r="F5294" t="str">
            <v>27/07/2017</v>
          </cell>
          <cell r="G5294" t="str">
            <v>27/07/2017</v>
          </cell>
          <cell r="J5294" t="str">
            <v>30/08/2017</v>
          </cell>
          <cell r="K5294" t="str">
            <v>Télé-chiffrage</v>
          </cell>
        </row>
        <row r="5295">
          <cell r="D5295" t="str">
            <v>CF</v>
          </cell>
          <cell r="F5295" t="str">
            <v>27/07/2017</v>
          </cell>
          <cell r="G5295" t="str">
            <v>31/07/2017</v>
          </cell>
          <cell r="J5295" t="str">
            <v>18/08/2017</v>
          </cell>
          <cell r="K5295" t="str">
            <v>Véh. éco. irréparable V.E.I.</v>
          </cell>
        </row>
        <row r="5296">
          <cell r="D5296" t="str">
            <v>NH</v>
          </cell>
          <cell r="F5296" t="str">
            <v>27/07/2017</v>
          </cell>
          <cell r="G5296" t="str">
            <v>31/07/2017</v>
          </cell>
          <cell r="J5296" t="str">
            <v>31/07/2017</v>
          </cell>
          <cell r="K5296" t="str">
            <v>Estimation réparation ADE</v>
          </cell>
        </row>
        <row r="5297">
          <cell r="D5297" t="str">
            <v>NH</v>
          </cell>
          <cell r="F5297" t="str">
            <v>27/07/2017</v>
          </cell>
          <cell r="G5297" t="str">
            <v>01/08/2017</v>
          </cell>
          <cell r="J5297" t="str">
            <v>27/11/2017</v>
          </cell>
          <cell r="K5297" t="str">
            <v>Estimation réparation ADE</v>
          </cell>
        </row>
        <row r="5298">
          <cell r="D5298" t="str">
            <v>DD</v>
          </cell>
          <cell r="F5298" t="str">
            <v>27/07/2017</v>
          </cell>
          <cell r="G5298" t="str">
            <v>31/07/2017</v>
          </cell>
          <cell r="J5298" t="str">
            <v>10/08/2017</v>
          </cell>
          <cell r="K5298" t="str">
            <v>Normale</v>
          </cell>
        </row>
        <row r="5299">
          <cell r="D5299" t="str">
            <v>DD</v>
          </cell>
          <cell r="F5299" t="str">
            <v>27/07/2017</v>
          </cell>
          <cell r="G5299" t="str">
            <v>22/08/2017</v>
          </cell>
          <cell r="J5299" t="str">
            <v>29/09/2017</v>
          </cell>
          <cell r="K5299" t="str">
            <v>Télé-chiffrage</v>
          </cell>
        </row>
        <row r="5300">
          <cell r="D5300" t="str">
            <v>CF</v>
          </cell>
          <cell r="F5300" t="str">
            <v>27/07/2017</v>
          </cell>
          <cell r="G5300" t="str">
            <v>07/08/2017</v>
          </cell>
          <cell r="J5300" t="str">
            <v>02/01/2018</v>
          </cell>
          <cell r="K5300" t="str">
            <v>Normale</v>
          </cell>
        </row>
        <row r="5301">
          <cell r="D5301" t="str">
            <v>DD</v>
          </cell>
          <cell r="F5301" t="str">
            <v>27/07/2017</v>
          </cell>
          <cell r="G5301" t="str">
            <v>03/08/2017</v>
          </cell>
          <cell r="J5301" t="str">
            <v>09/08/2017</v>
          </cell>
          <cell r="K5301" t="str">
            <v>Annulé</v>
          </cell>
        </row>
        <row r="5302">
          <cell r="D5302" t="str">
            <v>DD</v>
          </cell>
          <cell r="F5302" t="str">
            <v>27/07/2017</v>
          </cell>
          <cell r="G5302" t="str">
            <v>01/08/2017</v>
          </cell>
          <cell r="J5302" t="str">
            <v>20/10/2017</v>
          </cell>
          <cell r="K5302" t="str">
            <v>Télé-chiffrage</v>
          </cell>
        </row>
        <row r="5303">
          <cell r="D5303" t="str">
            <v>HCJ</v>
          </cell>
          <cell r="F5303" t="str">
            <v>27/07/2017</v>
          </cell>
          <cell r="G5303" t="str">
            <v>17/08/2017</v>
          </cell>
          <cell r="J5303" t="str">
            <v>30/09/2017</v>
          </cell>
          <cell r="K5303" t="str">
            <v>Normale</v>
          </cell>
        </row>
        <row r="5304">
          <cell r="D5304" t="str">
            <v>DD</v>
          </cell>
          <cell r="F5304" t="str">
            <v>27/07/2017</v>
          </cell>
          <cell r="G5304" t="str">
            <v>31/07/2017</v>
          </cell>
          <cell r="J5304" t="str">
            <v>28/08/2017</v>
          </cell>
          <cell r="K5304" t="str">
            <v>Normale</v>
          </cell>
        </row>
        <row r="5305">
          <cell r="D5305" t="str">
            <v>HCJ</v>
          </cell>
          <cell r="F5305" t="str">
            <v>27/07/2017</v>
          </cell>
          <cell r="G5305" t="str">
            <v>01/08/2017</v>
          </cell>
          <cell r="J5305" t="str">
            <v>07/08/2017</v>
          </cell>
          <cell r="K5305" t="str">
            <v>Normale</v>
          </cell>
        </row>
        <row r="5306">
          <cell r="D5306" t="str">
            <v>DD</v>
          </cell>
          <cell r="F5306" t="str">
            <v>27/07/2017</v>
          </cell>
          <cell r="G5306" t="str">
            <v>02/08/2017</v>
          </cell>
          <cell r="J5306" t="str">
            <v>09/08/2017</v>
          </cell>
          <cell r="K5306" t="str">
            <v>Normale</v>
          </cell>
        </row>
        <row r="5307">
          <cell r="D5307" t="str">
            <v>HCJ</v>
          </cell>
          <cell r="F5307" t="str">
            <v>27/07/2017</v>
          </cell>
          <cell r="G5307" t="str">
            <v>10/08/2017</v>
          </cell>
          <cell r="J5307" t="str">
            <v>24/08/2017</v>
          </cell>
          <cell r="K5307" t="str">
            <v>Normale</v>
          </cell>
        </row>
        <row r="5308">
          <cell r="D5308" t="str">
            <v>AG</v>
          </cell>
          <cell r="F5308" t="str">
            <v>31/07/2017</v>
          </cell>
          <cell r="G5308" t="str">
            <v>28/07/2017</v>
          </cell>
          <cell r="J5308" t="str">
            <v>24/08/2017</v>
          </cell>
          <cell r="K5308" t="str">
            <v>Normale</v>
          </cell>
        </row>
        <row r="5309">
          <cell r="D5309" t="str">
            <v>HCJ</v>
          </cell>
          <cell r="F5309" t="str">
            <v>28/07/2017</v>
          </cell>
          <cell r="G5309" t="str">
            <v>02/08/2017</v>
          </cell>
          <cell r="J5309" t="str">
            <v>30/10/2017</v>
          </cell>
          <cell r="K5309" t="str">
            <v>Normale</v>
          </cell>
        </row>
        <row r="5310">
          <cell r="D5310" t="str">
            <v>HCJ</v>
          </cell>
          <cell r="F5310" t="str">
            <v>28/07/2017</v>
          </cell>
          <cell r="G5310" t="str">
            <v>02/08/2017</v>
          </cell>
          <cell r="J5310" t="str">
            <v>10/08/2017</v>
          </cell>
          <cell r="K5310" t="str">
            <v>Normale</v>
          </cell>
        </row>
        <row r="5311">
          <cell r="D5311" t="str">
            <v>DD</v>
          </cell>
          <cell r="F5311" t="str">
            <v>28/07/2017</v>
          </cell>
          <cell r="G5311" t="str">
            <v>06/09/2017</v>
          </cell>
          <cell r="J5311" t="str">
            <v>06/09/2017</v>
          </cell>
          <cell r="K5311" t="str">
            <v>Annulé</v>
          </cell>
        </row>
        <row r="5312">
          <cell r="D5312" t="str">
            <v>HCJ</v>
          </cell>
          <cell r="F5312" t="str">
            <v>28/07/2017</v>
          </cell>
          <cell r="G5312" t="str">
            <v>02/08/2017</v>
          </cell>
          <cell r="J5312" t="str">
            <v>16/09/2017</v>
          </cell>
          <cell r="K5312" t="str">
            <v>Normale</v>
          </cell>
        </row>
        <row r="5313">
          <cell r="D5313" t="str">
            <v>CF</v>
          </cell>
          <cell r="F5313" t="str">
            <v>28/07/2017</v>
          </cell>
          <cell r="G5313" t="str">
            <v>02/08/2017</v>
          </cell>
          <cell r="J5313" t="str">
            <v>13/09/2017</v>
          </cell>
          <cell r="K5313" t="str">
            <v>Normale</v>
          </cell>
        </row>
        <row r="5314">
          <cell r="D5314" t="str">
            <v>CF</v>
          </cell>
          <cell r="F5314" t="str">
            <v>28/07/2017</v>
          </cell>
          <cell r="G5314" t="str">
            <v>03/10/2017</v>
          </cell>
          <cell r="J5314" t="str">
            <v>27/03/2018</v>
          </cell>
          <cell r="K5314" t="str">
            <v>Normale</v>
          </cell>
        </row>
        <row r="5315">
          <cell r="D5315" t="str">
            <v>HCJ</v>
          </cell>
          <cell r="F5315" t="str">
            <v>28/07/2017</v>
          </cell>
          <cell r="G5315" t="str">
            <v>31/07/2017</v>
          </cell>
          <cell r="J5315" t="str">
            <v>30/08/2017</v>
          </cell>
          <cell r="K5315" t="str">
            <v>Normale</v>
          </cell>
        </row>
        <row r="5316">
          <cell r="D5316" t="str">
            <v>HCJ</v>
          </cell>
          <cell r="F5316" t="str">
            <v>28/07/2017</v>
          </cell>
          <cell r="G5316" t="str">
            <v>28/07/2017</v>
          </cell>
          <cell r="J5316" t="str">
            <v>24/08/2017</v>
          </cell>
          <cell r="K5316" t="str">
            <v>Normale</v>
          </cell>
        </row>
        <row r="5317">
          <cell r="D5317" t="str">
            <v>HCJ</v>
          </cell>
          <cell r="F5317" t="str">
            <v>28/07/2017</v>
          </cell>
          <cell r="G5317" t="str">
            <v>03/08/2017</v>
          </cell>
          <cell r="J5317" t="str">
            <v>23/09/2017</v>
          </cell>
          <cell r="K5317" t="str">
            <v>Normale</v>
          </cell>
        </row>
        <row r="5318">
          <cell r="D5318" t="str">
            <v>DD</v>
          </cell>
          <cell r="F5318" t="str">
            <v>28/07/2017</v>
          </cell>
          <cell r="G5318" t="str">
            <v>01/08/2017</v>
          </cell>
          <cell r="J5318" t="str">
            <v>09/08/2017</v>
          </cell>
          <cell r="K5318" t="str">
            <v>Véh. éco. irréparable V.E.I.</v>
          </cell>
        </row>
        <row r="5319">
          <cell r="D5319" t="str">
            <v>HCJ</v>
          </cell>
          <cell r="F5319" t="str">
            <v>28/07/2017</v>
          </cell>
          <cell r="G5319" t="str">
            <v>10/08/2017</v>
          </cell>
          <cell r="J5319" t="str">
            <v>26/08/2017</v>
          </cell>
          <cell r="K5319" t="str">
            <v>Télé-chiffrage</v>
          </cell>
        </row>
        <row r="5320">
          <cell r="D5320" t="str">
            <v>HCJ</v>
          </cell>
          <cell r="F5320" t="str">
            <v>28/07/2017</v>
          </cell>
          <cell r="G5320" t="str">
            <v>10/08/2017</v>
          </cell>
          <cell r="J5320" t="str">
            <v>05/09/2017</v>
          </cell>
          <cell r="K5320" t="str">
            <v>Normale</v>
          </cell>
        </row>
        <row r="5321">
          <cell r="D5321" t="str">
            <v>DD</v>
          </cell>
          <cell r="F5321" t="str">
            <v>28/07/2017</v>
          </cell>
          <cell r="G5321" t="str">
            <v>02/08/2017</v>
          </cell>
          <cell r="J5321" t="str">
            <v>28/08/2017</v>
          </cell>
          <cell r="K5321" t="str">
            <v>Normale</v>
          </cell>
        </row>
        <row r="5322">
          <cell r="D5322" t="str">
            <v>BC</v>
          </cell>
          <cell r="F5322" t="str">
            <v>28/07/2017</v>
          </cell>
          <cell r="G5322" t="str">
            <v/>
          </cell>
          <cell r="J5322" t="str">
            <v>09/10/2017</v>
          </cell>
          <cell r="K5322" t="str">
            <v>Enquête</v>
          </cell>
        </row>
        <row r="5323">
          <cell r="D5323" t="str">
            <v>DD</v>
          </cell>
          <cell r="F5323" t="str">
            <v>28/07/2017</v>
          </cell>
          <cell r="G5323" t="str">
            <v>31/07/2017</v>
          </cell>
          <cell r="J5323" t="str">
            <v>20/09/2017</v>
          </cell>
          <cell r="K5323" t="str">
            <v>Normale</v>
          </cell>
        </row>
        <row r="5324">
          <cell r="D5324" t="str">
            <v>HCJ</v>
          </cell>
          <cell r="F5324" t="str">
            <v>28/07/2017</v>
          </cell>
          <cell r="G5324" t="str">
            <v>03/08/2017</v>
          </cell>
          <cell r="J5324" t="str">
            <v>03/01/2018</v>
          </cell>
          <cell r="K5324" t="str">
            <v>Normale</v>
          </cell>
        </row>
        <row r="5325">
          <cell r="D5325" t="str">
            <v>LF</v>
          </cell>
          <cell r="F5325" t="str">
            <v>28/07/2017</v>
          </cell>
          <cell r="G5325" t="str">
            <v>23/08/2017</v>
          </cell>
          <cell r="J5325" t="str">
            <v>13/09/2017</v>
          </cell>
          <cell r="K5325" t="str">
            <v>Normale</v>
          </cell>
        </row>
        <row r="5326">
          <cell r="D5326" t="str">
            <v>CF</v>
          </cell>
          <cell r="F5326" t="str">
            <v>28/07/2017</v>
          </cell>
          <cell r="G5326" t="str">
            <v/>
          </cell>
          <cell r="J5326" t="str">
            <v>01/08/2017</v>
          </cell>
          <cell r="K5326" t="str">
            <v>Eval. véh. volé non retrouvé</v>
          </cell>
        </row>
        <row r="5327">
          <cell r="D5327" t="str">
            <v>DD</v>
          </cell>
          <cell r="F5327" t="str">
            <v>28/07/2017</v>
          </cell>
          <cell r="G5327" t="str">
            <v>02/08/2017</v>
          </cell>
          <cell r="J5327" t="str">
            <v>08/09/2017</v>
          </cell>
          <cell r="K5327" t="str">
            <v>Normale</v>
          </cell>
        </row>
        <row r="5328">
          <cell r="D5328" t="str">
            <v>CF</v>
          </cell>
          <cell r="F5328" t="str">
            <v>28/07/2017</v>
          </cell>
          <cell r="G5328" t="str">
            <v>01/08/2017</v>
          </cell>
          <cell r="J5328" t="str">
            <v>18/08/2017</v>
          </cell>
          <cell r="K5328" t="str">
            <v>Enquête</v>
          </cell>
        </row>
        <row r="5329">
          <cell r="D5329" t="str">
            <v>HCJ</v>
          </cell>
          <cell r="F5329" t="str">
            <v>28/07/2017</v>
          </cell>
          <cell r="G5329" t="str">
            <v>01/08/2017</v>
          </cell>
          <cell r="J5329" t="str">
            <v>11/09/2017</v>
          </cell>
          <cell r="K5329" t="str">
            <v>Normale</v>
          </cell>
        </row>
        <row r="5330">
          <cell r="D5330" t="str">
            <v>CF</v>
          </cell>
          <cell r="F5330" t="str">
            <v>28/07/2017</v>
          </cell>
          <cell r="G5330" t="str">
            <v>27/07/2017</v>
          </cell>
          <cell r="J5330" t="str">
            <v>19/08/2017</v>
          </cell>
          <cell r="K5330" t="str">
            <v>Normale</v>
          </cell>
        </row>
        <row r="5331">
          <cell r="D5331" t="str">
            <v>CF</v>
          </cell>
          <cell r="F5331" t="str">
            <v>28/07/2017</v>
          </cell>
          <cell r="G5331" t="str">
            <v>31/07/2017</v>
          </cell>
          <cell r="J5331" t="str">
            <v>21/09/2017</v>
          </cell>
          <cell r="K5331" t="str">
            <v>Normale</v>
          </cell>
        </row>
        <row r="5332">
          <cell r="D5332" t="str">
            <v>NH</v>
          </cell>
          <cell r="F5332" t="str">
            <v>28/07/2017</v>
          </cell>
          <cell r="G5332" t="str">
            <v>01/08/2017</v>
          </cell>
          <cell r="J5332" t="str">
            <v>14/09/2017</v>
          </cell>
          <cell r="K5332" t="str">
            <v>Normale</v>
          </cell>
        </row>
        <row r="5333">
          <cell r="D5333" t="str">
            <v>HCJ</v>
          </cell>
          <cell r="F5333" t="str">
            <v>28/07/2017</v>
          </cell>
          <cell r="G5333" t="str">
            <v>03/08/2017</v>
          </cell>
          <cell r="J5333" t="str">
            <v>30/08/2017</v>
          </cell>
          <cell r="K5333" t="str">
            <v>Télé-chiffrage</v>
          </cell>
        </row>
        <row r="5334">
          <cell r="D5334" t="str">
            <v>HCJ</v>
          </cell>
          <cell r="F5334" t="str">
            <v>28/07/2017</v>
          </cell>
          <cell r="G5334" t="str">
            <v>02/08/2017</v>
          </cell>
          <cell r="J5334" t="str">
            <v>30/08/2017</v>
          </cell>
          <cell r="K5334" t="str">
            <v>Normale</v>
          </cell>
        </row>
        <row r="5335">
          <cell r="D5335" t="str">
            <v>HCJ</v>
          </cell>
          <cell r="F5335" t="str">
            <v>28/07/2017</v>
          </cell>
          <cell r="G5335" t="str">
            <v>03/08/2017</v>
          </cell>
          <cell r="J5335" t="str">
            <v>19/08/2017</v>
          </cell>
          <cell r="K5335" t="str">
            <v>Normale</v>
          </cell>
        </row>
        <row r="5336">
          <cell r="D5336" t="str">
            <v>CF</v>
          </cell>
          <cell r="F5336" t="str">
            <v>28/07/2017</v>
          </cell>
          <cell r="G5336" t="str">
            <v>02/08/2017</v>
          </cell>
          <cell r="J5336" t="str">
            <v>23/10/2017</v>
          </cell>
          <cell r="K5336" t="str">
            <v>Normale</v>
          </cell>
        </row>
        <row r="5337">
          <cell r="D5337" t="str">
            <v>CF</v>
          </cell>
          <cell r="F5337" t="str">
            <v>28/07/2017</v>
          </cell>
          <cell r="G5337" t="str">
            <v>07/08/2017</v>
          </cell>
          <cell r="J5337" t="str">
            <v>19/08/2017</v>
          </cell>
          <cell r="K5337" t="str">
            <v>Normale</v>
          </cell>
        </row>
        <row r="5338">
          <cell r="D5338" t="str">
            <v>SCL</v>
          </cell>
          <cell r="F5338" t="str">
            <v>28/07/2017</v>
          </cell>
          <cell r="G5338" t="str">
            <v/>
          </cell>
          <cell r="J5338" t="str">
            <v>27/09/2017</v>
          </cell>
          <cell r="K5338" t="str">
            <v>Carence</v>
          </cell>
        </row>
        <row r="5339">
          <cell r="D5339" t="str">
            <v>NH</v>
          </cell>
          <cell r="F5339" t="str">
            <v>31/07/2017</v>
          </cell>
          <cell r="G5339" t="str">
            <v>01/08/2017</v>
          </cell>
          <cell r="J5339" t="str">
            <v>30/08/2017</v>
          </cell>
          <cell r="K5339" t="str">
            <v>Normale</v>
          </cell>
        </row>
        <row r="5340">
          <cell r="D5340" t="str">
            <v>CF</v>
          </cell>
          <cell r="F5340" t="str">
            <v>31/07/2017</v>
          </cell>
          <cell r="G5340" t="str">
            <v>02/08/2017</v>
          </cell>
          <cell r="J5340" t="str">
            <v>25/08/2017</v>
          </cell>
          <cell r="K5340" t="str">
            <v>Véh. éco. irréparable V.E.I.</v>
          </cell>
        </row>
        <row r="5341">
          <cell r="D5341" t="str">
            <v>DD</v>
          </cell>
          <cell r="F5341" t="str">
            <v>31/07/2017</v>
          </cell>
          <cell r="G5341" t="str">
            <v>22/08/2017</v>
          </cell>
          <cell r="J5341" t="str">
            <v>25/09/2017</v>
          </cell>
          <cell r="K5341" t="str">
            <v>Normale</v>
          </cell>
        </row>
        <row r="5342">
          <cell r="D5342" t="str">
            <v>CF</v>
          </cell>
          <cell r="F5342" t="str">
            <v>31/07/2017</v>
          </cell>
          <cell r="G5342" t="str">
            <v>01/08/2017</v>
          </cell>
          <cell r="J5342" t="str">
            <v>16/08/2017</v>
          </cell>
          <cell r="K5342" t="str">
            <v>Véh. éco. irréparable V.E.I.</v>
          </cell>
        </row>
        <row r="5343">
          <cell r="D5343" t="str">
            <v>HCJ</v>
          </cell>
          <cell r="F5343" t="str">
            <v>31/07/2017</v>
          </cell>
          <cell r="G5343" t="str">
            <v>10/08/2017</v>
          </cell>
          <cell r="J5343" t="str">
            <v>05/09/2017</v>
          </cell>
          <cell r="K5343" t="str">
            <v>Normale</v>
          </cell>
        </row>
        <row r="5344">
          <cell r="D5344" t="str">
            <v>HCJ</v>
          </cell>
          <cell r="F5344" t="str">
            <v>31/07/2017</v>
          </cell>
          <cell r="G5344" t="str">
            <v>17/08/2017</v>
          </cell>
          <cell r="J5344" t="str">
            <v>04/11/2017</v>
          </cell>
          <cell r="K5344" t="str">
            <v>Télé-chiffrage</v>
          </cell>
        </row>
        <row r="5345">
          <cell r="D5345" t="str">
            <v>DD</v>
          </cell>
          <cell r="F5345" t="str">
            <v>31/07/2017</v>
          </cell>
          <cell r="G5345" t="str">
            <v>18/08/2017</v>
          </cell>
          <cell r="J5345" t="str">
            <v>21/08/2017</v>
          </cell>
          <cell r="K5345" t="str">
            <v>Estimation réparation ADE</v>
          </cell>
        </row>
        <row r="5346">
          <cell r="D5346" t="str">
            <v>DD</v>
          </cell>
          <cell r="F5346" t="str">
            <v>08/08/2017</v>
          </cell>
          <cell r="G5346" t="str">
            <v>02/08/2017</v>
          </cell>
          <cell r="J5346" t="str">
            <v>03/11/2017</v>
          </cell>
          <cell r="K5346" t="str">
            <v>Normale</v>
          </cell>
        </row>
        <row r="5347">
          <cell r="D5347" t="str">
            <v>HCJ</v>
          </cell>
          <cell r="F5347" t="str">
            <v>31/07/2017</v>
          </cell>
          <cell r="G5347" t="str">
            <v>05/08/2017</v>
          </cell>
          <cell r="J5347" t="str">
            <v>28/09/2017</v>
          </cell>
          <cell r="K5347" t="str">
            <v>Télé-chiffrage</v>
          </cell>
        </row>
        <row r="5348">
          <cell r="D5348" t="str">
            <v>AG</v>
          </cell>
          <cell r="F5348" t="str">
            <v>31/07/2017</v>
          </cell>
          <cell r="G5348" t="str">
            <v>07/08/2017</v>
          </cell>
          <cell r="J5348" t="str">
            <v>21/09/2017</v>
          </cell>
          <cell r="K5348" t="str">
            <v>Enquête</v>
          </cell>
        </row>
        <row r="5349">
          <cell r="D5349" t="str">
            <v>DD</v>
          </cell>
          <cell r="F5349" t="str">
            <v>31/07/2017</v>
          </cell>
          <cell r="G5349" t="str">
            <v>01/09/2017</v>
          </cell>
          <cell r="J5349" t="str">
            <v>20/09/2017</v>
          </cell>
          <cell r="K5349" t="str">
            <v>Normale</v>
          </cell>
        </row>
        <row r="5350">
          <cell r="D5350" t="str">
            <v>HCJ</v>
          </cell>
          <cell r="F5350" t="str">
            <v>31/07/2017</v>
          </cell>
          <cell r="G5350" t="str">
            <v>01/08/2017</v>
          </cell>
          <cell r="J5350" t="str">
            <v>16/08/2017</v>
          </cell>
          <cell r="K5350" t="str">
            <v>Véh. éco. irréparable V.E.I.</v>
          </cell>
        </row>
        <row r="5351">
          <cell r="D5351" t="str">
            <v>DD</v>
          </cell>
          <cell r="F5351" t="str">
            <v>31/07/2017</v>
          </cell>
          <cell r="G5351" t="str">
            <v>01/08/2017</v>
          </cell>
          <cell r="J5351" t="str">
            <v>29/08/2017</v>
          </cell>
          <cell r="K5351" t="str">
            <v>Normale</v>
          </cell>
        </row>
        <row r="5352">
          <cell r="D5352" t="str">
            <v>DD</v>
          </cell>
          <cell r="F5352" t="str">
            <v>31/07/2017</v>
          </cell>
          <cell r="G5352" t="str">
            <v>01/08/2017</v>
          </cell>
          <cell r="J5352" t="str">
            <v>05/12/2017</v>
          </cell>
          <cell r="K5352" t="str">
            <v>Normale</v>
          </cell>
        </row>
        <row r="5353">
          <cell r="D5353" t="str">
            <v>HCJ</v>
          </cell>
          <cell r="F5353" t="str">
            <v>31/07/2017</v>
          </cell>
          <cell r="G5353" t="str">
            <v>01/08/2017</v>
          </cell>
          <cell r="J5353" t="str">
            <v>17/08/2017</v>
          </cell>
          <cell r="K5353" t="str">
            <v>Véh. éco. irréparable V.E.I.</v>
          </cell>
        </row>
        <row r="5354">
          <cell r="D5354" t="str">
            <v>BC</v>
          </cell>
          <cell r="F5354" t="str">
            <v>31/07/2017</v>
          </cell>
          <cell r="G5354" t="str">
            <v/>
          </cell>
          <cell r="J5354" t="str">
            <v>01/08/2017</v>
          </cell>
          <cell r="K5354" t="str">
            <v>Enquête</v>
          </cell>
        </row>
        <row r="5355">
          <cell r="D5355" t="str">
            <v>CF</v>
          </cell>
          <cell r="F5355" t="str">
            <v>31/07/2017</v>
          </cell>
          <cell r="G5355" t="str">
            <v>20/09/2017</v>
          </cell>
          <cell r="J5355" t="str">
            <v>19/12/2017</v>
          </cell>
          <cell r="K5355" t="str">
            <v>Normale</v>
          </cell>
        </row>
        <row r="5356">
          <cell r="D5356" t="str">
            <v>NH</v>
          </cell>
          <cell r="F5356" t="str">
            <v>31/07/2017</v>
          </cell>
          <cell r="G5356" t="str">
            <v>01/08/2017</v>
          </cell>
          <cell r="J5356" t="str">
            <v>26/08/2017</v>
          </cell>
          <cell r="K5356" t="str">
            <v>Normale</v>
          </cell>
        </row>
        <row r="5357">
          <cell r="D5357" t="str">
            <v>HCJ</v>
          </cell>
          <cell r="F5357" t="str">
            <v>31/07/2017</v>
          </cell>
          <cell r="G5357" t="str">
            <v>17/08/2017</v>
          </cell>
          <cell r="J5357" t="str">
            <v>30/05/2018</v>
          </cell>
          <cell r="K5357" t="str">
            <v>Télé-chiffrage</v>
          </cell>
        </row>
        <row r="5358">
          <cell r="D5358" t="str">
            <v>NH</v>
          </cell>
          <cell r="F5358" t="str">
            <v>31/07/2017</v>
          </cell>
          <cell r="G5358" t="str">
            <v>01/08/2017</v>
          </cell>
          <cell r="J5358" t="str">
            <v>29/08/2017</v>
          </cell>
          <cell r="K5358" t="str">
            <v>Normale</v>
          </cell>
        </row>
        <row r="5359">
          <cell r="D5359" t="str">
            <v>HCJ</v>
          </cell>
          <cell r="F5359" t="str">
            <v>31/07/2017</v>
          </cell>
          <cell r="G5359" t="str">
            <v>02/08/2017</v>
          </cell>
          <cell r="J5359" t="str">
            <v>19/08/2017</v>
          </cell>
          <cell r="K5359" t="str">
            <v>Normale</v>
          </cell>
        </row>
        <row r="5360">
          <cell r="D5360" t="str">
            <v>NH</v>
          </cell>
          <cell r="F5360" t="str">
            <v>01/08/2017</v>
          </cell>
          <cell r="G5360" t="str">
            <v>01/08/2017</v>
          </cell>
          <cell r="J5360" t="str">
            <v>16/09/2017</v>
          </cell>
          <cell r="K5360" t="str">
            <v>Normale</v>
          </cell>
        </row>
        <row r="5361">
          <cell r="D5361" t="str">
            <v>HCJ</v>
          </cell>
          <cell r="F5361" t="str">
            <v>31/07/2017</v>
          </cell>
          <cell r="G5361" t="str">
            <v>01/08/2017</v>
          </cell>
          <cell r="J5361" t="str">
            <v>23/09/2017</v>
          </cell>
          <cell r="K5361" t="str">
            <v>Normale</v>
          </cell>
        </row>
        <row r="5362">
          <cell r="D5362" t="str">
            <v>AG</v>
          </cell>
          <cell r="F5362" t="str">
            <v>31/07/2017</v>
          </cell>
          <cell r="G5362" t="str">
            <v>08/08/2017</v>
          </cell>
          <cell r="J5362" t="str">
            <v>04/09/2017</v>
          </cell>
          <cell r="K5362" t="str">
            <v>Normale</v>
          </cell>
        </row>
        <row r="5363">
          <cell r="D5363" t="str">
            <v>CF</v>
          </cell>
          <cell r="F5363" t="str">
            <v>31/07/2017</v>
          </cell>
          <cell r="G5363" t="str">
            <v>03/08/2017</v>
          </cell>
          <cell r="J5363" t="str">
            <v>27/08/2017</v>
          </cell>
          <cell r="K5363" t="str">
            <v>Normale</v>
          </cell>
        </row>
        <row r="5364">
          <cell r="D5364" t="str">
            <v>CF</v>
          </cell>
          <cell r="F5364" t="str">
            <v>31/07/2017</v>
          </cell>
          <cell r="G5364" t="str">
            <v>02/08/2017</v>
          </cell>
          <cell r="J5364" t="str">
            <v>29/08/2017</v>
          </cell>
          <cell r="K5364" t="str">
            <v>Normale</v>
          </cell>
        </row>
        <row r="5365">
          <cell r="D5365" t="str">
            <v>HCJ</v>
          </cell>
          <cell r="F5365" t="str">
            <v>31/07/2017</v>
          </cell>
          <cell r="G5365" t="str">
            <v>03/08/2017</v>
          </cell>
          <cell r="J5365" t="str">
            <v>16/08/2017</v>
          </cell>
          <cell r="K5365" t="str">
            <v>Véh. éco. irréparable V.E.I.</v>
          </cell>
        </row>
        <row r="5366">
          <cell r="D5366" t="str">
            <v>AG</v>
          </cell>
          <cell r="F5366" t="str">
            <v>31/07/2017</v>
          </cell>
          <cell r="G5366" t="str">
            <v>08/08/2017</v>
          </cell>
          <cell r="J5366" t="str">
            <v>13/09/2017</v>
          </cell>
          <cell r="K5366" t="str">
            <v>Normale</v>
          </cell>
        </row>
        <row r="5367">
          <cell r="D5367" t="str">
            <v>HCJ</v>
          </cell>
          <cell r="F5367" t="str">
            <v>31/07/2017</v>
          </cell>
          <cell r="G5367" t="str">
            <v>02/08/2017</v>
          </cell>
          <cell r="J5367" t="str">
            <v>30/09/2017</v>
          </cell>
          <cell r="K5367" t="str">
            <v>Normale</v>
          </cell>
        </row>
        <row r="5368">
          <cell r="D5368" t="str">
            <v>HCJ</v>
          </cell>
          <cell r="F5368" t="str">
            <v>31/07/2017</v>
          </cell>
          <cell r="G5368" t="str">
            <v>02/08/2017</v>
          </cell>
          <cell r="J5368" t="str">
            <v>14/09/2017</v>
          </cell>
          <cell r="K5368" t="str">
            <v>Normale</v>
          </cell>
        </row>
        <row r="5369">
          <cell r="D5369" t="str">
            <v>SCL</v>
          </cell>
          <cell r="F5369" t="str">
            <v>31/07/2017</v>
          </cell>
          <cell r="G5369" t="str">
            <v/>
          </cell>
          <cell r="J5369" t="str">
            <v>17/08/2017</v>
          </cell>
          <cell r="K5369" t="str">
            <v>Annulé</v>
          </cell>
        </row>
        <row r="5370">
          <cell r="D5370" t="str">
            <v>DD</v>
          </cell>
          <cell r="F5370" t="str">
            <v>31/07/2017</v>
          </cell>
          <cell r="G5370" t="str">
            <v>02/08/2017</v>
          </cell>
          <cell r="J5370" t="str">
            <v>17/08/2017</v>
          </cell>
          <cell r="K5370" t="str">
            <v>Normale</v>
          </cell>
        </row>
        <row r="5371">
          <cell r="D5371" t="str">
            <v>NH</v>
          </cell>
          <cell r="F5371" t="str">
            <v>03/08/2017</v>
          </cell>
          <cell r="G5371" t="str">
            <v>01/08/2017</v>
          </cell>
          <cell r="J5371" t="str">
            <v>26/11/2017</v>
          </cell>
          <cell r="K5371" t="str">
            <v>Normale</v>
          </cell>
        </row>
        <row r="5372">
          <cell r="D5372" t="str">
            <v>CF</v>
          </cell>
          <cell r="F5372" t="str">
            <v>31/07/2017</v>
          </cell>
          <cell r="G5372" t="str">
            <v>30/08/2017</v>
          </cell>
          <cell r="J5372" t="str">
            <v>12/10/2017</v>
          </cell>
          <cell r="K5372" t="str">
            <v>Normale</v>
          </cell>
        </row>
        <row r="5373">
          <cell r="D5373" t="str">
            <v>DD</v>
          </cell>
          <cell r="F5373" t="str">
            <v>31/07/2017</v>
          </cell>
          <cell r="G5373" t="str">
            <v>04/08/2017</v>
          </cell>
          <cell r="J5373" t="str">
            <v>29/08/2017</v>
          </cell>
          <cell r="K5373" t="str">
            <v>Normale</v>
          </cell>
        </row>
        <row r="5374">
          <cell r="D5374" t="str">
            <v>AG</v>
          </cell>
          <cell r="F5374" t="str">
            <v>31/07/2017</v>
          </cell>
          <cell r="G5374" t="str">
            <v>24/08/2017</v>
          </cell>
          <cell r="J5374" t="str">
            <v>30/11/2017</v>
          </cell>
          <cell r="K5374" t="str">
            <v>Normale</v>
          </cell>
        </row>
        <row r="5375">
          <cell r="D5375" t="str">
            <v>DD</v>
          </cell>
          <cell r="F5375" t="str">
            <v>31/07/2017</v>
          </cell>
          <cell r="G5375" t="str">
            <v>08/08/2017</v>
          </cell>
          <cell r="J5375" t="str">
            <v>29/09/2017</v>
          </cell>
          <cell r="K5375" t="str">
            <v>Normale</v>
          </cell>
        </row>
        <row r="5376">
          <cell r="D5376" t="str">
            <v>CF</v>
          </cell>
          <cell r="F5376" t="str">
            <v>31/07/2017</v>
          </cell>
          <cell r="G5376" t="str">
            <v>03/08/2017</v>
          </cell>
          <cell r="J5376" t="str">
            <v>07/10/2017</v>
          </cell>
          <cell r="K5376" t="str">
            <v>Normale</v>
          </cell>
        </row>
        <row r="5377">
          <cell r="D5377" t="str">
            <v>DD</v>
          </cell>
          <cell r="F5377" t="str">
            <v>01/08/2017</v>
          </cell>
          <cell r="G5377" t="str">
            <v>03/08/2017</v>
          </cell>
          <cell r="J5377" t="str">
            <v>19/09/2017</v>
          </cell>
          <cell r="K5377" t="str">
            <v>Normale</v>
          </cell>
        </row>
        <row r="5378">
          <cell r="D5378" t="str">
            <v>NH</v>
          </cell>
          <cell r="F5378" t="str">
            <v>01/08/2017</v>
          </cell>
          <cell r="G5378" t="str">
            <v>04/08/2017</v>
          </cell>
          <cell r="J5378" t="str">
            <v>30/10/2017</v>
          </cell>
          <cell r="K5378" t="str">
            <v>Normale</v>
          </cell>
        </row>
        <row r="5379">
          <cell r="D5379" t="str">
            <v>DD</v>
          </cell>
          <cell r="F5379" t="str">
            <v>01/08/2017</v>
          </cell>
          <cell r="G5379" t="str">
            <v>03/08/2017</v>
          </cell>
          <cell r="J5379" t="str">
            <v>19/09/2017</v>
          </cell>
          <cell r="K5379" t="str">
            <v>Normale</v>
          </cell>
        </row>
        <row r="5380">
          <cell r="D5380" t="str">
            <v>AG</v>
          </cell>
          <cell r="F5380" t="str">
            <v>01/08/2017</v>
          </cell>
          <cell r="G5380" t="str">
            <v>09/08/2017</v>
          </cell>
          <cell r="J5380" t="str">
            <v>13/10/2017</v>
          </cell>
          <cell r="K5380" t="str">
            <v>Normale</v>
          </cell>
        </row>
        <row r="5381">
          <cell r="D5381" t="str">
            <v>CF</v>
          </cell>
          <cell r="F5381" t="str">
            <v>01/08/2017</v>
          </cell>
          <cell r="G5381" t="str">
            <v>03/08/2017</v>
          </cell>
          <cell r="J5381" t="str">
            <v>30/08/2017</v>
          </cell>
          <cell r="K5381" t="str">
            <v>Normale</v>
          </cell>
        </row>
        <row r="5382">
          <cell r="D5382" t="str">
            <v>HCJ</v>
          </cell>
          <cell r="F5382" t="str">
            <v>01/08/2017</v>
          </cell>
          <cell r="G5382" t="str">
            <v>02/08/2017</v>
          </cell>
          <cell r="J5382" t="str">
            <v>19/10/2017</v>
          </cell>
          <cell r="K5382" t="str">
            <v>Normale</v>
          </cell>
        </row>
        <row r="5383">
          <cell r="D5383" t="str">
            <v>BC</v>
          </cell>
          <cell r="F5383" t="str">
            <v>01/08/2017</v>
          </cell>
          <cell r="G5383" t="str">
            <v/>
          </cell>
          <cell r="J5383" t="str">
            <v>15/12/2017</v>
          </cell>
          <cell r="K5383" t="str">
            <v>Enquête</v>
          </cell>
        </row>
        <row r="5384">
          <cell r="D5384" t="str">
            <v>DD</v>
          </cell>
          <cell r="F5384" t="str">
            <v>01/08/2017</v>
          </cell>
          <cell r="G5384" t="str">
            <v>01/08/2017</v>
          </cell>
          <cell r="J5384" t="str">
            <v>25/08/2017</v>
          </cell>
          <cell r="K5384" t="str">
            <v>Télé-chiffrage</v>
          </cell>
        </row>
        <row r="5385">
          <cell r="D5385" t="str">
            <v>DD</v>
          </cell>
          <cell r="F5385" t="str">
            <v>01/08/2017</v>
          </cell>
          <cell r="G5385" t="str">
            <v>09/08/2017</v>
          </cell>
          <cell r="J5385" t="str">
            <v>17/08/2017</v>
          </cell>
          <cell r="K5385" t="str">
            <v>Véh. éco. irréparable V.E.I.</v>
          </cell>
        </row>
        <row r="5386">
          <cell r="D5386" t="str">
            <v>DD</v>
          </cell>
          <cell r="F5386" t="str">
            <v>01/08/2017</v>
          </cell>
          <cell r="G5386" t="str">
            <v>02/08/2017</v>
          </cell>
          <cell r="J5386" t="str">
            <v>30/08/2017</v>
          </cell>
          <cell r="K5386" t="str">
            <v>Normale</v>
          </cell>
        </row>
        <row r="5387">
          <cell r="D5387" t="str">
            <v>CF</v>
          </cell>
          <cell r="F5387" t="str">
            <v>01/08/2017</v>
          </cell>
          <cell r="G5387" t="str">
            <v>02/08/2017</v>
          </cell>
          <cell r="J5387" t="str">
            <v>17/08/2017</v>
          </cell>
          <cell r="K5387" t="str">
            <v>Véh. éco. irréparable V.E.I.</v>
          </cell>
        </row>
        <row r="5388">
          <cell r="D5388" t="str">
            <v>DD</v>
          </cell>
          <cell r="F5388" t="str">
            <v>01/08/2017</v>
          </cell>
          <cell r="G5388" t="str">
            <v>31/07/2017</v>
          </cell>
          <cell r="J5388" t="str">
            <v>21/08/2017</v>
          </cell>
          <cell r="K5388" t="str">
            <v>Normale</v>
          </cell>
        </row>
        <row r="5389">
          <cell r="D5389" t="str">
            <v>LF</v>
          </cell>
          <cell r="F5389" t="str">
            <v>01/08/2017</v>
          </cell>
          <cell r="G5389" t="str">
            <v>22/08/2017</v>
          </cell>
          <cell r="J5389" t="str">
            <v>07/02/2018</v>
          </cell>
          <cell r="K5389" t="str">
            <v>Télé-chiffrage</v>
          </cell>
        </row>
        <row r="5390">
          <cell r="D5390" t="str">
            <v>BC</v>
          </cell>
          <cell r="F5390" t="str">
            <v>01/08/2017</v>
          </cell>
          <cell r="G5390" t="str">
            <v/>
          </cell>
          <cell r="J5390" t="str">
            <v>13/10/2017</v>
          </cell>
          <cell r="K5390" t="str">
            <v>Enquête</v>
          </cell>
        </row>
        <row r="5391">
          <cell r="D5391" t="str">
            <v>DD</v>
          </cell>
          <cell r="F5391" t="str">
            <v>01/08/2017</v>
          </cell>
          <cell r="G5391" t="str">
            <v>04/08/2017</v>
          </cell>
          <cell r="J5391" t="str">
            <v>28/08/2017</v>
          </cell>
          <cell r="K5391" t="str">
            <v>Normale</v>
          </cell>
        </row>
        <row r="5392">
          <cell r="D5392" t="str">
            <v>CF</v>
          </cell>
          <cell r="F5392" t="str">
            <v>01/08/2017</v>
          </cell>
          <cell r="G5392" t="str">
            <v>02/08/2017</v>
          </cell>
          <cell r="J5392" t="str">
            <v>12/09/2017</v>
          </cell>
          <cell r="K5392" t="str">
            <v>Normale</v>
          </cell>
        </row>
        <row r="5393">
          <cell r="D5393" t="str">
            <v>HCJ</v>
          </cell>
          <cell r="F5393" t="str">
            <v>01/08/2017</v>
          </cell>
          <cell r="G5393" t="str">
            <v/>
          </cell>
          <cell r="J5393" t="str">
            <v>16/09/2017</v>
          </cell>
          <cell r="K5393" t="str">
            <v>Télé-chiffrage</v>
          </cell>
        </row>
        <row r="5394">
          <cell r="D5394" t="str">
            <v>HCJ</v>
          </cell>
          <cell r="F5394" t="str">
            <v>01/08/2017</v>
          </cell>
          <cell r="G5394" t="str">
            <v>03/08/2017</v>
          </cell>
          <cell r="J5394" t="str">
            <v>28/08/2017</v>
          </cell>
          <cell r="K5394" t="str">
            <v>Télé-chiffrage</v>
          </cell>
        </row>
        <row r="5395">
          <cell r="D5395" t="str">
            <v>DD</v>
          </cell>
          <cell r="F5395" t="str">
            <v>01/08/2017</v>
          </cell>
          <cell r="G5395" t="str">
            <v>22/09/2017</v>
          </cell>
          <cell r="J5395" t="str">
            <v>16/10/2017</v>
          </cell>
          <cell r="K5395" t="str">
            <v>Enquête</v>
          </cell>
        </row>
        <row r="5396">
          <cell r="D5396" t="str">
            <v>LF</v>
          </cell>
          <cell r="F5396" t="str">
            <v>01/08/2017</v>
          </cell>
          <cell r="G5396" t="str">
            <v>22/08/2017</v>
          </cell>
          <cell r="J5396" t="str">
            <v>18/10/2017</v>
          </cell>
          <cell r="K5396" t="str">
            <v>Normale</v>
          </cell>
        </row>
        <row r="5397">
          <cell r="D5397" t="str">
            <v>CF</v>
          </cell>
          <cell r="F5397" t="str">
            <v>01/08/2017</v>
          </cell>
          <cell r="G5397" t="str">
            <v>18/08/2017</v>
          </cell>
          <cell r="J5397" t="str">
            <v>18/08/2017</v>
          </cell>
          <cell r="K5397" t="str">
            <v>Estimation réparation ADE</v>
          </cell>
        </row>
        <row r="5398">
          <cell r="D5398" t="str">
            <v>AG</v>
          </cell>
          <cell r="F5398" t="str">
            <v>01/08/2017</v>
          </cell>
          <cell r="G5398" t="str">
            <v>08/08/2017</v>
          </cell>
          <cell r="J5398" t="str">
            <v>30/09/2017</v>
          </cell>
          <cell r="K5398" t="str">
            <v>Normale</v>
          </cell>
        </row>
        <row r="5399">
          <cell r="D5399" t="str">
            <v>DD</v>
          </cell>
          <cell r="F5399" t="str">
            <v>01/08/2017</v>
          </cell>
          <cell r="G5399" t="str">
            <v>07/08/2017</v>
          </cell>
          <cell r="J5399" t="str">
            <v>02/11/2017</v>
          </cell>
          <cell r="K5399" t="str">
            <v>Normale</v>
          </cell>
        </row>
        <row r="5400">
          <cell r="D5400" t="str">
            <v>CF</v>
          </cell>
          <cell r="F5400" t="str">
            <v>02/08/2017</v>
          </cell>
          <cell r="G5400" t="str">
            <v>03/08/2017</v>
          </cell>
          <cell r="J5400" t="str">
            <v>18/12/2017</v>
          </cell>
          <cell r="K5400" t="str">
            <v>Normale</v>
          </cell>
        </row>
        <row r="5401">
          <cell r="D5401" t="str">
            <v>CF</v>
          </cell>
          <cell r="F5401" t="str">
            <v>02/08/2017</v>
          </cell>
          <cell r="G5401" t="str">
            <v>17/08/2017</v>
          </cell>
          <cell r="J5401" t="str">
            <v>14/11/2017</v>
          </cell>
          <cell r="K5401" t="str">
            <v>Normale</v>
          </cell>
        </row>
        <row r="5402">
          <cell r="D5402" t="str">
            <v>HCJ</v>
          </cell>
          <cell r="F5402" t="str">
            <v>02/08/2017</v>
          </cell>
          <cell r="G5402" t="str">
            <v>03/08/2017</v>
          </cell>
          <cell r="J5402" t="str">
            <v>07/09/2017</v>
          </cell>
          <cell r="K5402" t="str">
            <v>Différence des Valeurs</v>
          </cell>
        </row>
        <row r="5403">
          <cell r="D5403" t="str">
            <v>HCJ</v>
          </cell>
          <cell r="F5403" t="str">
            <v>02/08/2017</v>
          </cell>
          <cell r="G5403" t="str">
            <v/>
          </cell>
          <cell r="J5403" t="str">
            <v>02/08/2017</v>
          </cell>
          <cell r="K5403" t="str">
            <v>Carence</v>
          </cell>
        </row>
        <row r="5404">
          <cell r="D5404" t="str">
            <v>DD</v>
          </cell>
          <cell r="F5404" t="str">
            <v>02/08/2017</v>
          </cell>
          <cell r="G5404" t="str">
            <v>07/08/2017</v>
          </cell>
          <cell r="J5404" t="str">
            <v>08/09/2017</v>
          </cell>
          <cell r="K5404" t="str">
            <v>Normale</v>
          </cell>
        </row>
        <row r="5405">
          <cell r="D5405" t="str">
            <v>HCJ</v>
          </cell>
          <cell r="F5405" t="str">
            <v>02/08/2017</v>
          </cell>
          <cell r="G5405" t="str">
            <v>17/08/2017</v>
          </cell>
          <cell r="J5405" t="str">
            <v>19/09/2017</v>
          </cell>
          <cell r="K5405" t="str">
            <v>Normale</v>
          </cell>
        </row>
        <row r="5406">
          <cell r="D5406" t="str">
            <v>DD</v>
          </cell>
          <cell r="F5406" t="str">
            <v>02/08/2017</v>
          </cell>
          <cell r="G5406" t="str">
            <v>03/08/2017</v>
          </cell>
          <cell r="J5406" t="str">
            <v>08/09/2017</v>
          </cell>
          <cell r="K5406" t="str">
            <v>Normale</v>
          </cell>
        </row>
        <row r="5407">
          <cell r="D5407" t="str">
            <v>NH</v>
          </cell>
          <cell r="F5407" t="str">
            <v>02/08/2017</v>
          </cell>
          <cell r="G5407" t="str">
            <v>03/08/2017</v>
          </cell>
          <cell r="J5407" t="str">
            <v>07/09/2017</v>
          </cell>
          <cell r="K5407" t="str">
            <v>Normale</v>
          </cell>
        </row>
        <row r="5408">
          <cell r="D5408" t="str">
            <v>HCJ</v>
          </cell>
          <cell r="F5408" t="str">
            <v>02/08/2017</v>
          </cell>
          <cell r="G5408" t="str">
            <v>17/08/2017</v>
          </cell>
          <cell r="J5408" t="str">
            <v>30/08/2017</v>
          </cell>
          <cell r="K5408" t="str">
            <v>Télé-chiffrage</v>
          </cell>
        </row>
        <row r="5409">
          <cell r="D5409" t="str">
            <v>CF</v>
          </cell>
          <cell r="F5409" t="str">
            <v>02/08/2017</v>
          </cell>
          <cell r="G5409" t="str">
            <v>16/08/2017</v>
          </cell>
          <cell r="J5409" t="str">
            <v>27/11/2017</v>
          </cell>
          <cell r="K5409" t="str">
            <v>Normale</v>
          </cell>
        </row>
        <row r="5410">
          <cell r="D5410" t="str">
            <v>DD</v>
          </cell>
          <cell r="F5410" t="str">
            <v>02/08/2017</v>
          </cell>
          <cell r="G5410" t="str">
            <v>03/08/2017</v>
          </cell>
          <cell r="J5410" t="str">
            <v>13/09/2017</v>
          </cell>
          <cell r="K5410" t="str">
            <v>Télé-chiffrage</v>
          </cell>
        </row>
        <row r="5411">
          <cell r="D5411" t="str">
            <v>DD</v>
          </cell>
          <cell r="F5411" t="str">
            <v>02/08/2017</v>
          </cell>
          <cell r="G5411" t="str">
            <v>04/08/2017</v>
          </cell>
          <cell r="J5411" t="str">
            <v>11/08/2017</v>
          </cell>
          <cell r="K5411" t="str">
            <v>Enquête</v>
          </cell>
        </row>
        <row r="5412">
          <cell r="D5412" t="str">
            <v>LF</v>
          </cell>
          <cell r="F5412" t="str">
            <v>02/08/2017</v>
          </cell>
          <cell r="G5412" t="str">
            <v>19/09/2017</v>
          </cell>
          <cell r="J5412" t="str">
            <v>02/10/2017</v>
          </cell>
          <cell r="K5412" t="str">
            <v>Estimation réparation ADE</v>
          </cell>
        </row>
        <row r="5413">
          <cell r="D5413" t="str">
            <v>DD</v>
          </cell>
          <cell r="F5413" t="str">
            <v>02/08/2017</v>
          </cell>
          <cell r="G5413" t="str">
            <v>07/08/2017</v>
          </cell>
          <cell r="J5413" t="str">
            <v>17/08/2017</v>
          </cell>
          <cell r="K5413" t="str">
            <v>Normale</v>
          </cell>
        </row>
        <row r="5414">
          <cell r="D5414" t="str">
            <v>DD</v>
          </cell>
          <cell r="F5414" t="str">
            <v>02/08/2017</v>
          </cell>
          <cell r="G5414" t="str">
            <v>08/08/2017</v>
          </cell>
          <cell r="J5414" t="str">
            <v>03/11/2017</v>
          </cell>
          <cell r="K5414" t="str">
            <v>Normale</v>
          </cell>
        </row>
        <row r="5415">
          <cell r="D5415" t="str">
            <v>LF</v>
          </cell>
          <cell r="F5415" t="str">
            <v>02/08/2017</v>
          </cell>
          <cell r="G5415" t="str">
            <v>22/08/2017</v>
          </cell>
          <cell r="J5415" t="str">
            <v>16/09/2017</v>
          </cell>
          <cell r="K5415" t="str">
            <v>Normale</v>
          </cell>
        </row>
        <row r="5416">
          <cell r="D5416" t="str">
            <v>LF</v>
          </cell>
          <cell r="F5416" t="str">
            <v>02/08/2017</v>
          </cell>
          <cell r="G5416" t="str">
            <v>22/08/2017</v>
          </cell>
          <cell r="J5416" t="str">
            <v>01/09/2017</v>
          </cell>
          <cell r="K5416" t="str">
            <v>Normale</v>
          </cell>
        </row>
        <row r="5417">
          <cell r="D5417" t="str">
            <v>LF</v>
          </cell>
          <cell r="F5417" t="str">
            <v>02/08/2017</v>
          </cell>
          <cell r="G5417" t="str">
            <v>21/08/2017</v>
          </cell>
          <cell r="J5417" t="str">
            <v>26/08/2017</v>
          </cell>
          <cell r="K5417" t="str">
            <v>Télé-chiffrage</v>
          </cell>
        </row>
        <row r="5418">
          <cell r="D5418" t="str">
            <v>DD</v>
          </cell>
          <cell r="F5418" t="str">
            <v>02/08/2017</v>
          </cell>
          <cell r="G5418" t="str">
            <v>04/08/2017</v>
          </cell>
          <cell r="J5418" t="str">
            <v>21/08/2017</v>
          </cell>
          <cell r="K5418" t="str">
            <v>Télé-chiffrage</v>
          </cell>
        </row>
        <row r="5419">
          <cell r="D5419" t="str">
            <v>CF</v>
          </cell>
          <cell r="F5419" t="str">
            <v>09/08/2017</v>
          </cell>
          <cell r="G5419" t="str">
            <v>03/08/2017</v>
          </cell>
          <cell r="J5419" t="str">
            <v>25/11/2017</v>
          </cell>
          <cell r="K5419" t="str">
            <v>Normale</v>
          </cell>
        </row>
        <row r="5420">
          <cell r="D5420" t="str">
            <v>DD</v>
          </cell>
          <cell r="F5420" t="str">
            <v>09/08/2017</v>
          </cell>
          <cell r="G5420" t="str">
            <v>07/08/2017</v>
          </cell>
          <cell r="J5420" t="str">
            <v>08/09/2017</v>
          </cell>
          <cell r="K5420" t="str">
            <v>Normale</v>
          </cell>
        </row>
        <row r="5421">
          <cell r="D5421" t="str">
            <v>DD</v>
          </cell>
          <cell r="F5421" t="str">
            <v>02/08/2017</v>
          </cell>
          <cell r="G5421" t="str">
            <v>04/08/2017</v>
          </cell>
          <cell r="J5421" t="str">
            <v>11/10/2017</v>
          </cell>
          <cell r="K5421" t="str">
            <v>Normale</v>
          </cell>
        </row>
        <row r="5422">
          <cell r="D5422" t="str">
            <v>BC</v>
          </cell>
          <cell r="F5422" t="str">
            <v>02/08/2017</v>
          </cell>
          <cell r="G5422" t="str">
            <v/>
          </cell>
          <cell r="J5422" t="str">
            <v>05/09/2017</v>
          </cell>
          <cell r="K5422" t="str">
            <v>Enquête</v>
          </cell>
        </row>
        <row r="5423">
          <cell r="D5423" t="str">
            <v>BC</v>
          </cell>
          <cell r="F5423" t="str">
            <v>02/08/2017</v>
          </cell>
          <cell r="G5423" t="str">
            <v/>
          </cell>
          <cell r="J5423" t="str">
            <v>09/10/2017</v>
          </cell>
          <cell r="K5423" t="str">
            <v>Enquête</v>
          </cell>
        </row>
        <row r="5424">
          <cell r="D5424" t="str">
            <v>NH</v>
          </cell>
          <cell r="F5424" t="str">
            <v>03/08/2017</v>
          </cell>
          <cell r="G5424" t="str">
            <v>04/08/2017</v>
          </cell>
          <cell r="J5424" t="str">
            <v>30/08/2017</v>
          </cell>
          <cell r="K5424" t="str">
            <v>Normale</v>
          </cell>
        </row>
        <row r="5425">
          <cell r="D5425" t="str">
            <v>DD</v>
          </cell>
          <cell r="F5425" t="str">
            <v>03/08/2017</v>
          </cell>
          <cell r="G5425" t="str">
            <v>08/08/2017</v>
          </cell>
          <cell r="J5425" t="str">
            <v>04/10/2017</v>
          </cell>
          <cell r="K5425" t="str">
            <v>Normale</v>
          </cell>
        </row>
        <row r="5426">
          <cell r="D5426" t="str">
            <v>DD</v>
          </cell>
          <cell r="F5426" t="str">
            <v>03/08/2017</v>
          </cell>
          <cell r="G5426" t="str">
            <v>17/08/2017</v>
          </cell>
          <cell r="J5426" t="str">
            <v>05/10/2017</v>
          </cell>
          <cell r="K5426" t="str">
            <v>Normale</v>
          </cell>
        </row>
        <row r="5427">
          <cell r="D5427" t="str">
            <v>DD</v>
          </cell>
          <cell r="F5427" t="str">
            <v>09/11/2017</v>
          </cell>
          <cell r="G5427" t="str">
            <v>16/10/2017</v>
          </cell>
          <cell r="J5427" t="str">
            <v>03/11/2017</v>
          </cell>
          <cell r="K5427" t="str">
            <v>Télé-chiffrage</v>
          </cell>
        </row>
        <row r="5428">
          <cell r="D5428" t="str">
            <v>DD</v>
          </cell>
          <cell r="F5428" t="str">
            <v>03/08/2017</v>
          </cell>
          <cell r="G5428" t="str">
            <v>03/08/2017</v>
          </cell>
          <cell r="J5428" t="str">
            <v>25/08/2017</v>
          </cell>
          <cell r="K5428" t="str">
            <v>Véh. éco. irréparable V.E.I.</v>
          </cell>
        </row>
        <row r="5429">
          <cell r="D5429" t="str">
            <v>DD</v>
          </cell>
          <cell r="F5429" t="str">
            <v>03/08/2017</v>
          </cell>
          <cell r="G5429" t="str">
            <v>03/08/2017</v>
          </cell>
          <cell r="J5429" t="str">
            <v>19/09/2017</v>
          </cell>
          <cell r="K5429" t="str">
            <v>Normale</v>
          </cell>
        </row>
        <row r="5430">
          <cell r="D5430" t="str">
            <v>CF</v>
          </cell>
          <cell r="F5430" t="str">
            <v>03/08/2017</v>
          </cell>
          <cell r="G5430" t="str">
            <v>08/08/2017</v>
          </cell>
          <cell r="J5430" t="str">
            <v>05/09/2017</v>
          </cell>
          <cell r="K5430" t="str">
            <v>Normale</v>
          </cell>
        </row>
        <row r="5431">
          <cell r="D5431" t="str">
            <v>DD</v>
          </cell>
          <cell r="F5431" t="str">
            <v>03/08/2017</v>
          </cell>
          <cell r="G5431" t="str">
            <v>14/09/2017</v>
          </cell>
          <cell r="J5431" t="str">
            <v>05/10/2017</v>
          </cell>
          <cell r="K5431" t="str">
            <v>Télé-chiffrage</v>
          </cell>
        </row>
        <row r="5432">
          <cell r="D5432" t="str">
            <v>DD</v>
          </cell>
          <cell r="F5432" t="str">
            <v>03/08/2017</v>
          </cell>
          <cell r="G5432" t="str">
            <v>07/08/2017</v>
          </cell>
          <cell r="J5432" t="str">
            <v>07/11/2017</v>
          </cell>
          <cell r="K5432" t="str">
            <v>Normale</v>
          </cell>
        </row>
        <row r="5433">
          <cell r="D5433" t="str">
            <v>CF</v>
          </cell>
          <cell r="F5433" t="str">
            <v>03/08/2017</v>
          </cell>
          <cell r="G5433" t="str">
            <v>07/08/2017</v>
          </cell>
          <cell r="J5433" t="str">
            <v>07/09/2017</v>
          </cell>
          <cell r="K5433" t="str">
            <v>Normale</v>
          </cell>
        </row>
        <row r="5434">
          <cell r="D5434" t="str">
            <v>CF</v>
          </cell>
          <cell r="F5434" t="str">
            <v>04/08/2017</v>
          </cell>
          <cell r="G5434" t="str">
            <v>07/08/2017</v>
          </cell>
          <cell r="J5434" t="str">
            <v>23/10/2017</v>
          </cell>
          <cell r="K5434" t="str">
            <v>Normale</v>
          </cell>
        </row>
        <row r="5435">
          <cell r="D5435" t="str">
            <v>HCJ</v>
          </cell>
          <cell r="F5435" t="str">
            <v>03/08/2017</v>
          </cell>
          <cell r="G5435" t="str">
            <v>02/11/2017</v>
          </cell>
          <cell r="J5435" t="str">
            <v>08/01/2018</v>
          </cell>
          <cell r="K5435" t="str">
            <v>Normale</v>
          </cell>
        </row>
        <row r="5436">
          <cell r="D5436" t="str">
            <v>DD</v>
          </cell>
          <cell r="F5436" t="str">
            <v>03/08/2017</v>
          </cell>
          <cell r="G5436" t="str">
            <v>07/08/2017</v>
          </cell>
          <cell r="J5436" t="str">
            <v>08/08/2017</v>
          </cell>
          <cell r="K5436" t="str">
            <v>Estimation réparation ADE</v>
          </cell>
        </row>
        <row r="5437">
          <cell r="D5437" t="str">
            <v>HCJ</v>
          </cell>
          <cell r="F5437" t="str">
            <v>03/08/2017</v>
          </cell>
          <cell r="G5437" t="str">
            <v>04/08/2017</v>
          </cell>
          <cell r="J5437" t="str">
            <v>26/08/2017</v>
          </cell>
          <cell r="K5437" t="str">
            <v>Normale</v>
          </cell>
        </row>
        <row r="5438">
          <cell r="D5438" t="str">
            <v>DD</v>
          </cell>
          <cell r="F5438" t="str">
            <v>03/08/2017</v>
          </cell>
          <cell r="G5438" t="str">
            <v>07/08/2017</v>
          </cell>
          <cell r="J5438" t="str">
            <v>19/09/2017</v>
          </cell>
          <cell r="K5438" t="str">
            <v>Normale</v>
          </cell>
        </row>
        <row r="5439">
          <cell r="D5439" t="str">
            <v>CF</v>
          </cell>
          <cell r="F5439" t="str">
            <v>03/08/2017</v>
          </cell>
          <cell r="G5439" t="str">
            <v>09/08/2017</v>
          </cell>
          <cell r="J5439" t="str">
            <v>29/09/2017</v>
          </cell>
          <cell r="K5439" t="str">
            <v>Normale</v>
          </cell>
        </row>
        <row r="5440">
          <cell r="D5440" t="str">
            <v>DD</v>
          </cell>
          <cell r="F5440" t="str">
            <v>03/08/2017</v>
          </cell>
          <cell r="G5440" t="str">
            <v>04/08/2017</v>
          </cell>
          <cell r="J5440" t="str">
            <v>13/09/2017</v>
          </cell>
          <cell r="K5440" t="str">
            <v>Normale</v>
          </cell>
        </row>
        <row r="5441">
          <cell r="D5441" t="str">
            <v>DD</v>
          </cell>
          <cell r="F5441" t="str">
            <v>03/08/2017</v>
          </cell>
          <cell r="G5441" t="str">
            <v>07/08/2017</v>
          </cell>
          <cell r="J5441" t="str">
            <v>30/08/2017</v>
          </cell>
          <cell r="K5441" t="str">
            <v>Normale</v>
          </cell>
        </row>
        <row r="5442">
          <cell r="D5442" t="str">
            <v>DD</v>
          </cell>
          <cell r="F5442" t="str">
            <v>03/08/2017</v>
          </cell>
          <cell r="G5442" t="str">
            <v>04/08/2017</v>
          </cell>
          <cell r="J5442" t="str">
            <v>19/09/2017</v>
          </cell>
          <cell r="K5442" t="str">
            <v>Normale</v>
          </cell>
        </row>
        <row r="5443">
          <cell r="D5443" t="str">
            <v>LF</v>
          </cell>
          <cell r="F5443" t="str">
            <v>03/08/2017</v>
          </cell>
          <cell r="G5443" t="str">
            <v>22/08/2017</v>
          </cell>
          <cell r="J5443" t="str">
            <v>30/08/2017</v>
          </cell>
          <cell r="K5443" t="str">
            <v>Normale</v>
          </cell>
        </row>
        <row r="5444">
          <cell r="D5444" t="str">
            <v>CF</v>
          </cell>
          <cell r="F5444" t="str">
            <v>03/08/2017</v>
          </cell>
          <cell r="G5444" t="str">
            <v>07/08/2017</v>
          </cell>
          <cell r="J5444" t="str">
            <v>30/08/2017</v>
          </cell>
          <cell r="K5444" t="str">
            <v>Normale</v>
          </cell>
        </row>
        <row r="5445">
          <cell r="D5445" t="str">
            <v>CF</v>
          </cell>
          <cell r="F5445" t="str">
            <v>03/08/2017</v>
          </cell>
          <cell r="G5445" t="str">
            <v>04/08/2017</v>
          </cell>
          <cell r="J5445" t="str">
            <v>07/02/2018</v>
          </cell>
          <cell r="K5445" t="str">
            <v>Normale</v>
          </cell>
        </row>
        <row r="5446">
          <cell r="D5446" t="str">
            <v>CF</v>
          </cell>
          <cell r="F5446" t="str">
            <v>03/08/2017</v>
          </cell>
          <cell r="G5446" t="str">
            <v>11/08/2017</v>
          </cell>
          <cell r="J5446" t="str">
            <v>30/08/2017</v>
          </cell>
          <cell r="K5446" t="str">
            <v>Normale</v>
          </cell>
        </row>
        <row r="5447">
          <cell r="D5447" t="str">
            <v>DD</v>
          </cell>
          <cell r="F5447" t="str">
            <v>02/10/2017</v>
          </cell>
          <cell r="G5447" t="str">
            <v>07/08/2017</v>
          </cell>
          <cell r="J5447" t="str">
            <v>03/10/2017</v>
          </cell>
          <cell r="K5447" t="str">
            <v>Normale</v>
          </cell>
        </row>
        <row r="5448">
          <cell r="D5448" t="str">
            <v>CF</v>
          </cell>
          <cell r="F5448" t="str">
            <v>03/08/2017</v>
          </cell>
          <cell r="G5448" t="str">
            <v>09/08/2017</v>
          </cell>
          <cell r="J5448" t="str">
            <v>27/11/2017</v>
          </cell>
          <cell r="K5448" t="str">
            <v>Estimation réparation ADE</v>
          </cell>
        </row>
        <row r="5449">
          <cell r="D5449" t="str">
            <v>DD</v>
          </cell>
          <cell r="F5449" t="str">
            <v>03/08/2017</v>
          </cell>
          <cell r="G5449" t="str">
            <v>04/08/2017</v>
          </cell>
          <cell r="J5449" t="str">
            <v>02/11/2017</v>
          </cell>
          <cell r="K5449" t="str">
            <v>Véh. éco. irréparable V.E.I.</v>
          </cell>
        </row>
        <row r="5450">
          <cell r="D5450" t="str">
            <v>BC</v>
          </cell>
          <cell r="F5450" t="str">
            <v>03/08/2017</v>
          </cell>
          <cell r="G5450" t="str">
            <v/>
          </cell>
          <cell r="J5450" t="str">
            <v>29/11/2017</v>
          </cell>
          <cell r="K5450" t="str">
            <v>Enquête</v>
          </cell>
        </row>
        <row r="5451">
          <cell r="D5451" t="str">
            <v>AG</v>
          </cell>
          <cell r="F5451" t="str">
            <v>04/08/2017</v>
          </cell>
          <cell r="G5451" t="str">
            <v>09/08/2017</v>
          </cell>
          <cell r="J5451" t="str">
            <v>13/10/2017</v>
          </cell>
          <cell r="K5451" t="str">
            <v>Normale</v>
          </cell>
        </row>
        <row r="5452">
          <cell r="D5452" t="str">
            <v>AG</v>
          </cell>
          <cell r="F5452" t="str">
            <v>04/08/2017</v>
          </cell>
          <cell r="G5452" t="str">
            <v>11/08/2017</v>
          </cell>
          <cell r="J5452" t="str">
            <v>21/09/2017</v>
          </cell>
          <cell r="K5452" t="str">
            <v>Enquête</v>
          </cell>
        </row>
        <row r="5453">
          <cell r="D5453" t="str">
            <v>DD</v>
          </cell>
          <cell r="F5453" t="str">
            <v>04/08/2017</v>
          </cell>
          <cell r="G5453" t="str">
            <v>11/08/2017</v>
          </cell>
          <cell r="J5453" t="str">
            <v>03/11/2017</v>
          </cell>
          <cell r="K5453" t="str">
            <v>Estimation réparation ADE</v>
          </cell>
        </row>
        <row r="5454">
          <cell r="D5454" t="str">
            <v>DD</v>
          </cell>
          <cell r="F5454" t="str">
            <v>04/08/2017</v>
          </cell>
          <cell r="G5454" t="str">
            <v>10/08/2017</v>
          </cell>
          <cell r="J5454" t="str">
            <v>13/09/2017</v>
          </cell>
          <cell r="K5454" t="str">
            <v>Normale</v>
          </cell>
        </row>
        <row r="5455">
          <cell r="D5455" t="str">
            <v>DD</v>
          </cell>
          <cell r="F5455" t="str">
            <v>04/08/2017</v>
          </cell>
          <cell r="G5455" t="str">
            <v>04/08/2017</v>
          </cell>
          <cell r="J5455" t="str">
            <v>03/11/2017</v>
          </cell>
          <cell r="K5455" t="str">
            <v>Télé-chiffrage</v>
          </cell>
        </row>
        <row r="5456">
          <cell r="D5456" t="str">
            <v>AG</v>
          </cell>
          <cell r="F5456" t="str">
            <v>04/08/2017</v>
          </cell>
          <cell r="G5456" t="str">
            <v>08/08/2017</v>
          </cell>
          <cell r="J5456" t="str">
            <v>21/12/2017</v>
          </cell>
          <cell r="K5456" t="str">
            <v>Véh. éco. irréparable V.E.I.</v>
          </cell>
        </row>
        <row r="5457">
          <cell r="D5457" t="str">
            <v>HCJ</v>
          </cell>
          <cell r="F5457" t="str">
            <v>04/08/2017</v>
          </cell>
          <cell r="G5457" t="str">
            <v>05/08/2017</v>
          </cell>
          <cell r="J5457" t="str">
            <v>04/09/2017</v>
          </cell>
          <cell r="K5457" t="str">
            <v>Télé-chiffrage</v>
          </cell>
        </row>
        <row r="5458">
          <cell r="D5458" t="str">
            <v>CF</v>
          </cell>
          <cell r="F5458" t="str">
            <v>04/08/2017</v>
          </cell>
          <cell r="G5458" t="str">
            <v>07/08/2017</v>
          </cell>
          <cell r="J5458" t="str">
            <v>23/09/2017</v>
          </cell>
          <cell r="K5458" t="str">
            <v>Normale</v>
          </cell>
        </row>
        <row r="5459">
          <cell r="D5459" t="str">
            <v>BC</v>
          </cell>
          <cell r="F5459" t="str">
            <v>04/08/2017</v>
          </cell>
          <cell r="G5459" t="str">
            <v/>
          </cell>
          <cell r="J5459" t="str">
            <v>15/12/2017</v>
          </cell>
          <cell r="K5459" t="str">
            <v>Enquête</v>
          </cell>
        </row>
        <row r="5460">
          <cell r="D5460" t="str">
            <v>DD</v>
          </cell>
          <cell r="F5460" t="str">
            <v>04/08/2017</v>
          </cell>
          <cell r="G5460" t="str">
            <v>08/08/2017</v>
          </cell>
          <cell r="J5460" t="str">
            <v>09/08/2017</v>
          </cell>
          <cell r="K5460" t="str">
            <v>Estimation réparation ADE</v>
          </cell>
        </row>
        <row r="5461">
          <cell r="D5461" t="str">
            <v>CF</v>
          </cell>
          <cell r="F5461" t="str">
            <v>17/08/2017</v>
          </cell>
          <cell r="G5461" t="str">
            <v>10/08/2017</v>
          </cell>
          <cell r="J5461" t="str">
            <v>12/09/2017</v>
          </cell>
          <cell r="K5461" t="str">
            <v>Normale</v>
          </cell>
        </row>
        <row r="5462">
          <cell r="D5462" t="str">
            <v>DD</v>
          </cell>
          <cell r="F5462" t="str">
            <v>04/08/2017</v>
          </cell>
          <cell r="G5462" t="str">
            <v>09/08/2017</v>
          </cell>
          <cell r="J5462" t="str">
            <v>08/09/2017</v>
          </cell>
          <cell r="K5462" t="str">
            <v>Télé-chiffrage</v>
          </cell>
        </row>
        <row r="5463">
          <cell r="D5463" t="str">
            <v>DD</v>
          </cell>
          <cell r="F5463" t="str">
            <v>04/08/2017</v>
          </cell>
          <cell r="G5463" t="str">
            <v>07/08/2017</v>
          </cell>
          <cell r="J5463" t="str">
            <v>18/08/2017</v>
          </cell>
          <cell r="K5463" t="str">
            <v>Normale</v>
          </cell>
        </row>
        <row r="5464">
          <cell r="D5464" t="str">
            <v>AG</v>
          </cell>
          <cell r="F5464" t="str">
            <v>04/08/2017</v>
          </cell>
          <cell r="G5464" t="str">
            <v>09/08/2017</v>
          </cell>
          <cell r="J5464" t="str">
            <v>20/01/2018</v>
          </cell>
          <cell r="K5464" t="str">
            <v>Estimation réparation ADE</v>
          </cell>
        </row>
        <row r="5465">
          <cell r="D5465" t="str">
            <v>DD</v>
          </cell>
          <cell r="F5465" t="str">
            <v>07/08/2017</v>
          </cell>
          <cell r="G5465" t="str">
            <v>21/08/2017</v>
          </cell>
          <cell r="J5465" t="str">
            <v>24/10/2017</v>
          </cell>
          <cell r="K5465" t="str">
            <v>Normale</v>
          </cell>
        </row>
        <row r="5466">
          <cell r="D5466" t="str">
            <v>DD</v>
          </cell>
          <cell r="F5466" t="str">
            <v>04/08/2017</v>
          </cell>
          <cell r="G5466" t="str">
            <v>29/08/2017</v>
          </cell>
          <cell r="J5466" t="str">
            <v>02/11/2017</v>
          </cell>
          <cell r="K5466" t="str">
            <v>Télé-chiffrage</v>
          </cell>
        </row>
        <row r="5467">
          <cell r="D5467" t="str">
            <v>CF</v>
          </cell>
          <cell r="F5467" t="str">
            <v>04/08/2017</v>
          </cell>
          <cell r="G5467" t="str">
            <v>10/08/2017</v>
          </cell>
          <cell r="J5467" t="str">
            <v>28/09/2017</v>
          </cell>
          <cell r="K5467" t="str">
            <v>Normale</v>
          </cell>
        </row>
        <row r="5468">
          <cell r="D5468" t="str">
            <v>DD</v>
          </cell>
          <cell r="F5468" t="str">
            <v>04/08/2017</v>
          </cell>
          <cell r="G5468" t="str">
            <v>09/08/2017</v>
          </cell>
          <cell r="J5468" t="str">
            <v>30/08/2017</v>
          </cell>
          <cell r="K5468" t="str">
            <v>Enquête</v>
          </cell>
        </row>
        <row r="5469">
          <cell r="D5469" t="str">
            <v>CF</v>
          </cell>
          <cell r="F5469" t="str">
            <v>04/08/2017</v>
          </cell>
          <cell r="G5469" t="str">
            <v>08/08/2017</v>
          </cell>
          <cell r="J5469" t="str">
            <v>21/11/2017</v>
          </cell>
          <cell r="K5469" t="str">
            <v>Normale</v>
          </cell>
        </row>
        <row r="5470">
          <cell r="D5470" t="str">
            <v>AG</v>
          </cell>
          <cell r="F5470" t="str">
            <v>07/08/2017</v>
          </cell>
          <cell r="G5470" t="str">
            <v>01/09/2017</v>
          </cell>
          <cell r="J5470" t="str">
            <v>19/09/2017</v>
          </cell>
          <cell r="K5470" t="str">
            <v>Normale</v>
          </cell>
        </row>
        <row r="5471">
          <cell r="D5471" t="str">
            <v>DD</v>
          </cell>
          <cell r="F5471" t="str">
            <v>07/08/2017</v>
          </cell>
          <cell r="G5471" t="str">
            <v>28/08/2017</v>
          </cell>
          <cell r="J5471" t="str">
            <v>24/10/2017</v>
          </cell>
          <cell r="K5471" t="str">
            <v>Normale</v>
          </cell>
        </row>
        <row r="5472">
          <cell r="D5472" t="str">
            <v>CF</v>
          </cell>
          <cell r="F5472" t="str">
            <v>04/08/2017</v>
          </cell>
          <cell r="G5472" t="str">
            <v>08/08/2017</v>
          </cell>
          <cell r="J5472" t="str">
            <v>07/10/2017</v>
          </cell>
          <cell r="K5472" t="str">
            <v>Télé-chiffrage</v>
          </cell>
        </row>
        <row r="5473">
          <cell r="D5473" t="str">
            <v>CF</v>
          </cell>
          <cell r="F5473" t="str">
            <v>04/08/2017</v>
          </cell>
          <cell r="G5473" t="str">
            <v>08/08/2017</v>
          </cell>
          <cell r="J5473" t="str">
            <v>23/11/2017</v>
          </cell>
          <cell r="K5473" t="str">
            <v>Normale</v>
          </cell>
        </row>
        <row r="5474">
          <cell r="D5474" t="str">
            <v>AG</v>
          </cell>
          <cell r="F5474" t="str">
            <v>04/08/2017</v>
          </cell>
          <cell r="G5474" t="str">
            <v>31/08/2017</v>
          </cell>
          <cell r="J5474" t="str">
            <v>20/01/2018</v>
          </cell>
          <cell r="K5474" t="str">
            <v>Estimation réparation ADE</v>
          </cell>
        </row>
        <row r="5475">
          <cell r="D5475" t="str">
            <v>DD</v>
          </cell>
          <cell r="F5475" t="str">
            <v>04/08/2017</v>
          </cell>
          <cell r="G5475" t="str">
            <v>09/08/2017</v>
          </cell>
          <cell r="J5475" t="str">
            <v>29/08/2017</v>
          </cell>
          <cell r="K5475" t="str">
            <v>Normale</v>
          </cell>
        </row>
        <row r="5476">
          <cell r="D5476" t="str">
            <v>BC</v>
          </cell>
          <cell r="F5476" t="str">
            <v>04/08/2017</v>
          </cell>
          <cell r="G5476" t="str">
            <v/>
          </cell>
          <cell r="J5476" t="str">
            <v>13/09/2017</v>
          </cell>
          <cell r="K5476" t="str">
            <v>Enquête</v>
          </cell>
        </row>
        <row r="5477">
          <cell r="D5477" t="str">
            <v>AG</v>
          </cell>
          <cell r="F5477" t="str">
            <v>04/08/2017</v>
          </cell>
          <cell r="G5477" t="str">
            <v>08/08/2017</v>
          </cell>
          <cell r="J5477" t="str">
            <v>16/11/2017</v>
          </cell>
          <cell r="K5477" t="str">
            <v>Normale</v>
          </cell>
        </row>
        <row r="5478">
          <cell r="D5478" t="str">
            <v>AG</v>
          </cell>
          <cell r="F5478" t="str">
            <v>04/08/2017</v>
          </cell>
          <cell r="G5478" t="str">
            <v>09/08/2017</v>
          </cell>
          <cell r="J5478" t="str">
            <v>13/10/2017</v>
          </cell>
          <cell r="K5478" t="str">
            <v>Estimation réparation ADE</v>
          </cell>
        </row>
        <row r="5479">
          <cell r="D5479" t="str">
            <v>DD</v>
          </cell>
          <cell r="F5479" t="str">
            <v>04/08/2017</v>
          </cell>
          <cell r="G5479" t="str">
            <v>31/08/2017</v>
          </cell>
          <cell r="J5479" t="str">
            <v>08/09/2017</v>
          </cell>
          <cell r="K5479" t="str">
            <v>Télé-chiffrage</v>
          </cell>
        </row>
        <row r="5480">
          <cell r="D5480" t="str">
            <v>CF</v>
          </cell>
          <cell r="F5480" t="str">
            <v>04/08/2017</v>
          </cell>
          <cell r="G5480" t="str">
            <v>09/08/2017</v>
          </cell>
          <cell r="J5480" t="str">
            <v>06/12/2017</v>
          </cell>
          <cell r="K5480" t="str">
            <v>Télé-chiffrage</v>
          </cell>
        </row>
        <row r="5481">
          <cell r="D5481" t="str">
            <v>AG</v>
          </cell>
          <cell r="F5481" t="str">
            <v>04/08/2017</v>
          </cell>
          <cell r="G5481" t="str">
            <v>09/08/2017</v>
          </cell>
          <cell r="J5481" t="str">
            <v>27/09/2017</v>
          </cell>
          <cell r="K5481" t="str">
            <v>Normale</v>
          </cell>
        </row>
        <row r="5482">
          <cell r="D5482" t="str">
            <v>LF</v>
          </cell>
          <cell r="F5482" t="str">
            <v>04/08/2017</v>
          </cell>
          <cell r="G5482" t="str">
            <v>31/08/2017</v>
          </cell>
          <cell r="J5482" t="str">
            <v>21/09/2017</v>
          </cell>
          <cell r="K5482" t="str">
            <v>Normale</v>
          </cell>
        </row>
        <row r="5483">
          <cell r="D5483" t="str">
            <v>HCJ</v>
          </cell>
          <cell r="F5483" t="str">
            <v>04/08/2017</v>
          </cell>
          <cell r="G5483" t="str">
            <v>01/09/2017</v>
          </cell>
          <cell r="J5483" t="str">
            <v>05/04/2018</v>
          </cell>
          <cell r="K5483" t="str">
            <v>Normale</v>
          </cell>
        </row>
        <row r="5484">
          <cell r="D5484" t="str">
            <v>HCJ</v>
          </cell>
          <cell r="F5484" t="str">
            <v>04/08/2017</v>
          </cell>
          <cell r="G5484" t="str">
            <v>01/09/2017</v>
          </cell>
          <cell r="J5484" t="str">
            <v>05/04/2018</v>
          </cell>
          <cell r="K5484" t="str">
            <v>Normale</v>
          </cell>
        </row>
        <row r="5485">
          <cell r="D5485" t="str">
            <v>CF</v>
          </cell>
          <cell r="F5485" t="str">
            <v>04/08/2017</v>
          </cell>
          <cell r="G5485" t="str">
            <v>10/08/2017</v>
          </cell>
          <cell r="J5485" t="str">
            <v>03/10/2017</v>
          </cell>
          <cell r="K5485" t="str">
            <v>Véh. éco. irréparable V.E.I.</v>
          </cell>
        </row>
        <row r="5486">
          <cell r="D5486" t="str">
            <v>AG</v>
          </cell>
          <cell r="F5486" t="str">
            <v>04/08/2017</v>
          </cell>
          <cell r="G5486" t="str">
            <v>30/08/2017</v>
          </cell>
          <cell r="J5486" t="str">
            <v>28/09/2017</v>
          </cell>
          <cell r="K5486" t="str">
            <v>Enquête</v>
          </cell>
        </row>
        <row r="5487">
          <cell r="D5487" t="str">
            <v>BC</v>
          </cell>
          <cell r="F5487" t="str">
            <v>04/08/2017</v>
          </cell>
          <cell r="G5487" t="str">
            <v/>
          </cell>
          <cell r="J5487" t="str">
            <v>05/09/2017</v>
          </cell>
          <cell r="K5487" t="str">
            <v>Enquête</v>
          </cell>
        </row>
        <row r="5488">
          <cell r="D5488" t="str">
            <v>BC</v>
          </cell>
          <cell r="F5488" t="str">
            <v>04/08/2017</v>
          </cell>
          <cell r="G5488" t="str">
            <v/>
          </cell>
          <cell r="J5488" t="str">
            <v>06/09/2017</v>
          </cell>
          <cell r="K5488" t="str">
            <v>Enquête</v>
          </cell>
        </row>
        <row r="5489">
          <cell r="D5489" t="str">
            <v>BS</v>
          </cell>
          <cell r="F5489" t="str">
            <v>05/08/2017</v>
          </cell>
          <cell r="G5489" t="str">
            <v/>
          </cell>
          <cell r="J5489" t="str">
            <v>15/09/2017</v>
          </cell>
          <cell r="K5489" t="str">
            <v>Enquête</v>
          </cell>
        </row>
        <row r="5490">
          <cell r="D5490" t="str">
            <v>HCJ</v>
          </cell>
          <cell r="F5490" t="str">
            <v>05/08/2017</v>
          </cell>
          <cell r="G5490" t="str">
            <v>03/03/2017</v>
          </cell>
          <cell r="J5490" t="str">
            <v>05/08/2017</v>
          </cell>
          <cell r="K5490" t="str">
            <v>Normale</v>
          </cell>
        </row>
        <row r="5491">
          <cell r="D5491" t="str">
            <v>HCJ</v>
          </cell>
          <cell r="F5491" t="str">
            <v>05/08/2017</v>
          </cell>
          <cell r="G5491" t="str">
            <v>31/03/2017</v>
          </cell>
          <cell r="J5491" t="str">
            <v>05/08/2017</v>
          </cell>
          <cell r="K5491" t="str">
            <v>Normale</v>
          </cell>
        </row>
        <row r="5492">
          <cell r="D5492" t="str">
            <v>LF</v>
          </cell>
          <cell r="F5492" t="str">
            <v>07/08/2017</v>
          </cell>
          <cell r="G5492" t="str">
            <v>21/08/2017</v>
          </cell>
          <cell r="J5492" t="str">
            <v>15/09/2017</v>
          </cell>
          <cell r="K5492" t="str">
            <v>Télé-chiffrage</v>
          </cell>
        </row>
        <row r="5493">
          <cell r="D5493" t="str">
            <v>CF</v>
          </cell>
          <cell r="F5493" t="str">
            <v>07/08/2017</v>
          </cell>
          <cell r="G5493" t="str">
            <v>09/08/2017</v>
          </cell>
          <cell r="J5493" t="str">
            <v>05/09/2017</v>
          </cell>
          <cell r="K5493" t="str">
            <v>Normale</v>
          </cell>
        </row>
        <row r="5494">
          <cell r="D5494" t="str">
            <v>DD</v>
          </cell>
          <cell r="F5494" t="str">
            <v>07/08/2017</v>
          </cell>
          <cell r="G5494" t="str">
            <v>04/09/2017</v>
          </cell>
          <cell r="J5494" t="str">
            <v>08/09/2017</v>
          </cell>
          <cell r="K5494" t="str">
            <v>Estimation réparation ADE</v>
          </cell>
        </row>
        <row r="5495">
          <cell r="D5495" t="str">
            <v>DD</v>
          </cell>
          <cell r="F5495" t="str">
            <v>07/08/2017</v>
          </cell>
          <cell r="G5495" t="str">
            <v>08/08/2017</v>
          </cell>
          <cell r="J5495" t="str">
            <v>19/09/2017</v>
          </cell>
          <cell r="K5495" t="str">
            <v>Normale</v>
          </cell>
        </row>
        <row r="5496">
          <cell r="D5496" t="str">
            <v>DD</v>
          </cell>
          <cell r="F5496" t="str">
            <v>07/08/2017</v>
          </cell>
          <cell r="G5496" t="str">
            <v>09/08/2017</v>
          </cell>
          <cell r="J5496" t="str">
            <v>28/09/2017</v>
          </cell>
          <cell r="K5496" t="str">
            <v>Télé-chiffrage</v>
          </cell>
        </row>
        <row r="5497">
          <cell r="D5497" t="str">
            <v>CF</v>
          </cell>
          <cell r="F5497" t="str">
            <v>07/08/2017</v>
          </cell>
          <cell r="G5497" t="str">
            <v>08/08/2017</v>
          </cell>
          <cell r="J5497" t="str">
            <v>26/08/2017</v>
          </cell>
          <cell r="K5497" t="str">
            <v>Normale</v>
          </cell>
        </row>
        <row r="5498">
          <cell r="D5498" t="str">
            <v>AG</v>
          </cell>
          <cell r="F5498" t="str">
            <v>07/08/2017</v>
          </cell>
          <cell r="G5498" t="str">
            <v>09/08/2017</v>
          </cell>
          <cell r="J5498" t="str">
            <v>02/01/2018</v>
          </cell>
          <cell r="K5498" t="str">
            <v>Normale</v>
          </cell>
        </row>
        <row r="5499">
          <cell r="D5499" t="str">
            <v>CF</v>
          </cell>
          <cell r="F5499" t="str">
            <v>07/08/2017</v>
          </cell>
          <cell r="G5499" t="str">
            <v>18/08/2017</v>
          </cell>
          <cell r="J5499" t="str">
            <v>30/10/2017</v>
          </cell>
          <cell r="K5499" t="str">
            <v>Normale</v>
          </cell>
        </row>
        <row r="5500">
          <cell r="D5500" t="str">
            <v>DD</v>
          </cell>
          <cell r="F5500" t="str">
            <v>07/08/2017</v>
          </cell>
          <cell r="G5500" t="str">
            <v>08/08/2017</v>
          </cell>
          <cell r="J5500" t="str">
            <v>05/10/2017</v>
          </cell>
          <cell r="K5500" t="str">
            <v>Normale</v>
          </cell>
        </row>
        <row r="5501">
          <cell r="D5501" t="str">
            <v>HCJ</v>
          </cell>
          <cell r="F5501" t="str">
            <v>07/08/2017</v>
          </cell>
          <cell r="G5501" t="str">
            <v>10/08/2017</v>
          </cell>
          <cell r="J5501" t="str">
            <v>30/09/2017</v>
          </cell>
          <cell r="K5501" t="str">
            <v>Normale</v>
          </cell>
        </row>
        <row r="5502">
          <cell r="D5502" t="str">
            <v>CF</v>
          </cell>
          <cell r="F5502" t="str">
            <v>07/08/2017</v>
          </cell>
          <cell r="G5502" t="str">
            <v>08/08/2017</v>
          </cell>
          <cell r="J5502" t="str">
            <v>23/09/2017</v>
          </cell>
          <cell r="K5502" t="str">
            <v>Normale</v>
          </cell>
        </row>
        <row r="5503">
          <cell r="D5503" t="str">
            <v>AG</v>
          </cell>
          <cell r="F5503" t="str">
            <v>07/08/2017</v>
          </cell>
          <cell r="G5503" t="str">
            <v>08/08/2017</v>
          </cell>
          <cell r="J5503" t="str">
            <v>31/08/2017</v>
          </cell>
          <cell r="K5503" t="str">
            <v>Véh. éco. irréparable V.E.I.</v>
          </cell>
        </row>
        <row r="5504">
          <cell r="D5504" t="str">
            <v>DD</v>
          </cell>
          <cell r="F5504" t="str">
            <v>08/08/2017</v>
          </cell>
          <cell r="G5504" t="str">
            <v>08/08/2017</v>
          </cell>
          <cell r="J5504" t="str">
            <v>27/09/2017</v>
          </cell>
          <cell r="K5504" t="str">
            <v>Différence des Valeurs</v>
          </cell>
        </row>
        <row r="5505">
          <cell r="D5505" t="str">
            <v>HCJ</v>
          </cell>
          <cell r="F5505" t="str">
            <v>07/08/2017</v>
          </cell>
          <cell r="G5505" t="str">
            <v>11/08/2017</v>
          </cell>
          <cell r="J5505" t="str">
            <v>30/11/2017</v>
          </cell>
          <cell r="K5505" t="str">
            <v>Normale</v>
          </cell>
        </row>
        <row r="5506">
          <cell r="D5506" t="str">
            <v>DD</v>
          </cell>
          <cell r="F5506" t="str">
            <v>07/08/2017</v>
          </cell>
          <cell r="G5506" t="str">
            <v>10/08/2017</v>
          </cell>
          <cell r="J5506" t="str">
            <v>26/09/2017</v>
          </cell>
          <cell r="K5506" t="str">
            <v>Normale</v>
          </cell>
        </row>
        <row r="5507">
          <cell r="D5507" t="str">
            <v>DD</v>
          </cell>
          <cell r="F5507" t="str">
            <v>07/08/2017</v>
          </cell>
          <cell r="G5507" t="str">
            <v>07/08/2017</v>
          </cell>
          <cell r="J5507" t="str">
            <v>08/08/2017</v>
          </cell>
          <cell r="K5507" t="str">
            <v>Télé-chiffrage</v>
          </cell>
        </row>
        <row r="5508">
          <cell r="D5508" t="str">
            <v>LF</v>
          </cell>
          <cell r="F5508" t="str">
            <v>07/08/2017</v>
          </cell>
          <cell r="G5508" t="str">
            <v>22/08/2017</v>
          </cell>
          <cell r="J5508" t="str">
            <v>12/09/2017</v>
          </cell>
          <cell r="K5508" t="str">
            <v>Normale</v>
          </cell>
        </row>
        <row r="5509">
          <cell r="D5509" t="str">
            <v>AG</v>
          </cell>
          <cell r="F5509" t="str">
            <v>07/08/2017</v>
          </cell>
          <cell r="G5509" t="str">
            <v>01/09/2017</v>
          </cell>
          <cell r="J5509" t="str">
            <v>19/12/2017</v>
          </cell>
          <cell r="K5509" t="str">
            <v>Normale</v>
          </cell>
        </row>
        <row r="5510">
          <cell r="D5510" t="str">
            <v>DD</v>
          </cell>
          <cell r="F5510" t="str">
            <v>07/08/2017</v>
          </cell>
          <cell r="G5510" t="str">
            <v>10/08/2017</v>
          </cell>
          <cell r="J5510" t="str">
            <v>28/08/2017</v>
          </cell>
          <cell r="K5510" t="str">
            <v>Véh. éco. irréparable V.E.I.</v>
          </cell>
        </row>
        <row r="5511">
          <cell r="D5511" t="str">
            <v>HCJ</v>
          </cell>
          <cell r="F5511" t="str">
            <v>07/08/2017</v>
          </cell>
          <cell r="G5511" t="str">
            <v>14/09/2017</v>
          </cell>
          <cell r="J5511" t="str">
            <v>11/11/2017</v>
          </cell>
          <cell r="K5511" t="str">
            <v>Estimation réparation ADE</v>
          </cell>
        </row>
        <row r="5512">
          <cell r="D5512" t="str">
            <v>AG</v>
          </cell>
          <cell r="F5512" t="str">
            <v>07/08/2017</v>
          </cell>
          <cell r="G5512" t="str">
            <v>09/08/2017</v>
          </cell>
          <cell r="J5512" t="str">
            <v>13/10/2017</v>
          </cell>
          <cell r="K5512" t="str">
            <v>Normale</v>
          </cell>
        </row>
        <row r="5513">
          <cell r="D5513" t="str">
            <v>CF</v>
          </cell>
          <cell r="F5513" t="str">
            <v>07/08/2017</v>
          </cell>
          <cell r="G5513" t="str">
            <v>08/08/2017</v>
          </cell>
          <cell r="J5513" t="str">
            <v>19/08/2017</v>
          </cell>
          <cell r="K5513" t="str">
            <v>Normale</v>
          </cell>
        </row>
        <row r="5514">
          <cell r="D5514" t="str">
            <v>CF</v>
          </cell>
          <cell r="F5514" t="str">
            <v>07/08/2017</v>
          </cell>
          <cell r="G5514" t="str">
            <v>08/08/2017</v>
          </cell>
          <cell r="J5514" t="str">
            <v>27/09/2017</v>
          </cell>
          <cell r="K5514" t="str">
            <v>Normale</v>
          </cell>
        </row>
        <row r="5515">
          <cell r="D5515" t="str">
            <v>CF</v>
          </cell>
          <cell r="F5515" t="str">
            <v>07/08/2017</v>
          </cell>
          <cell r="G5515" t="str">
            <v>10/08/2017</v>
          </cell>
          <cell r="J5515" t="str">
            <v>01/12/2017</v>
          </cell>
          <cell r="K5515" t="str">
            <v>Normale</v>
          </cell>
        </row>
        <row r="5516">
          <cell r="D5516" t="str">
            <v>LF</v>
          </cell>
          <cell r="F5516" t="str">
            <v>07/08/2017</v>
          </cell>
          <cell r="G5516" t="str">
            <v>24/08/2017</v>
          </cell>
          <cell r="J5516" t="str">
            <v>22/09/2017</v>
          </cell>
          <cell r="K5516" t="str">
            <v>Télé-chiffrage</v>
          </cell>
        </row>
        <row r="5517">
          <cell r="D5517" t="str">
            <v>HCJ</v>
          </cell>
          <cell r="F5517" t="str">
            <v>07/08/2017</v>
          </cell>
          <cell r="G5517" t="str">
            <v>11/08/2017</v>
          </cell>
          <cell r="J5517" t="str">
            <v>10/09/2017</v>
          </cell>
          <cell r="K5517" t="str">
            <v>Normale</v>
          </cell>
        </row>
        <row r="5518">
          <cell r="D5518" t="str">
            <v>DD</v>
          </cell>
          <cell r="F5518" t="str">
            <v>07/08/2017</v>
          </cell>
          <cell r="G5518" t="str">
            <v>09/08/2017</v>
          </cell>
          <cell r="J5518" t="str">
            <v>13/09/2017</v>
          </cell>
          <cell r="K5518" t="str">
            <v>Normale</v>
          </cell>
        </row>
        <row r="5519">
          <cell r="D5519" t="str">
            <v>CF</v>
          </cell>
          <cell r="F5519" t="str">
            <v>07/08/2017</v>
          </cell>
          <cell r="G5519" t="str">
            <v>09/08/2017</v>
          </cell>
          <cell r="J5519" t="str">
            <v>20/01/2018</v>
          </cell>
          <cell r="K5519" t="str">
            <v>Normale</v>
          </cell>
        </row>
        <row r="5520">
          <cell r="D5520" t="str">
            <v>HCJ</v>
          </cell>
          <cell r="F5520" t="str">
            <v>07/08/2017</v>
          </cell>
          <cell r="G5520" t="str">
            <v>10/08/2017</v>
          </cell>
          <cell r="J5520" t="str">
            <v>30/08/2017</v>
          </cell>
          <cell r="K5520" t="str">
            <v>Normale</v>
          </cell>
        </row>
        <row r="5521">
          <cell r="D5521" t="str">
            <v>HCJ</v>
          </cell>
          <cell r="F5521" t="str">
            <v>07/08/2017</v>
          </cell>
          <cell r="G5521" t="str">
            <v>17/08/2017</v>
          </cell>
          <cell r="J5521" t="str">
            <v>11/11/2017</v>
          </cell>
          <cell r="K5521" t="str">
            <v>Normale</v>
          </cell>
        </row>
        <row r="5522">
          <cell r="D5522" t="str">
            <v>SCL</v>
          </cell>
          <cell r="F5522" t="str">
            <v>07/08/2017</v>
          </cell>
          <cell r="G5522" t="str">
            <v/>
          </cell>
          <cell r="J5522" t="str">
            <v>23/08/2017</v>
          </cell>
          <cell r="K5522" t="str">
            <v>Carence</v>
          </cell>
        </row>
        <row r="5523">
          <cell r="D5523" t="str">
            <v>HCJ</v>
          </cell>
          <cell r="F5523" t="str">
            <v>07/08/2017</v>
          </cell>
          <cell r="G5523" t="str">
            <v>10/08/2017</v>
          </cell>
          <cell r="J5523" t="str">
            <v>16/09/2017</v>
          </cell>
          <cell r="K5523" t="str">
            <v>Normale</v>
          </cell>
        </row>
        <row r="5524">
          <cell r="D5524" t="str">
            <v>DD</v>
          </cell>
          <cell r="F5524" t="str">
            <v>07/08/2017</v>
          </cell>
          <cell r="G5524" t="str">
            <v>08/08/2017</v>
          </cell>
          <cell r="J5524" t="str">
            <v>30/08/2017</v>
          </cell>
          <cell r="K5524" t="str">
            <v>Normale</v>
          </cell>
        </row>
        <row r="5525">
          <cell r="D5525" t="str">
            <v>DD</v>
          </cell>
          <cell r="F5525" t="str">
            <v>07/08/2017</v>
          </cell>
          <cell r="G5525" t="str">
            <v>17/08/2017</v>
          </cell>
          <cell r="J5525" t="str">
            <v>02/10/2017</v>
          </cell>
          <cell r="K5525" t="str">
            <v>Normale</v>
          </cell>
        </row>
        <row r="5526">
          <cell r="D5526" t="str">
            <v>HCJ</v>
          </cell>
          <cell r="F5526" t="str">
            <v>07/08/2017</v>
          </cell>
          <cell r="G5526" t="str">
            <v>17/08/2017</v>
          </cell>
          <cell r="J5526" t="str">
            <v>30/10/2017</v>
          </cell>
          <cell r="K5526" t="str">
            <v>Normale</v>
          </cell>
        </row>
        <row r="5527">
          <cell r="D5527" t="str">
            <v>CF</v>
          </cell>
          <cell r="F5527" t="str">
            <v>07/08/2017</v>
          </cell>
          <cell r="G5527" t="str">
            <v>16/08/2017</v>
          </cell>
          <cell r="J5527" t="str">
            <v>16/08/2017</v>
          </cell>
          <cell r="K5527" t="str">
            <v>Enquête</v>
          </cell>
        </row>
        <row r="5528">
          <cell r="D5528" t="str">
            <v>DD</v>
          </cell>
          <cell r="F5528" t="str">
            <v>08/08/2017</v>
          </cell>
          <cell r="G5528" t="str">
            <v>09/08/2017</v>
          </cell>
          <cell r="J5528" t="str">
            <v>08/09/2017</v>
          </cell>
          <cell r="K5528" t="str">
            <v>Normale</v>
          </cell>
        </row>
        <row r="5529">
          <cell r="D5529" t="str">
            <v>LF</v>
          </cell>
          <cell r="F5529" t="str">
            <v>08/08/2017</v>
          </cell>
          <cell r="G5529" t="str">
            <v/>
          </cell>
          <cell r="J5529" t="str">
            <v>08/09/2017</v>
          </cell>
          <cell r="K5529" t="str">
            <v>Eval. véh. volé non retrouvé</v>
          </cell>
        </row>
        <row r="5530">
          <cell r="D5530" t="str">
            <v>DD</v>
          </cell>
          <cell r="F5530" t="str">
            <v>08/08/2017</v>
          </cell>
          <cell r="G5530" t="str">
            <v>17/08/2017</v>
          </cell>
          <cell r="J5530" t="str">
            <v>13/09/2017</v>
          </cell>
          <cell r="K5530" t="str">
            <v>Télé-chiffrage</v>
          </cell>
        </row>
        <row r="5531">
          <cell r="D5531" t="str">
            <v>DD</v>
          </cell>
          <cell r="F5531" t="str">
            <v>08/08/2017</v>
          </cell>
          <cell r="G5531" t="str">
            <v>10/08/2017</v>
          </cell>
          <cell r="J5531" t="str">
            <v>13/10/2017</v>
          </cell>
          <cell r="K5531" t="str">
            <v>Normale</v>
          </cell>
        </row>
        <row r="5532">
          <cell r="D5532" t="str">
            <v>LF</v>
          </cell>
          <cell r="F5532" t="str">
            <v>08/08/2017</v>
          </cell>
          <cell r="G5532" t="str">
            <v>17/08/2017</v>
          </cell>
          <cell r="J5532" t="str">
            <v>15/09/2017</v>
          </cell>
          <cell r="K5532" t="str">
            <v>Normale</v>
          </cell>
        </row>
        <row r="5533">
          <cell r="D5533" t="str">
            <v>DD</v>
          </cell>
          <cell r="F5533" t="str">
            <v>08/08/2017</v>
          </cell>
          <cell r="G5533" t="str">
            <v>16/08/2017</v>
          </cell>
          <cell r="J5533" t="str">
            <v>25/08/2017</v>
          </cell>
          <cell r="K5533" t="str">
            <v>Véh. éco. irréparable V.E.I.</v>
          </cell>
        </row>
        <row r="5534">
          <cell r="D5534" t="str">
            <v>DD</v>
          </cell>
          <cell r="F5534" t="str">
            <v>08/08/2017</v>
          </cell>
          <cell r="G5534" t="str">
            <v>08/08/2017</v>
          </cell>
          <cell r="J5534" t="str">
            <v>16/10/2017</v>
          </cell>
          <cell r="K5534" t="str">
            <v>Véh. éco. irréparable V.E.I.</v>
          </cell>
        </row>
        <row r="5535">
          <cell r="D5535" t="str">
            <v>DD</v>
          </cell>
          <cell r="F5535" t="str">
            <v>08/08/2017</v>
          </cell>
          <cell r="G5535" t="str">
            <v>08/08/2017</v>
          </cell>
          <cell r="J5535" t="str">
            <v>22/08/2017</v>
          </cell>
          <cell r="K5535" t="str">
            <v>Normale</v>
          </cell>
        </row>
        <row r="5536">
          <cell r="D5536" t="str">
            <v>CF</v>
          </cell>
          <cell r="F5536" t="str">
            <v>08/08/2017</v>
          </cell>
          <cell r="G5536" t="str">
            <v>09/08/2017</v>
          </cell>
          <cell r="J5536" t="str">
            <v>13/09/2017</v>
          </cell>
          <cell r="K5536" t="str">
            <v>Normale</v>
          </cell>
        </row>
        <row r="5537">
          <cell r="D5537" t="str">
            <v>DD</v>
          </cell>
          <cell r="F5537" t="str">
            <v>08/08/2017</v>
          </cell>
          <cell r="G5537" t="str">
            <v>23/08/2017</v>
          </cell>
          <cell r="J5537" t="str">
            <v>02/11/2017</v>
          </cell>
          <cell r="K5537" t="str">
            <v>Estimation réparation ADE</v>
          </cell>
        </row>
        <row r="5538">
          <cell r="D5538" t="str">
            <v>HCJ</v>
          </cell>
          <cell r="F5538" t="str">
            <v>08/08/2017</v>
          </cell>
          <cell r="G5538" t="str">
            <v>10/08/2017</v>
          </cell>
          <cell r="J5538" t="str">
            <v>26/08/2017</v>
          </cell>
          <cell r="K5538" t="str">
            <v>Télé-chiffrage</v>
          </cell>
        </row>
        <row r="5539">
          <cell r="D5539" t="str">
            <v>DD</v>
          </cell>
          <cell r="F5539" t="str">
            <v>08/08/2017</v>
          </cell>
          <cell r="G5539" t="str">
            <v>16/08/2017</v>
          </cell>
          <cell r="J5539" t="str">
            <v>15/09/2017</v>
          </cell>
          <cell r="K5539" t="str">
            <v>Normale</v>
          </cell>
        </row>
        <row r="5540">
          <cell r="D5540" t="str">
            <v>DD</v>
          </cell>
          <cell r="F5540" t="str">
            <v>08/08/2017</v>
          </cell>
          <cell r="G5540" t="str">
            <v>09/08/2017</v>
          </cell>
          <cell r="J5540" t="str">
            <v>21/08/2017</v>
          </cell>
          <cell r="K5540" t="str">
            <v>Véh. éco. irréparable V.E.I.</v>
          </cell>
        </row>
        <row r="5541">
          <cell r="D5541" t="str">
            <v>DD</v>
          </cell>
          <cell r="F5541" t="str">
            <v>08/08/2017</v>
          </cell>
          <cell r="G5541" t="str">
            <v>17/08/2017</v>
          </cell>
          <cell r="J5541" t="str">
            <v>17/10/2017</v>
          </cell>
          <cell r="K5541" t="str">
            <v>Télé-chiffrage</v>
          </cell>
        </row>
        <row r="5542">
          <cell r="D5542" t="str">
            <v>DD</v>
          </cell>
          <cell r="F5542" t="str">
            <v>08/08/2017</v>
          </cell>
          <cell r="G5542" t="str">
            <v>09/08/2017</v>
          </cell>
          <cell r="J5542" t="str">
            <v>28/08/2017</v>
          </cell>
          <cell r="K5542" t="str">
            <v>Télé-chiffrage</v>
          </cell>
        </row>
        <row r="5543">
          <cell r="D5543" t="str">
            <v>DD</v>
          </cell>
          <cell r="F5543" t="str">
            <v>11/09/2017</v>
          </cell>
          <cell r="G5543" t="str">
            <v>09/08/2017</v>
          </cell>
          <cell r="J5543" t="str">
            <v>08/09/2017</v>
          </cell>
          <cell r="K5543" t="str">
            <v>Normale</v>
          </cell>
        </row>
        <row r="5544">
          <cell r="D5544" t="str">
            <v>HCJ</v>
          </cell>
          <cell r="F5544" t="str">
            <v>08/08/2017</v>
          </cell>
          <cell r="G5544" t="str">
            <v>10/08/2017</v>
          </cell>
          <cell r="J5544" t="str">
            <v>16/09/2017</v>
          </cell>
          <cell r="K5544" t="str">
            <v>Normale</v>
          </cell>
        </row>
        <row r="5545">
          <cell r="D5545" t="str">
            <v>BC</v>
          </cell>
          <cell r="F5545" t="str">
            <v>08/08/2017</v>
          </cell>
          <cell r="G5545" t="str">
            <v/>
          </cell>
          <cell r="J5545" t="str">
            <v>21/12/2017</v>
          </cell>
          <cell r="K5545" t="str">
            <v>Enquête</v>
          </cell>
        </row>
        <row r="5546">
          <cell r="D5546" t="str">
            <v>DD</v>
          </cell>
          <cell r="F5546" t="str">
            <v>17/08/2017</v>
          </cell>
          <cell r="G5546" t="str">
            <v>28/08/2017</v>
          </cell>
          <cell r="J5546" t="str">
            <v>13/09/2017</v>
          </cell>
          <cell r="K5546" t="str">
            <v>Normale</v>
          </cell>
        </row>
        <row r="5547">
          <cell r="D5547" t="str">
            <v>DD</v>
          </cell>
          <cell r="F5547" t="str">
            <v>09/08/2017</v>
          </cell>
          <cell r="G5547" t="str">
            <v>10/08/2017</v>
          </cell>
          <cell r="J5547" t="str">
            <v>24/08/2017</v>
          </cell>
          <cell r="K5547" t="str">
            <v>Véh. éco. irréparable V.E.I.</v>
          </cell>
        </row>
        <row r="5548">
          <cell r="D5548" t="str">
            <v>HCJ</v>
          </cell>
          <cell r="F5548" t="str">
            <v>08/08/2017</v>
          </cell>
          <cell r="G5548" t="str">
            <v>16/08/2017</v>
          </cell>
          <cell r="J5548" t="str">
            <v>30/09/2017</v>
          </cell>
          <cell r="K5548" t="str">
            <v>Télé-chiffrage</v>
          </cell>
        </row>
        <row r="5549">
          <cell r="D5549" t="str">
            <v>CF</v>
          </cell>
          <cell r="F5549" t="str">
            <v>08/08/2017</v>
          </cell>
          <cell r="G5549" t="str">
            <v>10/08/2017</v>
          </cell>
          <cell r="J5549" t="str">
            <v>30/08/2017</v>
          </cell>
          <cell r="K5549" t="str">
            <v>Normale</v>
          </cell>
        </row>
        <row r="5550">
          <cell r="D5550" t="str">
            <v>LF</v>
          </cell>
          <cell r="F5550" t="str">
            <v>08/08/2017</v>
          </cell>
          <cell r="G5550" t="str">
            <v>29/08/2017</v>
          </cell>
          <cell r="J5550" t="str">
            <v>21/09/2017</v>
          </cell>
          <cell r="K5550" t="str">
            <v>Normale</v>
          </cell>
        </row>
        <row r="5551">
          <cell r="D5551" t="str">
            <v>AG</v>
          </cell>
          <cell r="F5551" t="str">
            <v>08/08/2017</v>
          </cell>
          <cell r="G5551" t="str">
            <v/>
          </cell>
          <cell r="J5551" t="str">
            <v>31/08/2017</v>
          </cell>
          <cell r="K5551" t="str">
            <v>Enquête</v>
          </cell>
        </row>
        <row r="5552">
          <cell r="D5552" t="str">
            <v>CF</v>
          </cell>
          <cell r="F5552" t="str">
            <v>08/08/2017</v>
          </cell>
          <cell r="G5552" t="str">
            <v>10/08/2017</v>
          </cell>
          <cell r="J5552" t="str">
            <v>28/09/2017</v>
          </cell>
          <cell r="K5552" t="str">
            <v>Normale</v>
          </cell>
        </row>
        <row r="5553">
          <cell r="D5553" t="str">
            <v>HCJ</v>
          </cell>
          <cell r="F5553" t="str">
            <v>08/08/2017</v>
          </cell>
          <cell r="G5553" t="str">
            <v>08/09/2017</v>
          </cell>
          <cell r="J5553" t="str">
            <v>19/10/2017</v>
          </cell>
          <cell r="K5553" t="str">
            <v>Normale</v>
          </cell>
        </row>
        <row r="5554">
          <cell r="D5554" t="str">
            <v>HCJ</v>
          </cell>
          <cell r="F5554" t="str">
            <v>08/08/2017</v>
          </cell>
          <cell r="G5554" t="str">
            <v>09/08/2017</v>
          </cell>
          <cell r="J5554" t="str">
            <v>24/08/2017</v>
          </cell>
          <cell r="K5554" t="str">
            <v>Normale</v>
          </cell>
        </row>
        <row r="5555">
          <cell r="D5555" t="str">
            <v>DD</v>
          </cell>
          <cell r="F5555" t="str">
            <v>08/08/2017</v>
          </cell>
          <cell r="G5555" t="str">
            <v>18/08/2017</v>
          </cell>
          <cell r="J5555" t="str">
            <v>29/08/2017</v>
          </cell>
          <cell r="K5555" t="str">
            <v>Télé-chiffrage</v>
          </cell>
        </row>
        <row r="5556">
          <cell r="D5556" t="str">
            <v>LF</v>
          </cell>
          <cell r="F5556" t="str">
            <v>08/08/2017</v>
          </cell>
          <cell r="G5556" t="str">
            <v>17/08/2017</v>
          </cell>
          <cell r="J5556" t="str">
            <v>08/11/2017</v>
          </cell>
          <cell r="K5556" t="str">
            <v>Véh. éco. irréparable V.E.I.</v>
          </cell>
        </row>
        <row r="5557">
          <cell r="D5557" t="str">
            <v>CF</v>
          </cell>
          <cell r="F5557" t="str">
            <v>08/08/2017</v>
          </cell>
          <cell r="G5557" t="str">
            <v>10/08/2017</v>
          </cell>
          <cell r="J5557" t="str">
            <v>25/11/2017</v>
          </cell>
          <cell r="K5557" t="str">
            <v>Normale</v>
          </cell>
        </row>
        <row r="5558">
          <cell r="D5558" t="str">
            <v>CF</v>
          </cell>
          <cell r="F5558" t="str">
            <v>08/08/2017</v>
          </cell>
          <cell r="G5558" t="str">
            <v>11/08/2017</v>
          </cell>
          <cell r="J5558" t="str">
            <v>30/10/2017</v>
          </cell>
          <cell r="K5558" t="str">
            <v>Estimation réparation ADE</v>
          </cell>
        </row>
        <row r="5559">
          <cell r="D5559" t="str">
            <v>CF</v>
          </cell>
          <cell r="F5559" t="str">
            <v>08/08/2017</v>
          </cell>
          <cell r="G5559" t="str">
            <v>16/08/2017</v>
          </cell>
          <cell r="J5559" t="str">
            <v>28/09/2017</v>
          </cell>
          <cell r="K5559" t="str">
            <v>Normale</v>
          </cell>
        </row>
        <row r="5560">
          <cell r="D5560" t="str">
            <v>CF</v>
          </cell>
          <cell r="F5560" t="str">
            <v>08/08/2017</v>
          </cell>
          <cell r="G5560" t="str">
            <v>07/09/2017</v>
          </cell>
          <cell r="J5560" t="str">
            <v>10/05/2018</v>
          </cell>
          <cell r="K5560" t="str">
            <v>Normale</v>
          </cell>
        </row>
        <row r="5561">
          <cell r="D5561" t="str">
            <v>CF</v>
          </cell>
          <cell r="F5561" t="str">
            <v>08/08/2017</v>
          </cell>
          <cell r="G5561" t="str">
            <v>11/08/2017</v>
          </cell>
          <cell r="J5561" t="str">
            <v>30/09/2017</v>
          </cell>
          <cell r="K5561" t="str">
            <v>Normale</v>
          </cell>
        </row>
        <row r="5562">
          <cell r="D5562" t="str">
            <v>CF</v>
          </cell>
          <cell r="F5562" t="str">
            <v>08/08/2017</v>
          </cell>
          <cell r="G5562" t="str">
            <v>18/08/2017</v>
          </cell>
          <cell r="J5562" t="str">
            <v>22/12/2017</v>
          </cell>
          <cell r="K5562" t="str">
            <v>Normale</v>
          </cell>
        </row>
        <row r="5563">
          <cell r="D5563" t="str">
            <v>LF</v>
          </cell>
          <cell r="F5563" t="str">
            <v>08/08/2017</v>
          </cell>
          <cell r="G5563" t="str">
            <v>29/08/2017</v>
          </cell>
          <cell r="J5563" t="str">
            <v>07/02/2018</v>
          </cell>
          <cell r="K5563" t="str">
            <v>Estimation réparation ADE</v>
          </cell>
        </row>
        <row r="5564">
          <cell r="D5564" t="str">
            <v>CF</v>
          </cell>
          <cell r="F5564" t="str">
            <v>08/08/2017</v>
          </cell>
          <cell r="G5564" t="str">
            <v>16/08/2017</v>
          </cell>
          <cell r="J5564" t="str">
            <v>30/10/2017</v>
          </cell>
          <cell r="K5564" t="str">
            <v>Normale</v>
          </cell>
        </row>
        <row r="5565">
          <cell r="D5565" t="str">
            <v>HCJ</v>
          </cell>
          <cell r="F5565" t="str">
            <v>08/08/2017</v>
          </cell>
          <cell r="G5565" t="str">
            <v>10/08/2017</v>
          </cell>
          <cell r="J5565" t="str">
            <v>03/10/2017</v>
          </cell>
          <cell r="K5565" t="str">
            <v>Normale</v>
          </cell>
        </row>
        <row r="5566">
          <cell r="D5566" t="str">
            <v>CF</v>
          </cell>
          <cell r="F5566" t="str">
            <v>08/08/2017</v>
          </cell>
          <cell r="G5566" t="str">
            <v>11/08/2017</v>
          </cell>
          <cell r="J5566" t="str">
            <v>23/07/2018</v>
          </cell>
          <cell r="K5566" t="str">
            <v>Normale</v>
          </cell>
        </row>
        <row r="5567">
          <cell r="D5567" t="str">
            <v>CF</v>
          </cell>
          <cell r="F5567" t="str">
            <v>08/08/2017</v>
          </cell>
          <cell r="G5567" t="str">
            <v>10/08/2017</v>
          </cell>
          <cell r="J5567" t="str">
            <v>08/12/2017</v>
          </cell>
          <cell r="K5567" t="str">
            <v>Normale</v>
          </cell>
        </row>
        <row r="5568">
          <cell r="D5568" t="str">
            <v>AG</v>
          </cell>
          <cell r="F5568" t="str">
            <v>09/08/2017</v>
          </cell>
          <cell r="G5568" t="str">
            <v>09/08/2017</v>
          </cell>
          <cell r="J5568" t="str">
            <v>12/09/2017</v>
          </cell>
          <cell r="K5568" t="str">
            <v>Normale</v>
          </cell>
        </row>
        <row r="5569">
          <cell r="D5569" t="str">
            <v>HCJ</v>
          </cell>
          <cell r="F5569" t="str">
            <v>09/08/2017</v>
          </cell>
          <cell r="G5569" t="str">
            <v>10/08/2017</v>
          </cell>
          <cell r="J5569" t="str">
            <v>17/08/2017</v>
          </cell>
          <cell r="K5569" t="str">
            <v>Véh. éco. irréparable V.E.I.</v>
          </cell>
        </row>
        <row r="5570">
          <cell r="D5570" t="str">
            <v>HCJ</v>
          </cell>
          <cell r="F5570" t="str">
            <v>09/08/2017</v>
          </cell>
          <cell r="G5570" t="str">
            <v>10/08/2017</v>
          </cell>
          <cell r="J5570" t="str">
            <v>12/11/2017</v>
          </cell>
          <cell r="K5570" t="str">
            <v>Télé-chiffrage</v>
          </cell>
        </row>
        <row r="5571">
          <cell r="D5571" t="str">
            <v>DD</v>
          </cell>
          <cell r="F5571" t="str">
            <v>09/08/2017</v>
          </cell>
          <cell r="G5571" t="str">
            <v>24/08/2017</v>
          </cell>
          <cell r="J5571" t="str">
            <v>20/10/2017</v>
          </cell>
          <cell r="K5571" t="str">
            <v>Normale</v>
          </cell>
        </row>
        <row r="5572">
          <cell r="D5572" t="str">
            <v>CF</v>
          </cell>
          <cell r="F5572" t="str">
            <v>09/08/2017</v>
          </cell>
          <cell r="G5572" t="str">
            <v>18/08/2017</v>
          </cell>
          <cell r="J5572" t="str">
            <v>29/09/2018</v>
          </cell>
          <cell r="K5572" t="str">
            <v>Normale</v>
          </cell>
        </row>
        <row r="5573">
          <cell r="D5573" t="str">
            <v>AG</v>
          </cell>
          <cell r="F5573" t="str">
            <v>09/08/2017</v>
          </cell>
          <cell r="G5573" t="str">
            <v>01/09/2017</v>
          </cell>
          <cell r="J5573" t="str">
            <v>11/10/2017</v>
          </cell>
          <cell r="K5573" t="str">
            <v>Normale</v>
          </cell>
        </row>
        <row r="5574">
          <cell r="D5574" t="str">
            <v>CF</v>
          </cell>
          <cell r="F5574" t="str">
            <v>09/08/2017</v>
          </cell>
          <cell r="G5574" t="str">
            <v>22/08/2017</v>
          </cell>
          <cell r="J5574" t="str">
            <v>18/09/2017</v>
          </cell>
          <cell r="K5574" t="str">
            <v>Normale</v>
          </cell>
        </row>
        <row r="5575">
          <cell r="D5575" t="str">
            <v>DD</v>
          </cell>
          <cell r="F5575" t="str">
            <v>09/08/2017</v>
          </cell>
          <cell r="G5575" t="str">
            <v>11/08/2017</v>
          </cell>
          <cell r="J5575" t="str">
            <v>13/10/2017</v>
          </cell>
          <cell r="K5575" t="str">
            <v>Télé-chiffrage</v>
          </cell>
        </row>
        <row r="5576">
          <cell r="D5576" t="str">
            <v>DD</v>
          </cell>
          <cell r="F5576" t="str">
            <v>09/08/2017</v>
          </cell>
          <cell r="G5576" t="str">
            <v>10/08/2017</v>
          </cell>
          <cell r="J5576" t="str">
            <v>24/08/2017</v>
          </cell>
          <cell r="K5576" t="str">
            <v>Télé-chiffrage</v>
          </cell>
        </row>
        <row r="5577">
          <cell r="D5577" t="str">
            <v>DD</v>
          </cell>
          <cell r="F5577" t="str">
            <v>09/08/2017</v>
          </cell>
          <cell r="G5577" t="str">
            <v>11/08/2017</v>
          </cell>
          <cell r="J5577" t="str">
            <v>08/09/2017</v>
          </cell>
          <cell r="K5577" t="str">
            <v>Télé-chiffrage</v>
          </cell>
        </row>
        <row r="5578">
          <cell r="D5578" t="str">
            <v>DD</v>
          </cell>
          <cell r="F5578" t="str">
            <v>09/08/2017</v>
          </cell>
          <cell r="G5578" t="str">
            <v/>
          </cell>
          <cell r="J5578" t="str">
            <v>20/09/2017</v>
          </cell>
          <cell r="K5578" t="str">
            <v>Annulé</v>
          </cell>
        </row>
        <row r="5579">
          <cell r="D5579" t="str">
            <v>DD</v>
          </cell>
          <cell r="F5579" t="str">
            <v>09/08/2017</v>
          </cell>
          <cell r="G5579" t="str">
            <v>16/08/2017</v>
          </cell>
          <cell r="J5579" t="str">
            <v>29/09/2017</v>
          </cell>
          <cell r="K5579" t="str">
            <v>Véh. éco. irréparable V.E.I.</v>
          </cell>
        </row>
        <row r="5580">
          <cell r="D5580" t="str">
            <v>LF</v>
          </cell>
          <cell r="F5580" t="str">
            <v>17/08/2017</v>
          </cell>
          <cell r="G5580" t="str">
            <v>17/08/2017</v>
          </cell>
          <cell r="J5580" t="str">
            <v>08/11/2017</v>
          </cell>
          <cell r="K5580" t="str">
            <v>Normale</v>
          </cell>
        </row>
        <row r="5581">
          <cell r="D5581" t="str">
            <v>DD</v>
          </cell>
          <cell r="F5581" t="str">
            <v>11/09/2017</v>
          </cell>
          <cell r="G5581" t="str">
            <v>28/08/2017</v>
          </cell>
          <cell r="J5581" t="str">
            <v>08/09/2017</v>
          </cell>
          <cell r="K5581" t="str">
            <v>Télé-chiffrage</v>
          </cell>
        </row>
        <row r="5582">
          <cell r="D5582" t="str">
            <v>AG</v>
          </cell>
          <cell r="F5582" t="str">
            <v>09/08/2017</v>
          </cell>
          <cell r="G5582" t="str">
            <v>21/08/2017</v>
          </cell>
          <cell r="J5582" t="str">
            <v>24/08/2017</v>
          </cell>
          <cell r="K5582" t="str">
            <v>Normale</v>
          </cell>
        </row>
        <row r="5583">
          <cell r="D5583" t="str">
            <v>DD</v>
          </cell>
          <cell r="F5583" t="str">
            <v>09/08/2017</v>
          </cell>
          <cell r="G5583" t="str">
            <v>21/08/2017</v>
          </cell>
          <cell r="J5583" t="str">
            <v>20/10/2017</v>
          </cell>
          <cell r="K5583" t="str">
            <v>Normale</v>
          </cell>
        </row>
        <row r="5584">
          <cell r="D5584" t="str">
            <v>DD</v>
          </cell>
          <cell r="F5584" t="str">
            <v>09/08/2017</v>
          </cell>
          <cell r="G5584" t="str">
            <v>09/08/2017</v>
          </cell>
          <cell r="J5584" t="str">
            <v>28/08/2017</v>
          </cell>
          <cell r="K5584" t="str">
            <v>Normale</v>
          </cell>
        </row>
        <row r="5585">
          <cell r="D5585" t="str">
            <v>DD</v>
          </cell>
          <cell r="F5585" t="str">
            <v>10/08/2017</v>
          </cell>
          <cell r="G5585" t="str">
            <v>10/08/2017</v>
          </cell>
          <cell r="J5585" t="str">
            <v>16/10/2017</v>
          </cell>
          <cell r="K5585" t="str">
            <v>Normale</v>
          </cell>
        </row>
        <row r="5586">
          <cell r="D5586" t="str">
            <v>CF</v>
          </cell>
          <cell r="F5586" t="str">
            <v>09/08/2017</v>
          </cell>
          <cell r="G5586" t="str">
            <v>10/08/2017</v>
          </cell>
          <cell r="J5586" t="str">
            <v>25/08/2017</v>
          </cell>
          <cell r="K5586" t="str">
            <v>Véh. éco. irréparable V.E.I.</v>
          </cell>
        </row>
        <row r="5587">
          <cell r="D5587" t="str">
            <v>AG</v>
          </cell>
          <cell r="F5587" t="str">
            <v>09/08/2017</v>
          </cell>
          <cell r="G5587" t="str">
            <v/>
          </cell>
          <cell r="J5587" t="str">
            <v>02/10/2017</v>
          </cell>
          <cell r="K5587" t="str">
            <v>Enquête</v>
          </cell>
        </row>
        <row r="5588">
          <cell r="D5588" t="str">
            <v>DD</v>
          </cell>
          <cell r="F5588" t="str">
            <v>09/08/2017</v>
          </cell>
          <cell r="G5588" t="str">
            <v>11/08/2017</v>
          </cell>
          <cell r="J5588" t="str">
            <v>24/08/2017</v>
          </cell>
          <cell r="K5588" t="str">
            <v>Véh. éco. irréparable V.E.I.</v>
          </cell>
        </row>
        <row r="5589">
          <cell r="D5589" t="str">
            <v>BC</v>
          </cell>
          <cell r="F5589" t="str">
            <v>09/08/2017</v>
          </cell>
          <cell r="G5589" t="str">
            <v/>
          </cell>
          <cell r="J5589" t="str">
            <v>21/08/2017</v>
          </cell>
          <cell r="K5589" t="str">
            <v>Enquête</v>
          </cell>
        </row>
        <row r="5590">
          <cell r="D5590" t="str">
            <v>DD</v>
          </cell>
          <cell r="F5590" t="str">
            <v>09/08/2017</v>
          </cell>
          <cell r="G5590" t="str">
            <v>11/08/2017</v>
          </cell>
          <cell r="J5590" t="str">
            <v>05/10/2017</v>
          </cell>
          <cell r="K5590" t="str">
            <v>Normale</v>
          </cell>
        </row>
        <row r="5591">
          <cell r="D5591" t="str">
            <v>HCJ</v>
          </cell>
          <cell r="F5591" t="str">
            <v>09/08/2017</v>
          </cell>
          <cell r="G5591" t="str">
            <v>17/08/2017</v>
          </cell>
          <cell r="J5591" t="str">
            <v>20/02/2018</v>
          </cell>
          <cell r="K5591" t="str">
            <v>Estimation réparation ADE</v>
          </cell>
        </row>
        <row r="5592">
          <cell r="D5592" t="str">
            <v>CF</v>
          </cell>
          <cell r="F5592" t="str">
            <v>09/08/2017</v>
          </cell>
          <cell r="G5592" t="str">
            <v>11/08/2017</v>
          </cell>
          <cell r="J5592" t="str">
            <v>11/08/2017</v>
          </cell>
          <cell r="K5592" t="str">
            <v>Enquête</v>
          </cell>
        </row>
        <row r="5593">
          <cell r="D5593" t="str">
            <v>CF</v>
          </cell>
          <cell r="F5593" t="str">
            <v>09/08/2017</v>
          </cell>
          <cell r="G5593" t="str">
            <v>10/08/2017</v>
          </cell>
          <cell r="J5593" t="str">
            <v>25/08/2017</v>
          </cell>
          <cell r="K5593" t="str">
            <v>Véh. éco. irréparable V.E.I.</v>
          </cell>
        </row>
        <row r="5594">
          <cell r="D5594" t="str">
            <v>DD</v>
          </cell>
          <cell r="F5594" t="str">
            <v>09/08/2017</v>
          </cell>
          <cell r="G5594" t="str">
            <v>03/08/2017</v>
          </cell>
          <cell r="J5594" t="str">
            <v>24/10/2017</v>
          </cell>
          <cell r="K5594" t="str">
            <v>Télé-chiffrage</v>
          </cell>
        </row>
        <row r="5595">
          <cell r="D5595" t="str">
            <v>DD</v>
          </cell>
          <cell r="F5595" t="str">
            <v>09/08/2017</v>
          </cell>
          <cell r="G5595" t="str">
            <v/>
          </cell>
          <cell r="J5595" t="str">
            <v>23/08/2017</v>
          </cell>
          <cell r="K5595" t="str">
            <v>Carence</v>
          </cell>
        </row>
        <row r="5596">
          <cell r="D5596" t="str">
            <v>SPR</v>
          </cell>
          <cell r="F5596" t="str">
            <v>09/08/2017</v>
          </cell>
          <cell r="G5596" t="str">
            <v/>
          </cell>
          <cell r="J5596" t="str">
            <v>04/10/2017</v>
          </cell>
          <cell r="K5596" t="str">
            <v>Carence</v>
          </cell>
        </row>
        <row r="5597">
          <cell r="D5597" t="str">
            <v>DD</v>
          </cell>
          <cell r="F5597" t="str">
            <v>09/08/2017</v>
          </cell>
          <cell r="G5597" t="str">
            <v>11/08/2017</v>
          </cell>
          <cell r="J5597" t="str">
            <v>23/08/2017</v>
          </cell>
          <cell r="K5597" t="str">
            <v>Normale</v>
          </cell>
        </row>
        <row r="5598">
          <cell r="D5598" t="str">
            <v>DD</v>
          </cell>
          <cell r="F5598" t="str">
            <v>09/08/2017</v>
          </cell>
          <cell r="G5598" t="str">
            <v>18/08/2017</v>
          </cell>
          <cell r="J5598" t="str">
            <v>26/09/2017</v>
          </cell>
          <cell r="K5598" t="str">
            <v>Normale</v>
          </cell>
        </row>
        <row r="5599">
          <cell r="D5599" t="str">
            <v>CF</v>
          </cell>
          <cell r="F5599" t="str">
            <v>09/08/2017</v>
          </cell>
          <cell r="G5599" t="str">
            <v>23/08/2017</v>
          </cell>
          <cell r="J5599" t="str">
            <v>21/09/2017</v>
          </cell>
          <cell r="K5599" t="str">
            <v>Véh. éco. irréparable V.E.I.</v>
          </cell>
        </row>
        <row r="5600">
          <cell r="D5600" t="str">
            <v>CF</v>
          </cell>
          <cell r="F5600" t="str">
            <v>09/08/2017</v>
          </cell>
          <cell r="G5600" t="str">
            <v>11/08/2017</v>
          </cell>
          <cell r="J5600" t="str">
            <v>30/08/2017</v>
          </cell>
          <cell r="K5600" t="str">
            <v>Véh. éco. irréparable V.E.I.</v>
          </cell>
        </row>
        <row r="5601">
          <cell r="D5601" t="str">
            <v>LF</v>
          </cell>
          <cell r="F5601" t="str">
            <v>09/08/2017</v>
          </cell>
          <cell r="G5601" t="str">
            <v>17/08/2017</v>
          </cell>
          <cell r="J5601" t="str">
            <v>18/10/2017</v>
          </cell>
          <cell r="K5601" t="str">
            <v>Normale</v>
          </cell>
        </row>
        <row r="5602">
          <cell r="D5602" t="str">
            <v>CF</v>
          </cell>
          <cell r="F5602" t="str">
            <v>09/08/2017</v>
          </cell>
          <cell r="G5602" t="str">
            <v>16/08/2017</v>
          </cell>
          <cell r="J5602" t="str">
            <v>25/11/2017</v>
          </cell>
          <cell r="K5602" t="str">
            <v>Normale</v>
          </cell>
        </row>
        <row r="5603">
          <cell r="D5603" t="str">
            <v>HCJ</v>
          </cell>
          <cell r="F5603" t="str">
            <v>10/08/2017</v>
          </cell>
          <cell r="G5603" t="str">
            <v>10/08/2017</v>
          </cell>
          <cell r="J5603" t="str">
            <v>28/10/2017</v>
          </cell>
          <cell r="K5603" t="str">
            <v>Normale</v>
          </cell>
        </row>
        <row r="5604">
          <cell r="D5604" t="str">
            <v>LF</v>
          </cell>
          <cell r="F5604" t="str">
            <v>09/08/2017</v>
          </cell>
          <cell r="G5604" t="str">
            <v>17/08/2017</v>
          </cell>
          <cell r="J5604" t="str">
            <v>28/09/2017</v>
          </cell>
          <cell r="K5604" t="str">
            <v>Normale</v>
          </cell>
        </row>
        <row r="5605">
          <cell r="D5605" t="str">
            <v>HCJ</v>
          </cell>
          <cell r="F5605" t="str">
            <v>09/08/2017</v>
          </cell>
          <cell r="G5605" t="str">
            <v>17/08/2017</v>
          </cell>
          <cell r="J5605" t="str">
            <v>28/10/2017</v>
          </cell>
          <cell r="K5605" t="str">
            <v>Normale</v>
          </cell>
        </row>
        <row r="5606">
          <cell r="D5606" t="str">
            <v>HCJ</v>
          </cell>
          <cell r="F5606" t="str">
            <v>09/08/2017</v>
          </cell>
          <cell r="G5606" t="str">
            <v>11/08/2017</v>
          </cell>
          <cell r="J5606" t="str">
            <v>14/09/2017</v>
          </cell>
          <cell r="K5606" t="str">
            <v>Normale</v>
          </cell>
        </row>
        <row r="5607">
          <cell r="D5607" t="str">
            <v>HCJ</v>
          </cell>
          <cell r="F5607" t="str">
            <v>09/08/2017</v>
          </cell>
          <cell r="G5607" t="str">
            <v>16/08/2017</v>
          </cell>
          <cell r="J5607" t="str">
            <v>29/09/2017</v>
          </cell>
          <cell r="K5607" t="str">
            <v>Télé-chiffrage</v>
          </cell>
        </row>
        <row r="5608">
          <cell r="D5608" t="str">
            <v>HCJ</v>
          </cell>
          <cell r="F5608" t="str">
            <v>09/08/2017</v>
          </cell>
          <cell r="G5608" t="str">
            <v>18/08/2017</v>
          </cell>
          <cell r="J5608" t="str">
            <v>31/08/2017</v>
          </cell>
          <cell r="K5608" t="str">
            <v>Estimation réparation ADE</v>
          </cell>
        </row>
        <row r="5609">
          <cell r="D5609" t="str">
            <v>LF</v>
          </cell>
          <cell r="F5609" t="str">
            <v>09/08/2017</v>
          </cell>
          <cell r="G5609" t="str">
            <v>28/08/2017</v>
          </cell>
          <cell r="J5609" t="str">
            <v>30/11/2017</v>
          </cell>
          <cell r="K5609" t="str">
            <v>Normale</v>
          </cell>
        </row>
        <row r="5610">
          <cell r="D5610" t="str">
            <v>CF</v>
          </cell>
          <cell r="F5610" t="str">
            <v>09/08/2017</v>
          </cell>
          <cell r="G5610" t="str">
            <v>16/08/2017</v>
          </cell>
          <cell r="J5610" t="str">
            <v>12/12/2017</v>
          </cell>
          <cell r="K5610" t="str">
            <v>Véh. éco. irréparable V.E.I.</v>
          </cell>
        </row>
        <row r="5611">
          <cell r="D5611" t="str">
            <v>LF</v>
          </cell>
          <cell r="F5611" t="str">
            <v>09/08/2017</v>
          </cell>
          <cell r="G5611" t="str">
            <v>17/08/2017</v>
          </cell>
          <cell r="J5611" t="str">
            <v>28/09/2017</v>
          </cell>
          <cell r="K5611" t="str">
            <v>Normale</v>
          </cell>
        </row>
        <row r="5612">
          <cell r="D5612" t="str">
            <v>LF</v>
          </cell>
          <cell r="F5612" t="str">
            <v>09/08/2017</v>
          </cell>
          <cell r="G5612" t="str">
            <v>22/08/2017</v>
          </cell>
          <cell r="J5612" t="str">
            <v>25/11/2017</v>
          </cell>
          <cell r="K5612" t="str">
            <v>Normale</v>
          </cell>
        </row>
        <row r="5613">
          <cell r="D5613" t="str">
            <v>CF</v>
          </cell>
          <cell r="F5613" t="str">
            <v>10/08/2017</v>
          </cell>
          <cell r="G5613" t="str">
            <v>16/08/2017</v>
          </cell>
          <cell r="J5613" t="str">
            <v>30/09/2017</v>
          </cell>
          <cell r="K5613" t="str">
            <v>Normale</v>
          </cell>
        </row>
        <row r="5614">
          <cell r="D5614" t="str">
            <v>LF</v>
          </cell>
          <cell r="F5614" t="str">
            <v>10/08/2017</v>
          </cell>
          <cell r="G5614" t="str">
            <v>06/09/2017</v>
          </cell>
          <cell r="J5614" t="str">
            <v>18/12/2017</v>
          </cell>
          <cell r="K5614" t="str">
            <v>Normale</v>
          </cell>
        </row>
        <row r="5615">
          <cell r="D5615" t="str">
            <v>CF</v>
          </cell>
          <cell r="F5615" t="str">
            <v>10/08/2017</v>
          </cell>
          <cell r="G5615" t="str">
            <v>11/08/2017</v>
          </cell>
          <cell r="J5615" t="str">
            <v>29/08/2017</v>
          </cell>
          <cell r="K5615" t="str">
            <v>Véh. éco. irréparable V.E.I.</v>
          </cell>
        </row>
        <row r="5616">
          <cell r="D5616" t="str">
            <v>LF</v>
          </cell>
          <cell r="F5616" t="str">
            <v>10/08/2017</v>
          </cell>
          <cell r="G5616" t="str">
            <v>17/08/2017</v>
          </cell>
          <cell r="J5616" t="str">
            <v>21/09/2017</v>
          </cell>
          <cell r="K5616" t="str">
            <v>Véh. éco. irréparable V.E.I.</v>
          </cell>
        </row>
        <row r="5617">
          <cell r="D5617" t="str">
            <v>SCL</v>
          </cell>
          <cell r="F5617" t="str">
            <v>10/08/2017</v>
          </cell>
          <cell r="G5617" t="str">
            <v/>
          </cell>
          <cell r="J5617" t="str">
            <v>09/10/2017</v>
          </cell>
          <cell r="K5617" t="str">
            <v>Carence</v>
          </cell>
        </row>
        <row r="5618">
          <cell r="D5618" t="str">
            <v>AG</v>
          </cell>
          <cell r="F5618" t="str">
            <v>10/08/2017</v>
          </cell>
          <cell r="G5618" t="str">
            <v>24/08/2017</v>
          </cell>
          <cell r="J5618" t="str">
            <v>07/10/2017</v>
          </cell>
          <cell r="K5618" t="str">
            <v>Normale</v>
          </cell>
        </row>
        <row r="5619">
          <cell r="D5619" t="str">
            <v>LF</v>
          </cell>
          <cell r="F5619" t="str">
            <v>10/08/2017</v>
          </cell>
          <cell r="G5619" t="str">
            <v>29/08/2017</v>
          </cell>
          <cell r="J5619" t="str">
            <v>04/09/2017</v>
          </cell>
          <cell r="K5619" t="str">
            <v>Télé-chiffrage</v>
          </cell>
        </row>
        <row r="5620">
          <cell r="D5620" t="str">
            <v>HCJ</v>
          </cell>
          <cell r="F5620" t="str">
            <v>10/08/2017</v>
          </cell>
          <cell r="G5620" t="str">
            <v>10/08/2017</v>
          </cell>
          <cell r="J5620" t="str">
            <v>11/09/2017</v>
          </cell>
          <cell r="K5620" t="str">
            <v>Normale</v>
          </cell>
        </row>
        <row r="5621">
          <cell r="D5621" t="str">
            <v>CF</v>
          </cell>
          <cell r="F5621" t="str">
            <v>10/08/2017</v>
          </cell>
          <cell r="G5621" t="str">
            <v>17/08/2017</v>
          </cell>
          <cell r="J5621" t="str">
            <v>07/10/2017</v>
          </cell>
          <cell r="K5621" t="str">
            <v>Normale</v>
          </cell>
        </row>
        <row r="5622">
          <cell r="D5622" t="str">
            <v>CF</v>
          </cell>
          <cell r="F5622" t="str">
            <v>10/08/2017</v>
          </cell>
          <cell r="G5622" t="str">
            <v>23/08/2017</v>
          </cell>
          <cell r="J5622" t="str">
            <v>23/08/2017</v>
          </cell>
          <cell r="K5622" t="str">
            <v>Estimation réparation ADE</v>
          </cell>
        </row>
        <row r="5623">
          <cell r="D5623" t="str">
            <v>CF</v>
          </cell>
          <cell r="F5623" t="str">
            <v>10/08/2017</v>
          </cell>
          <cell r="G5623" t="str">
            <v>17/08/2017</v>
          </cell>
          <cell r="J5623" t="str">
            <v>24/10/2017</v>
          </cell>
          <cell r="K5623" t="str">
            <v>Véh. éco. irréparable V.E.I.</v>
          </cell>
        </row>
        <row r="5624">
          <cell r="D5624" t="str">
            <v>DD</v>
          </cell>
          <cell r="F5624" t="str">
            <v>10/08/2017</v>
          </cell>
          <cell r="G5624" t="str">
            <v>11/08/2017</v>
          </cell>
          <cell r="J5624" t="str">
            <v>02/11/2017</v>
          </cell>
          <cell r="K5624" t="str">
            <v>Estimation réparation ADE</v>
          </cell>
        </row>
        <row r="5625">
          <cell r="D5625" t="str">
            <v>LF</v>
          </cell>
          <cell r="F5625" t="str">
            <v>10/08/2017</v>
          </cell>
          <cell r="G5625" t="str">
            <v>17/08/2017</v>
          </cell>
          <cell r="J5625" t="str">
            <v>18/10/2017</v>
          </cell>
          <cell r="K5625" t="str">
            <v>Normale</v>
          </cell>
        </row>
        <row r="5626">
          <cell r="D5626" t="str">
            <v>DD</v>
          </cell>
          <cell r="F5626" t="str">
            <v>10/08/2017</v>
          </cell>
          <cell r="G5626" t="str">
            <v>16/08/2017</v>
          </cell>
          <cell r="J5626" t="str">
            <v>28/08/2017</v>
          </cell>
          <cell r="K5626" t="str">
            <v>Estimation réparation ADE</v>
          </cell>
        </row>
        <row r="5627">
          <cell r="D5627" t="str">
            <v>CF</v>
          </cell>
          <cell r="F5627" t="str">
            <v>10/08/2017</v>
          </cell>
          <cell r="G5627" t="str">
            <v>17/08/2017</v>
          </cell>
          <cell r="J5627" t="str">
            <v>28/10/2017</v>
          </cell>
          <cell r="K5627" t="str">
            <v>Normale</v>
          </cell>
        </row>
        <row r="5628">
          <cell r="D5628" t="str">
            <v>LF</v>
          </cell>
          <cell r="F5628" t="str">
            <v>10/08/2017</v>
          </cell>
          <cell r="G5628" t="str">
            <v>17/08/2017</v>
          </cell>
          <cell r="J5628" t="str">
            <v>17/08/2017</v>
          </cell>
          <cell r="K5628" t="str">
            <v>Estimation réparation ADE</v>
          </cell>
        </row>
        <row r="5629">
          <cell r="D5629" t="str">
            <v>CF</v>
          </cell>
          <cell r="F5629" t="str">
            <v>10/08/2017</v>
          </cell>
          <cell r="G5629" t="str">
            <v>29/08/2017</v>
          </cell>
          <cell r="J5629" t="str">
            <v>20/01/2018</v>
          </cell>
          <cell r="K5629" t="str">
            <v>Normale</v>
          </cell>
        </row>
        <row r="5630">
          <cell r="D5630" t="str">
            <v>CF</v>
          </cell>
          <cell r="F5630" t="str">
            <v>11/08/2017</v>
          </cell>
          <cell r="G5630" t="str">
            <v>06/09/2017</v>
          </cell>
          <cell r="J5630" t="str">
            <v>23/09/2017</v>
          </cell>
          <cell r="K5630" t="str">
            <v>Normale</v>
          </cell>
        </row>
        <row r="5631">
          <cell r="D5631" t="str">
            <v>LF</v>
          </cell>
          <cell r="F5631" t="str">
            <v>11/08/2017</v>
          </cell>
          <cell r="G5631" t="str">
            <v>28/09/2017</v>
          </cell>
          <cell r="J5631" t="str">
            <v>28/09/2017</v>
          </cell>
          <cell r="K5631" t="str">
            <v>Normale</v>
          </cell>
        </row>
        <row r="5632">
          <cell r="D5632" t="str">
            <v>CF</v>
          </cell>
          <cell r="F5632" t="str">
            <v>10/08/2017</v>
          </cell>
          <cell r="G5632" t="str">
            <v>16/08/2017</v>
          </cell>
          <cell r="J5632" t="str">
            <v>30/08/2017</v>
          </cell>
          <cell r="K5632" t="str">
            <v>Normale</v>
          </cell>
        </row>
        <row r="5633">
          <cell r="D5633" t="str">
            <v>LF</v>
          </cell>
          <cell r="F5633" t="str">
            <v>10/08/2017</v>
          </cell>
          <cell r="G5633" t="str">
            <v>17/08/2017</v>
          </cell>
          <cell r="J5633" t="str">
            <v>23/08/2017</v>
          </cell>
          <cell r="K5633" t="str">
            <v>Normale</v>
          </cell>
        </row>
        <row r="5634">
          <cell r="D5634" t="str">
            <v>LF</v>
          </cell>
          <cell r="F5634" t="str">
            <v>10/08/2017</v>
          </cell>
          <cell r="G5634" t="str">
            <v>17/08/2017</v>
          </cell>
          <cell r="J5634" t="str">
            <v>27/09/2017</v>
          </cell>
          <cell r="K5634" t="str">
            <v>Normale</v>
          </cell>
        </row>
        <row r="5635">
          <cell r="D5635" t="str">
            <v>DD</v>
          </cell>
          <cell r="F5635" t="str">
            <v>10/08/2017</v>
          </cell>
          <cell r="G5635" t="str">
            <v>25/08/2017</v>
          </cell>
          <cell r="J5635" t="str">
            <v>27/10/2017</v>
          </cell>
          <cell r="K5635" t="str">
            <v>Normale</v>
          </cell>
        </row>
        <row r="5636">
          <cell r="D5636" t="str">
            <v>HCJ</v>
          </cell>
          <cell r="F5636" t="str">
            <v>10/08/2017</v>
          </cell>
          <cell r="G5636" t="str">
            <v>11/08/2017</v>
          </cell>
          <cell r="J5636" t="str">
            <v>22/12/2017</v>
          </cell>
          <cell r="K5636" t="str">
            <v>Normale</v>
          </cell>
        </row>
        <row r="5637">
          <cell r="D5637" t="str">
            <v>CF</v>
          </cell>
          <cell r="F5637" t="str">
            <v>10/08/2017</v>
          </cell>
          <cell r="G5637" t="str">
            <v>31/08/2017</v>
          </cell>
          <cell r="J5637" t="str">
            <v>23/10/2017</v>
          </cell>
          <cell r="K5637" t="str">
            <v>Télé-chiffrage</v>
          </cell>
        </row>
        <row r="5638">
          <cell r="D5638" t="str">
            <v>CF</v>
          </cell>
          <cell r="F5638" t="str">
            <v>10/08/2017</v>
          </cell>
          <cell r="G5638" t="str">
            <v>11/08/2017</v>
          </cell>
          <cell r="J5638" t="str">
            <v>28/09/2017</v>
          </cell>
          <cell r="K5638" t="str">
            <v>Normale</v>
          </cell>
        </row>
        <row r="5639">
          <cell r="D5639" t="str">
            <v>DD</v>
          </cell>
          <cell r="F5639" t="str">
            <v>10/08/2017</v>
          </cell>
          <cell r="G5639" t="str">
            <v>17/08/2017</v>
          </cell>
          <cell r="J5639" t="str">
            <v>02/11/2017</v>
          </cell>
          <cell r="K5639" t="str">
            <v>Normale</v>
          </cell>
        </row>
        <row r="5640">
          <cell r="D5640" t="str">
            <v>DD</v>
          </cell>
          <cell r="F5640" t="str">
            <v>10/08/2017</v>
          </cell>
          <cell r="G5640" t="str">
            <v>18/08/2017</v>
          </cell>
          <cell r="J5640" t="str">
            <v>21/08/2017</v>
          </cell>
          <cell r="K5640" t="str">
            <v>Estimation réparation ADE</v>
          </cell>
        </row>
        <row r="5641">
          <cell r="D5641" t="str">
            <v>DD</v>
          </cell>
          <cell r="F5641" t="str">
            <v>10/08/2017</v>
          </cell>
          <cell r="G5641" t="str">
            <v>18/09/2017</v>
          </cell>
          <cell r="J5641" t="str">
            <v>24/11/2017</v>
          </cell>
          <cell r="K5641" t="str">
            <v>Normale</v>
          </cell>
        </row>
        <row r="5642">
          <cell r="D5642" t="str">
            <v>LF</v>
          </cell>
          <cell r="F5642" t="str">
            <v>10/08/2017</v>
          </cell>
          <cell r="G5642" t="str">
            <v>22/08/2017</v>
          </cell>
          <cell r="J5642" t="str">
            <v>29/11/2017</v>
          </cell>
          <cell r="K5642" t="str">
            <v>Normale</v>
          </cell>
        </row>
        <row r="5643">
          <cell r="D5643" t="str">
            <v>CF</v>
          </cell>
          <cell r="F5643" t="str">
            <v>10/08/2017</v>
          </cell>
          <cell r="G5643" t="str">
            <v>11/08/2017</v>
          </cell>
          <cell r="J5643" t="str">
            <v>28/09/2017</v>
          </cell>
          <cell r="K5643" t="str">
            <v>Normale</v>
          </cell>
        </row>
        <row r="5644">
          <cell r="D5644" t="str">
            <v>CF</v>
          </cell>
          <cell r="F5644" t="str">
            <v>10/08/2017</v>
          </cell>
          <cell r="G5644" t="str">
            <v>22/08/2017</v>
          </cell>
          <cell r="J5644" t="str">
            <v/>
          </cell>
          <cell r="K5644" t="str">
            <v>Estimation réparation ADE</v>
          </cell>
        </row>
        <row r="5645">
          <cell r="D5645" t="str">
            <v>CF</v>
          </cell>
          <cell r="F5645" t="str">
            <v>10/08/2017</v>
          </cell>
          <cell r="G5645" t="str">
            <v>16/08/2017</v>
          </cell>
          <cell r="J5645" t="str">
            <v>23/11/2017</v>
          </cell>
          <cell r="K5645" t="str">
            <v>Normale</v>
          </cell>
        </row>
        <row r="5646">
          <cell r="D5646" t="str">
            <v>HCJ</v>
          </cell>
          <cell r="F5646" t="str">
            <v>11/08/2017</v>
          </cell>
          <cell r="G5646" t="str">
            <v>29/08/2017</v>
          </cell>
          <cell r="J5646" t="str">
            <v>30/09/2017</v>
          </cell>
          <cell r="K5646" t="str">
            <v>Télé-chiffrage</v>
          </cell>
        </row>
        <row r="5647">
          <cell r="D5647" t="str">
            <v>HCJ</v>
          </cell>
          <cell r="F5647" t="str">
            <v>11/08/2017</v>
          </cell>
          <cell r="G5647" t="str">
            <v>25/08/2017</v>
          </cell>
          <cell r="J5647" t="str">
            <v>29/09/2017</v>
          </cell>
          <cell r="K5647" t="str">
            <v>Télé-chiffrage</v>
          </cell>
        </row>
        <row r="5648">
          <cell r="D5648" t="str">
            <v>CF</v>
          </cell>
          <cell r="F5648" t="str">
            <v>11/08/2017</v>
          </cell>
          <cell r="G5648" t="str">
            <v>21/08/2017</v>
          </cell>
          <cell r="J5648" t="str">
            <v>28/09/2017</v>
          </cell>
          <cell r="K5648" t="str">
            <v>Télé-chiffrage</v>
          </cell>
        </row>
        <row r="5649">
          <cell r="D5649" t="str">
            <v>DD</v>
          </cell>
          <cell r="F5649" t="str">
            <v>11/08/2017</v>
          </cell>
          <cell r="G5649" t="str">
            <v>17/08/2017</v>
          </cell>
          <cell r="J5649" t="str">
            <v>05/09/2017</v>
          </cell>
          <cell r="K5649" t="str">
            <v>Véh. éco. irréparable V.E.I.</v>
          </cell>
        </row>
        <row r="5650">
          <cell r="D5650" t="str">
            <v>DD</v>
          </cell>
          <cell r="F5650" t="str">
            <v>11/08/2017</v>
          </cell>
          <cell r="G5650" t="str">
            <v>16/08/2017</v>
          </cell>
          <cell r="J5650" t="str">
            <v>29/08/2017</v>
          </cell>
          <cell r="K5650" t="str">
            <v>Normale</v>
          </cell>
        </row>
        <row r="5651">
          <cell r="D5651" t="str">
            <v>DD</v>
          </cell>
          <cell r="F5651" t="str">
            <v>11/08/2017</v>
          </cell>
          <cell r="G5651" t="str">
            <v>20/09/2017</v>
          </cell>
          <cell r="J5651" t="str">
            <v>21/09/2017</v>
          </cell>
          <cell r="K5651" t="str">
            <v>Télé-chiffrage</v>
          </cell>
        </row>
        <row r="5652">
          <cell r="D5652" t="str">
            <v>DD</v>
          </cell>
          <cell r="F5652" t="str">
            <v>11/08/2017</v>
          </cell>
          <cell r="G5652" t="str">
            <v>16/08/2017</v>
          </cell>
          <cell r="J5652" t="str">
            <v>13/09/2017</v>
          </cell>
          <cell r="K5652" t="str">
            <v>Normale</v>
          </cell>
        </row>
        <row r="5653">
          <cell r="D5653" t="str">
            <v>DD</v>
          </cell>
          <cell r="F5653" t="str">
            <v>11/08/2017</v>
          </cell>
          <cell r="G5653" t="str">
            <v>17/08/2017</v>
          </cell>
          <cell r="J5653" t="str">
            <v>05/09/2017</v>
          </cell>
          <cell r="K5653" t="str">
            <v>Véh. éco. irréparable V.E.I.</v>
          </cell>
        </row>
        <row r="5654">
          <cell r="D5654" t="str">
            <v>CF</v>
          </cell>
          <cell r="F5654" t="str">
            <v>11/08/2017</v>
          </cell>
          <cell r="G5654" t="str">
            <v>16/08/2017</v>
          </cell>
          <cell r="J5654" t="str">
            <v>29/08/2017</v>
          </cell>
          <cell r="K5654" t="str">
            <v>Véh. éco. irréparable V.E.I.</v>
          </cell>
        </row>
        <row r="5655">
          <cell r="D5655" t="str">
            <v>AG</v>
          </cell>
          <cell r="F5655" t="str">
            <v>11/08/2017</v>
          </cell>
          <cell r="G5655" t="str">
            <v>08/08/2017</v>
          </cell>
          <cell r="J5655" t="str">
            <v>07/10/2017</v>
          </cell>
          <cell r="K5655" t="str">
            <v>Normale</v>
          </cell>
        </row>
        <row r="5656">
          <cell r="D5656" t="str">
            <v>CF</v>
          </cell>
          <cell r="F5656" t="str">
            <v>11/08/2017</v>
          </cell>
          <cell r="G5656" t="str">
            <v>16/08/2017</v>
          </cell>
          <cell r="J5656" t="str">
            <v>02/01/2018</v>
          </cell>
          <cell r="K5656" t="str">
            <v>Normale</v>
          </cell>
        </row>
        <row r="5657">
          <cell r="D5657" t="str">
            <v>CF</v>
          </cell>
          <cell r="F5657" t="str">
            <v>11/08/2017</v>
          </cell>
          <cell r="G5657" t="str">
            <v>17/08/2017</v>
          </cell>
          <cell r="J5657" t="str">
            <v>29/08/2017</v>
          </cell>
          <cell r="K5657" t="str">
            <v>Véh. éco. irréparable V.E.I.</v>
          </cell>
        </row>
        <row r="5658">
          <cell r="D5658" t="str">
            <v>LF</v>
          </cell>
          <cell r="F5658" t="str">
            <v>11/08/2017</v>
          </cell>
          <cell r="G5658" t="str">
            <v>22/08/2017</v>
          </cell>
          <cell r="J5658" t="str">
            <v>29/09/2017</v>
          </cell>
          <cell r="K5658" t="str">
            <v>Véh. éco. irréparable V.E.I.</v>
          </cell>
        </row>
        <row r="5659">
          <cell r="D5659" t="str">
            <v>DD</v>
          </cell>
          <cell r="F5659" t="str">
            <v>11/08/2017</v>
          </cell>
          <cell r="G5659" t="str">
            <v>11/08/2017</v>
          </cell>
          <cell r="J5659" t="str">
            <v>27/09/2017</v>
          </cell>
          <cell r="K5659" t="str">
            <v>Télé-chiffrage</v>
          </cell>
        </row>
        <row r="5660">
          <cell r="D5660" t="str">
            <v>LF</v>
          </cell>
          <cell r="F5660" t="str">
            <v>11/08/2017</v>
          </cell>
          <cell r="G5660" t="str">
            <v>21/08/2017</v>
          </cell>
          <cell r="J5660" t="str">
            <v>16/09/2017</v>
          </cell>
          <cell r="K5660" t="str">
            <v>Télé-chiffrage</v>
          </cell>
        </row>
        <row r="5661">
          <cell r="D5661" t="str">
            <v>DD</v>
          </cell>
          <cell r="F5661" t="str">
            <v>11/08/2017</v>
          </cell>
          <cell r="G5661" t="str">
            <v>05/09/2017</v>
          </cell>
          <cell r="J5661" t="str">
            <v>21/09/2017</v>
          </cell>
          <cell r="K5661" t="str">
            <v>Télé-chiffrage</v>
          </cell>
        </row>
        <row r="5662">
          <cell r="D5662" t="str">
            <v>CF</v>
          </cell>
          <cell r="F5662" t="str">
            <v>11/08/2017</v>
          </cell>
          <cell r="G5662" t="str">
            <v>22/08/2017</v>
          </cell>
          <cell r="J5662" t="str">
            <v>29/09/2017</v>
          </cell>
          <cell r="K5662" t="str">
            <v>Normale</v>
          </cell>
        </row>
        <row r="5663">
          <cell r="D5663" t="str">
            <v>LF</v>
          </cell>
          <cell r="F5663" t="str">
            <v>11/08/2017</v>
          </cell>
          <cell r="G5663" t="str">
            <v>17/08/2017</v>
          </cell>
          <cell r="J5663" t="str">
            <v>28/09/2017</v>
          </cell>
          <cell r="K5663" t="str">
            <v>Normale</v>
          </cell>
        </row>
        <row r="5664">
          <cell r="D5664" t="str">
            <v>DD</v>
          </cell>
          <cell r="F5664" t="str">
            <v>11/08/2017</v>
          </cell>
          <cell r="G5664" t="str">
            <v>17/08/2017</v>
          </cell>
          <cell r="J5664" t="str">
            <v>23/08/2017</v>
          </cell>
          <cell r="K5664" t="str">
            <v>Normale</v>
          </cell>
        </row>
        <row r="5665">
          <cell r="D5665" t="str">
            <v>CF</v>
          </cell>
          <cell r="F5665" t="str">
            <v>11/08/2017</v>
          </cell>
          <cell r="G5665" t="str">
            <v>17/08/2017</v>
          </cell>
          <cell r="J5665" t="str">
            <v>28/10/2017</v>
          </cell>
          <cell r="K5665" t="str">
            <v>Normale</v>
          </cell>
        </row>
        <row r="5666">
          <cell r="D5666" t="str">
            <v>LF</v>
          </cell>
          <cell r="F5666" t="str">
            <v>11/08/2017</v>
          </cell>
          <cell r="G5666" t="str">
            <v>17/08/2017</v>
          </cell>
          <cell r="J5666" t="str">
            <v>15/09/2017</v>
          </cell>
          <cell r="K5666" t="str">
            <v>Normale</v>
          </cell>
        </row>
        <row r="5667">
          <cell r="D5667" t="str">
            <v>LF</v>
          </cell>
          <cell r="F5667" t="str">
            <v>11/08/2017</v>
          </cell>
          <cell r="G5667" t="str">
            <v>29/08/2017</v>
          </cell>
          <cell r="J5667" t="str">
            <v>11/09/2017</v>
          </cell>
          <cell r="K5667" t="str">
            <v>Véh. éco. irréparable V.E.I.</v>
          </cell>
        </row>
        <row r="5668">
          <cell r="D5668" t="str">
            <v>CF</v>
          </cell>
          <cell r="F5668" t="str">
            <v>11/08/2017</v>
          </cell>
          <cell r="G5668" t="str">
            <v>22/08/2017</v>
          </cell>
          <cell r="J5668" t="str">
            <v>07/10/2017</v>
          </cell>
          <cell r="K5668" t="str">
            <v>Normale</v>
          </cell>
        </row>
        <row r="5669">
          <cell r="D5669" t="str">
            <v>AG</v>
          </cell>
          <cell r="F5669" t="str">
            <v>11/08/2017</v>
          </cell>
          <cell r="G5669" t="str">
            <v/>
          </cell>
          <cell r="J5669" t="str">
            <v>24/08/2017</v>
          </cell>
          <cell r="K5669" t="str">
            <v>Enquête</v>
          </cell>
        </row>
        <row r="5670">
          <cell r="D5670" t="str">
            <v>CF</v>
          </cell>
          <cell r="F5670" t="str">
            <v>11/08/2017</v>
          </cell>
          <cell r="G5670" t="str">
            <v>16/08/2017</v>
          </cell>
          <cell r="J5670" t="str">
            <v>26/11/2017</v>
          </cell>
          <cell r="K5670" t="str">
            <v>Normale</v>
          </cell>
        </row>
        <row r="5671">
          <cell r="D5671" t="str">
            <v>BC</v>
          </cell>
          <cell r="F5671" t="str">
            <v>11/08/2017</v>
          </cell>
          <cell r="G5671" t="str">
            <v/>
          </cell>
          <cell r="J5671" t="str">
            <v>21/12/2017</v>
          </cell>
          <cell r="K5671" t="str">
            <v>Enquête</v>
          </cell>
        </row>
        <row r="5672">
          <cell r="D5672" t="str">
            <v>LF</v>
          </cell>
          <cell r="F5672" t="str">
            <v>16/08/2017</v>
          </cell>
          <cell r="G5672" t="str">
            <v>24/08/2017</v>
          </cell>
          <cell r="J5672" t="str">
            <v>05/09/2017</v>
          </cell>
          <cell r="K5672" t="str">
            <v>Normale</v>
          </cell>
        </row>
        <row r="5673">
          <cell r="D5673" t="str">
            <v>DD</v>
          </cell>
          <cell r="F5673" t="str">
            <v>16/08/2017</v>
          </cell>
          <cell r="G5673" t="str">
            <v>17/08/2017</v>
          </cell>
          <cell r="J5673" t="str">
            <v>16/10/2017</v>
          </cell>
          <cell r="K5673" t="str">
            <v>Normale</v>
          </cell>
        </row>
        <row r="5674">
          <cell r="D5674" t="str">
            <v>CF</v>
          </cell>
          <cell r="F5674" t="str">
            <v>16/08/2017</v>
          </cell>
          <cell r="G5674" t="str">
            <v>22/08/2017</v>
          </cell>
          <cell r="J5674" t="str">
            <v>18/11/2017</v>
          </cell>
          <cell r="K5674" t="str">
            <v>Normale</v>
          </cell>
        </row>
        <row r="5675">
          <cell r="D5675" t="str">
            <v>AG</v>
          </cell>
          <cell r="F5675" t="str">
            <v>16/08/2017</v>
          </cell>
          <cell r="G5675" t="str">
            <v>21/08/2017</v>
          </cell>
          <cell r="J5675" t="str">
            <v>12/10/2017</v>
          </cell>
          <cell r="K5675" t="str">
            <v>Normale</v>
          </cell>
        </row>
        <row r="5676">
          <cell r="D5676" t="str">
            <v>CF</v>
          </cell>
          <cell r="F5676" t="str">
            <v>16/08/2017</v>
          </cell>
          <cell r="G5676" t="str">
            <v>16/08/2017</v>
          </cell>
          <cell r="J5676" t="str">
            <v>30/08/2017</v>
          </cell>
          <cell r="K5676" t="str">
            <v>Normale</v>
          </cell>
        </row>
        <row r="5677">
          <cell r="D5677" t="str">
            <v>CF</v>
          </cell>
          <cell r="F5677" t="str">
            <v>16/08/2017</v>
          </cell>
          <cell r="G5677" t="str">
            <v>24/08/2017</v>
          </cell>
          <cell r="J5677" t="str">
            <v>14/09/2017</v>
          </cell>
          <cell r="K5677" t="str">
            <v>Télé-chiffrage</v>
          </cell>
        </row>
        <row r="5678">
          <cell r="D5678" t="str">
            <v>HCJ</v>
          </cell>
          <cell r="F5678" t="str">
            <v>16/08/2017</v>
          </cell>
          <cell r="G5678" t="str">
            <v>25/08/2017</v>
          </cell>
          <cell r="J5678" t="str">
            <v>09/05/2018</v>
          </cell>
          <cell r="K5678" t="str">
            <v>Normale</v>
          </cell>
        </row>
        <row r="5679">
          <cell r="D5679" t="str">
            <v>HCJ</v>
          </cell>
          <cell r="F5679" t="str">
            <v>16/08/2017</v>
          </cell>
          <cell r="G5679" t="str">
            <v>17/08/2017</v>
          </cell>
          <cell r="J5679" t="str">
            <v>13/09/2017</v>
          </cell>
          <cell r="K5679" t="str">
            <v>Normale</v>
          </cell>
        </row>
        <row r="5680">
          <cell r="D5680" t="str">
            <v>LF</v>
          </cell>
          <cell r="F5680" t="str">
            <v>16/08/2017</v>
          </cell>
          <cell r="G5680" t="str">
            <v>24/08/2017</v>
          </cell>
          <cell r="J5680" t="str">
            <v>06/09/2017</v>
          </cell>
          <cell r="K5680" t="str">
            <v>Normale</v>
          </cell>
        </row>
        <row r="5681">
          <cell r="D5681" t="str">
            <v>LF</v>
          </cell>
          <cell r="F5681" t="str">
            <v>16/08/2017</v>
          </cell>
          <cell r="G5681" t="str">
            <v>22/08/2017</v>
          </cell>
          <cell r="J5681" t="str">
            <v>21/09/2017</v>
          </cell>
          <cell r="K5681" t="str">
            <v>Normale</v>
          </cell>
        </row>
        <row r="5682">
          <cell r="D5682" t="str">
            <v>CF</v>
          </cell>
          <cell r="F5682" t="str">
            <v>16/08/2017</v>
          </cell>
          <cell r="G5682" t="str">
            <v>22/08/2017</v>
          </cell>
          <cell r="J5682" t="str">
            <v>07/09/2017</v>
          </cell>
          <cell r="K5682" t="str">
            <v>Normale</v>
          </cell>
        </row>
        <row r="5683">
          <cell r="D5683" t="str">
            <v>LF</v>
          </cell>
          <cell r="F5683" t="str">
            <v>16/08/2017</v>
          </cell>
          <cell r="G5683" t="str">
            <v>22/08/2017</v>
          </cell>
          <cell r="J5683" t="str">
            <v>16/09/2017</v>
          </cell>
          <cell r="K5683" t="str">
            <v>Normale</v>
          </cell>
        </row>
        <row r="5684">
          <cell r="D5684" t="str">
            <v>LF</v>
          </cell>
          <cell r="F5684" t="str">
            <v>16/08/2017</v>
          </cell>
          <cell r="G5684" t="str">
            <v>17/08/2017</v>
          </cell>
          <cell r="J5684" t="str">
            <v>15/09/2017</v>
          </cell>
          <cell r="K5684" t="str">
            <v>Normale</v>
          </cell>
        </row>
        <row r="5685">
          <cell r="D5685" t="str">
            <v>LF</v>
          </cell>
          <cell r="F5685" t="str">
            <v>16/08/2017</v>
          </cell>
          <cell r="G5685" t="str">
            <v>22/08/2017</v>
          </cell>
          <cell r="J5685" t="str">
            <v>01/09/2017</v>
          </cell>
          <cell r="K5685" t="str">
            <v>Normale</v>
          </cell>
        </row>
        <row r="5686">
          <cell r="D5686" t="str">
            <v>DD</v>
          </cell>
          <cell r="F5686" t="str">
            <v>16/08/2017</v>
          </cell>
          <cell r="G5686" t="str">
            <v>28/08/2017</v>
          </cell>
          <cell r="J5686" t="str">
            <v>13/10/2017</v>
          </cell>
          <cell r="K5686" t="str">
            <v>Normale</v>
          </cell>
        </row>
        <row r="5687">
          <cell r="D5687" t="str">
            <v>DD</v>
          </cell>
          <cell r="F5687" t="str">
            <v>16/08/2017</v>
          </cell>
          <cell r="G5687" t="str">
            <v>17/08/2017</v>
          </cell>
          <cell r="J5687" t="str">
            <v>08/09/2017</v>
          </cell>
          <cell r="K5687" t="str">
            <v>Normale</v>
          </cell>
        </row>
        <row r="5688">
          <cell r="D5688" t="str">
            <v>DD</v>
          </cell>
          <cell r="F5688" t="str">
            <v>16/08/2017</v>
          </cell>
          <cell r="G5688" t="str">
            <v>18/08/2017</v>
          </cell>
          <cell r="J5688" t="str">
            <v>13/09/2017</v>
          </cell>
          <cell r="K5688" t="str">
            <v>Normale</v>
          </cell>
        </row>
        <row r="5689">
          <cell r="D5689" t="str">
            <v>CF</v>
          </cell>
          <cell r="F5689" t="str">
            <v>16/08/2017</v>
          </cell>
          <cell r="G5689" t="str">
            <v>16/08/2017</v>
          </cell>
          <cell r="J5689" t="str">
            <v>29/09/2017</v>
          </cell>
          <cell r="K5689" t="str">
            <v>Normale</v>
          </cell>
        </row>
        <row r="5690">
          <cell r="D5690" t="str">
            <v>LF</v>
          </cell>
          <cell r="F5690" t="str">
            <v>16/08/2017</v>
          </cell>
          <cell r="G5690" t="str">
            <v>04/09/2017</v>
          </cell>
          <cell r="J5690" t="str">
            <v>25/11/2017</v>
          </cell>
          <cell r="K5690" t="str">
            <v>Normale</v>
          </cell>
        </row>
        <row r="5691">
          <cell r="D5691" t="str">
            <v>DD</v>
          </cell>
          <cell r="F5691" t="str">
            <v>16/08/2017</v>
          </cell>
          <cell r="G5691" t="str">
            <v>21/08/2017</v>
          </cell>
          <cell r="J5691" t="str">
            <v>03/10/2017</v>
          </cell>
          <cell r="K5691" t="str">
            <v>Normale</v>
          </cell>
        </row>
        <row r="5692">
          <cell r="D5692" t="str">
            <v>LF</v>
          </cell>
          <cell r="F5692" t="str">
            <v>16/08/2017</v>
          </cell>
          <cell r="G5692" t="str">
            <v>21/08/2017</v>
          </cell>
          <cell r="J5692" t="str">
            <v>29/11/2017</v>
          </cell>
          <cell r="K5692" t="str">
            <v>Normale</v>
          </cell>
        </row>
        <row r="5693">
          <cell r="D5693" t="str">
            <v>SCL</v>
          </cell>
          <cell r="F5693" t="str">
            <v>16/08/2017</v>
          </cell>
          <cell r="G5693" t="str">
            <v/>
          </cell>
          <cell r="J5693" t="str">
            <v>07/09/2017</v>
          </cell>
          <cell r="K5693" t="str">
            <v>Carence</v>
          </cell>
        </row>
        <row r="5694">
          <cell r="D5694" t="str">
            <v>DD</v>
          </cell>
          <cell r="F5694" t="str">
            <v>16/08/2017</v>
          </cell>
          <cell r="G5694" t="str">
            <v>17/08/2017</v>
          </cell>
          <cell r="J5694" t="str">
            <v>17/10/2017</v>
          </cell>
          <cell r="K5694" t="str">
            <v>Normale</v>
          </cell>
        </row>
        <row r="5695">
          <cell r="D5695" t="str">
            <v>CF</v>
          </cell>
          <cell r="F5695" t="str">
            <v>16/08/2017</v>
          </cell>
          <cell r="G5695" t="str">
            <v>17/08/2017</v>
          </cell>
          <cell r="J5695" t="str">
            <v>10/10/2017</v>
          </cell>
          <cell r="K5695" t="str">
            <v>Normale</v>
          </cell>
        </row>
        <row r="5696">
          <cell r="D5696" t="str">
            <v>BC</v>
          </cell>
          <cell r="F5696" t="str">
            <v>16/08/2017</v>
          </cell>
          <cell r="G5696" t="str">
            <v>27/09/2017</v>
          </cell>
          <cell r="J5696" t="str">
            <v>27/11/2017</v>
          </cell>
          <cell r="K5696" t="str">
            <v>Véh. éco. irréparable V.E.I.</v>
          </cell>
        </row>
        <row r="5697">
          <cell r="D5697" t="str">
            <v>HCJ</v>
          </cell>
          <cell r="F5697" t="str">
            <v>16/08/2017</v>
          </cell>
          <cell r="G5697" t="str">
            <v>17/08/2017</v>
          </cell>
          <cell r="J5697" t="str">
            <v>30/08/2017</v>
          </cell>
          <cell r="K5697" t="str">
            <v>Télé-chiffrage</v>
          </cell>
        </row>
        <row r="5698">
          <cell r="D5698" t="str">
            <v>LF</v>
          </cell>
          <cell r="F5698" t="str">
            <v>16/08/2017</v>
          </cell>
          <cell r="G5698" t="str">
            <v>17/08/2017</v>
          </cell>
          <cell r="J5698" t="str">
            <v>04/09/2017</v>
          </cell>
          <cell r="K5698" t="str">
            <v>Différence des Valeurs</v>
          </cell>
        </row>
        <row r="5699">
          <cell r="D5699" t="str">
            <v>HCJ</v>
          </cell>
          <cell r="F5699" t="str">
            <v>16/08/2017</v>
          </cell>
          <cell r="G5699" t="str">
            <v>17/08/2017</v>
          </cell>
          <cell r="J5699" t="str">
            <v>19/09/2017</v>
          </cell>
          <cell r="K5699" t="str">
            <v>Normale</v>
          </cell>
        </row>
        <row r="5700">
          <cell r="D5700" t="str">
            <v>LF</v>
          </cell>
          <cell r="F5700" t="str">
            <v>16/08/2017</v>
          </cell>
          <cell r="G5700" t="str">
            <v>22/08/2017</v>
          </cell>
          <cell r="J5700" t="str">
            <v>06/10/2017</v>
          </cell>
          <cell r="K5700" t="str">
            <v>Différence des Valeurs</v>
          </cell>
        </row>
        <row r="5701">
          <cell r="D5701" t="str">
            <v>LF</v>
          </cell>
          <cell r="F5701" t="str">
            <v>16/08/2017</v>
          </cell>
          <cell r="G5701" t="str">
            <v>29/08/2017</v>
          </cell>
          <cell r="J5701" t="str">
            <v>25/11/2017</v>
          </cell>
          <cell r="K5701" t="str">
            <v>Normale</v>
          </cell>
        </row>
        <row r="5702">
          <cell r="D5702" t="str">
            <v>HCJ</v>
          </cell>
          <cell r="F5702" t="str">
            <v>16/08/2017</v>
          </cell>
          <cell r="G5702" t="str">
            <v>21/08/2017</v>
          </cell>
          <cell r="J5702" t="str">
            <v>12/10/2017</v>
          </cell>
          <cell r="K5702" t="str">
            <v>Télé-chiffrage</v>
          </cell>
        </row>
        <row r="5703">
          <cell r="D5703" t="str">
            <v>LF</v>
          </cell>
          <cell r="F5703" t="str">
            <v>16/08/2017</v>
          </cell>
          <cell r="G5703" t="str">
            <v>23/08/2017</v>
          </cell>
          <cell r="J5703" t="str">
            <v>07/02/2018</v>
          </cell>
          <cell r="K5703" t="str">
            <v>Normale</v>
          </cell>
        </row>
        <row r="5704">
          <cell r="D5704" t="str">
            <v>AG</v>
          </cell>
          <cell r="F5704" t="str">
            <v>16/08/2017</v>
          </cell>
          <cell r="G5704" t="str">
            <v>24/08/2017</v>
          </cell>
          <cell r="J5704" t="str">
            <v>01/12/2017</v>
          </cell>
          <cell r="K5704" t="str">
            <v>Différence des Valeurs</v>
          </cell>
        </row>
        <row r="5705">
          <cell r="D5705" t="str">
            <v>HCJ</v>
          </cell>
          <cell r="F5705" t="str">
            <v>16/08/2017</v>
          </cell>
          <cell r="G5705" t="str">
            <v>17/08/2017</v>
          </cell>
          <cell r="J5705" t="str">
            <v>28/09/2017</v>
          </cell>
          <cell r="K5705" t="str">
            <v>Normale</v>
          </cell>
        </row>
        <row r="5706">
          <cell r="D5706" t="str">
            <v>CF</v>
          </cell>
          <cell r="F5706" t="str">
            <v>16/08/2017</v>
          </cell>
          <cell r="G5706" t="str">
            <v>17/08/2017</v>
          </cell>
          <cell r="J5706" t="str">
            <v>01/09/2017</v>
          </cell>
          <cell r="K5706" t="str">
            <v>Véh. éco. irréparable V.E.I.</v>
          </cell>
        </row>
        <row r="5707">
          <cell r="D5707" t="str">
            <v>DD</v>
          </cell>
          <cell r="F5707" t="str">
            <v>16/08/2017</v>
          </cell>
          <cell r="G5707" t="str">
            <v>28/08/2017</v>
          </cell>
          <cell r="J5707" t="str">
            <v>29/09/2017</v>
          </cell>
          <cell r="K5707" t="str">
            <v>Télé-chiffrage</v>
          </cell>
        </row>
        <row r="5708">
          <cell r="D5708" t="str">
            <v>AG</v>
          </cell>
          <cell r="F5708" t="str">
            <v>16/08/2017</v>
          </cell>
          <cell r="G5708" t="str">
            <v>21/08/2017</v>
          </cell>
          <cell r="J5708" t="str">
            <v>04/09/2017</v>
          </cell>
          <cell r="K5708" t="str">
            <v>Normale</v>
          </cell>
        </row>
        <row r="5709">
          <cell r="D5709" t="str">
            <v>DD</v>
          </cell>
          <cell r="F5709" t="str">
            <v>16/08/2017</v>
          </cell>
          <cell r="G5709" t="str">
            <v>25/08/2017</v>
          </cell>
          <cell r="J5709" t="str">
            <v>17/10/2017</v>
          </cell>
          <cell r="K5709" t="str">
            <v>Normale</v>
          </cell>
        </row>
        <row r="5710">
          <cell r="D5710" t="str">
            <v>DD</v>
          </cell>
          <cell r="F5710" t="str">
            <v>16/08/2017</v>
          </cell>
          <cell r="G5710" t="str">
            <v>17/08/2017</v>
          </cell>
          <cell r="J5710" t="str">
            <v>05/10/2017</v>
          </cell>
          <cell r="K5710" t="str">
            <v>Normale</v>
          </cell>
        </row>
        <row r="5711">
          <cell r="D5711" t="str">
            <v>DD</v>
          </cell>
          <cell r="F5711" t="str">
            <v>16/08/2017</v>
          </cell>
          <cell r="G5711" t="str">
            <v>16/08/2017</v>
          </cell>
          <cell r="J5711" t="str">
            <v>24/08/2017</v>
          </cell>
          <cell r="K5711" t="str">
            <v>Télé-chiffrage</v>
          </cell>
        </row>
        <row r="5712">
          <cell r="D5712" t="str">
            <v>DD</v>
          </cell>
          <cell r="F5712" t="str">
            <v>16/08/2017</v>
          </cell>
          <cell r="G5712" t="str">
            <v>22/08/2017</v>
          </cell>
          <cell r="J5712" t="str">
            <v>29/08/2017</v>
          </cell>
          <cell r="K5712" t="str">
            <v>Normale</v>
          </cell>
        </row>
        <row r="5713">
          <cell r="D5713" t="str">
            <v>DD</v>
          </cell>
          <cell r="F5713" t="str">
            <v>16/08/2017</v>
          </cell>
          <cell r="G5713" t="str">
            <v>22/08/2017</v>
          </cell>
          <cell r="J5713" t="str">
            <v>04/10/2017</v>
          </cell>
          <cell r="K5713" t="str">
            <v>Télé-chiffrage</v>
          </cell>
        </row>
        <row r="5714">
          <cell r="D5714" t="str">
            <v>DD</v>
          </cell>
          <cell r="F5714" t="str">
            <v>16/08/2017</v>
          </cell>
          <cell r="G5714" t="str">
            <v>17/08/2017</v>
          </cell>
          <cell r="J5714" t="str">
            <v>30/08/2017</v>
          </cell>
          <cell r="K5714" t="str">
            <v>Normale</v>
          </cell>
        </row>
        <row r="5715">
          <cell r="D5715" t="str">
            <v>DD</v>
          </cell>
          <cell r="F5715" t="str">
            <v>16/08/2017</v>
          </cell>
          <cell r="G5715" t="str">
            <v/>
          </cell>
          <cell r="J5715" t="str">
            <v>05/10/2017</v>
          </cell>
          <cell r="K5715" t="str">
            <v>Carence</v>
          </cell>
        </row>
        <row r="5716">
          <cell r="D5716" t="str">
            <v>DD</v>
          </cell>
          <cell r="F5716" t="str">
            <v>16/08/2017</v>
          </cell>
          <cell r="G5716" t="str">
            <v>17/08/2017</v>
          </cell>
          <cell r="J5716" t="str">
            <v>25/08/2017</v>
          </cell>
          <cell r="K5716" t="str">
            <v>Véh. éco. irréparable V.E.I.</v>
          </cell>
        </row>
        <row r="5717">
          <cell r="D5717" t="str">
            <v>LF</v>
          </cell>
          <cell r="F5717" t="str">
            <v>16/08/2017</v>
          </cell>
          <cell r="G5717" t="str">
            <v>22/08/2017</v>
          </cell>
          <cell r="J5717" t="str">
            <v>14/10/2017</v>
          </cell>
          <cell r="K5717" t="str">
            <v>Normale</v>
          </cell>
        </row>
        <row r="5718">
          <cell r="D5718" t="str">
            <v>LF</v>
          </cell>
          <cell r="F5718" t="str">
            <v>16/08/2017</v>
          </cell>
          <cell r="G5718" t="str">
            <v>24/08/2017</v>
          </cell>
          <cell r="J5718" t="str">
            <v>21/09/2017</v>
          </cell>
          <cell r="K5718" t="str">
            <v>Différence des Valeurs</v>
          </cell>
        </row>
        <row r="5719">
          <cell r="D5719" t="str">
            <v>DD</v>
          </cell>
          <cell r="F5719" t="str">
            <v>16/08/2017</v>
          </cell>
          <cell r="G5719" t="str">
            <v>17/08/2017</v>
          </cell>
          <cell r="J5719" t="str">
            <v>19/09/2017</v>
          </cell>
          <cell r="K5719" t="str">
            <v>Normale</v>
          </cell>
        </row>
        <row r="5720">
          <cell r="D5720" t="str">
            <v>DD</v>
          </cell>
          <cell r="F5720" t="str">
            <v>16/08/2017</v>
          </cell>
          <cell r="G5720" t="str">
            <v>18/08/2017</v>
          </cell>
          <cell r="J5720" t="str">
            <v>03/11/2017</v>
          </cell>
          <cell r="K5720" t="str">
            <v>Normale</v>
          </cell>
        </row>
        <row r="5721">
          <cell r="D5721" t="str">
            <v>AG</v>
          </cell>
          <cell r="F5721" t="str">
            <v>16/08/2017</v>
          </cell>
          <cell r="G5721" t="str">
            <v>28/08/2017</v>
          </cell>
          <cell r="J5721" t="str">
            <v>28/09/2017</v>
          </cell>
          <cell r="K5721" t="str">
            <v>Normale</v>
          </cell>
        </row>
        <row r="5722">
          <cell r="D5722" t="str">
            <v>DD</v>
          </cell>
          <cell r="F5722" t="str">
            <v>16/08/2017</v>
          </cell>
          <cell r="G5722" t="str">
            <v>18/08/2017</v>
          </cell>
          <cell r="J5722" t="str">
            <v>21/08/2017</v>
          </cell>
          <cell r="K5722" t="str">
            <v>Estimation réparation ADE</v>
          </cell>
        </row>
        <row r="5723">
          <cell r="D5723" t="str">
            <v>DD</v>
          </cell>
          <cell r="F5723" t="str">
            <v>16/08/2017</v>
          </cell>
          <cell r="G5723" t="str">
            <v>17/08/2017</v>
          </cell>
          <cell r="J5723" t="str">
            <v>28/09/2017</v>
          </cell>
          <cell r="K5723" t="str">
            <v>Normale</v>
          </cell>
        </row>
        <row r="5724">
          <cell r="D5724" t="str">
            <v>BS</v>
          </cell>
          <cell r="F5724" t="str">
            <v>16/08/2017</v>
          </cell>
          <cell r="G5724" t="str">
            <v/>
          </cell>
          <cell r="J5724" t="str">
            <v>19/02/2018</v>
          </cell>
          <cell r="K5724" t="str">
            <v>Enquête</v>
          </cell>
        </row>
        <row r="5725">
          <cell r="D5725" t="str">
            <v>CF</v>
          </cell>
          <cell r="F5725" t="str">
            <v>16/08/2017</v>
          </cell>
          <cell r="G5725" t="str">
            <v>18/08/2017</v>
          </cell>
          <cell r="J5725" t="str">
            <v>12/10/2018</v>
          </cell>
          <cell r="K5725" t="str">
            <v>Estimation réparation ADE</v>
          </cell>
        </row>
        <row r="5726">
          <cell r="D5726" t="str">
            <v>LF</v>
          </cell>
          <cell r="F5726" t="str">
            <v>16/08/2017</v>
          </cell>
          <cell r="G5726" t="str">
            <v>17/08/2017</v>
          </cell>
          <cell r="J5726" t="str">
            <v>23/08/2017</v>
          </cell>
          <cell r="K5726" t="str">
            <v>Véh. éco. irréparable V.E.I.</v>
          </cell>
        </row>
        <row r="5727">
          <cell r="D5727" t="str">
            <v>LF</v>
          </cell>
          <cell r="F5727" t="str">
            <v>16/08/2017</v>
          </cell>
          <cell r="G5727" t="str">
            <v>24/08/2017</v>
          </cell>
          <cell r="J5727" t="str">
            <v>18/09/2017</v>
          </cell>
          <cell r="K5727" t="str">
            <v>Normale</v>
          </cell>
        </row>
        <row r="5728">
          <cell r="D5728" t="str">
            <v>DD</v>
          </cell>
          <cell r="F5728" t="str">
            <v>16/08/2017</v>
          </cell>
          <cell r="G5728" t="str">
            <v>22/08/2017</v>
          </cell>
          <cell r="J5728" t="str">
            <v>03/11/2017</v>
          </cell>
          <cell r="K5728" t="str">
            <v>Normale</v>
          </cell>
        </row>
        <row r="5729">
          <cell r="D5729" t="str">
            <v>AG</v>
          </cell>
          <cell r="F5729" t="str">
            <v>16/08/2017</v>
          </cell>
          <cell r="G5729" t="str">
            <v>28/08/2017</v>
          </cell>
          <cell r="J5729" t="str">
            <v>29/08/2017</v>
          </cell>
          <cell r="K5729" t="str">
            <v>Enquête</v>
          </cell>
        </row>
        <row r="5730">
          <cell r="D5730" t="str">
            <v>AG</v>
          </cell>
          <cell r="F5730" t="str">
            <v>16/08/2017</v>
          </cell>
          <cell r="G5730" t="str">
            <v>23/08/2017</v>
          </cell>
          <cell r="J5730" t="str">
            <v>24/08/2017</v>
          </cell>
          <cell r="K5730" t="str">
            <v>Enquête</v>
          </cell>
        </row>
        <row r="5731">
          <cell r="D5731" t="str">
            <v>HCJ</v>
          </cell>
          <cell r="F5731" t="str">
            <v>16/08/2017</v>
          </cell>
          <cell r="G5731" t="str">
            <v>17/08/2017</v>
          </cell>
          <cell r="J5731" t="str">
            <v>28/09/2017</v>
          </cell>
          <cell r="K5731" t="str">
            <v>Télé-chiffrage</v>
          </cell>
        </row>
        <row r="5732">
          <cell r="D5732" t="str">
            <v>CF</v>
          </cell>
          <cell r="F5732" t="str">
            <v>16/08/2017</v>
          </cell>
          <cell r="G5732" t="str">
            <v>16/08/2017</v>
          </cell>
          <cell r="J5732" t="str">
            <v>28/08/2017</v>
          </cell>
          <cell r="K5732" t="str">
            <v>Véh. éco. irréparable V.E.I.</v>
          </cell>
        </row>
        <row r="5733">
          <cell r="D5733" t="str">
            <v>LF</v>
          </cell>
          <cell r="F5733" t="str">
            <v>16/08/2017</v>
          </cell>
          <cell r="G5733" t="str">
            <v>29/08/2017</v>
          </cell>
          <cell r="J5733" t="str">
            <v>02/10/2017</v>
          </cell>
          <cell r="K5733" t="str">
            <v>Normale</v>
          </cell>
        </row>
        <row r="5734">
          <cell r="D5734" t="str">
            <v>DD</v>
          </cell>
          <cell r="F5734" t="str">
            <v>16/08/2017</v>
          </cell>
          <cell r="G5734" t="str">
            <v>30/08/2017</v>
          </cell>
          <cell r="J5734" t="str">
            <v>26/10/2017</v>
          </cell>
          <cell r="K5734" t="str">
            <v>Normale</v>
          </cell>
        </row>
        <row r="5735">
          <cell r="D5735" t="str">
            <v>LF</v>
          </cell>
          <cell r="F5735" t="str">
            <v>16/08/2017</v>
          </cell>
          <cell r="G5735" t="str">
            <v>17/08/2017</v>
          </cell>
          <cell r="J5735" t="str">
            <v>20/09/2017</v>
          </cell>
          <cell r="K5735" t="str">
            <v>Normale</v>
          </cell>
        </row>
        <row r="5736">
          <cell r="D5736" t="str">
            <v>DD</v>
          </cell>
          <cell r="F5736" t="str">
            <v>16/08/2017</v>
          </cell>
          <cell r="G5736" t="str">
            <v/>
          </cell>
          <cell r="J5736" t="str">
            <v>24/08/2017</v>
          </cell>
          <cell r="K5736" t="str">
            <v>Carence</v>
          </cell>
        </row>
        <row r="5737">
          <cell r="D5737" t="str">
            <v>HCJ</v>
          </cell>
          <cell r="F5737" t="str">
            <v>16/08/2017</v>
          </cell>
          <cell r="G5737" t="str">
            <v>18/08/2017</v>
          </cell>
          <cell r="J5737" t="str">
            <v>05/09/2017</v>
          </cell>
          <cell r="K5737" t="str">
            <v>Normale</v>
          </cell>
        </row>
        <row r="5738">
          <cell r="D5738" t="str">
            <v>DD</v>
          </cell>
          <cell r="F5738" t="str">
            <v>16/08/2017</v>
          </cell>
          <cell r="G5738" t="str">
            <v>30/08/2017</v>
          </cell>
          <cell r="J5738" t="str">
            <v>30/08/2017</v>
          </cell>
          <cell r="K5738" t="str">
            <v>Estimation réparation ADE</v>
          </cell>
        </row>
        <row r="5739">
          <cell r="D5739" t="str">
            <v>LF</v>
          </cell>
          <cell r="F5739" t="str">
            <v>16/08/2017</v>
          </cell>
          <cell r="G5739" t="str">
            <v>21/08/2017</v>
          </cell>
          <cell r="J5739" t="str">
            <v>29/09/2017</v>
          </cell>
          <cell r="K5739" t="str">
            <v>Normale</v>
          </cell>
        </row>
        <row r="5740">
          <cell r="D5740" t="str">
            <v>LF</v>
          </cell>
          <cell r="F5740" t="str">
            <v>16/08/2017</v>
          </cell>
          <cell r="G5740" t="str">
            <v>23/08/2017</v>
          </cell>
          <cell r="J5740" t="str">
            <v>03/10/2017</v>
          </cell>
          <cell r="K5740" t="str">
            <v>Véh. éco. irréparable V.E.I.</v>
          </cell>
        </row>
        <row r="5741">
          <cell r="D5741" t="str">
            <v>CF</v>
          </cell>
          <cell r="F5741" t="str">
            <v>16/08/2017</v>
          </cell>
          <cell r="G5741" t="str">
            <v>18/08/2017</v>
          </cell>
          <cell r="J5741" t="str">
            <v>28/09/2017</v>
          </cell>
          <cell r="K5741" t="str">
            <v>Normale</v>
          </cell>
        </row>
        <row r="5742">
          <cell r="D5742" t="str">
            <v>LF</v>
          </cell>
          <cell r="F5742" t="str">
            <v>16/08/2017</v>
          </cell>
          <cell r="G5742" t="str">
            <v>23/08/2017</v>
          </cell>
          <cell r="J5742" t="str">
            <v>28/08/2017</v>
          </cell>
          <cell r="K5742" t="str">
            <v>Estimation réparation ADE</v>
          </cell>
        </row>
        <row r="5743">
          <cell r="D5743" t="str">
            <v>AG</v>
          </cell>
          <cell r="F5743" t="str">
            <v>16/08/2017</v>
          </cell>
          <cell r="G5743" t="str">
            <v>25/08/2017</v>
          </cell>
          <cell r="J5743" t="str">
            <v>09/10/2017</v>
          </cell>
          <cell r="K5743" t="str">
            <v>Normale</v>
          </cell>
        </row>
        <row r="5744">
          <cell r="D5744" t="str">
            <v>DD</v>
          </cell>
          <cell r="F5744" t="str">
            <v>16/08/2017</v>
          </cell>
          <cell r="G5744" t="str">
            <v>22/08/2017</v>
          </cell>
          <cell r="J5744" t="str">
            <v>29/09/2017</v>
          </cell>
          <cell r="K5744" t="str">
            <v>Normale</v>
          </cell>
        </row>
        <row r="5745">
          <cell r="D5745" t="str">
            <v>LF</v>
          </cell>
          <cell r="F5745" t="str">
            <v>16/08/2017</v>
          </cell>
          <cell r="G5745" t="str">
            <v>24/08/2017</v>
          </cell>
          <cell r="J5745" t="str">
            <v>30/10/2017</v>
          </cell>
          <cell r="K5745" t="str">
            <v>Normale</v>
          </cell>
        </row>
        <row r="5746">
          <cell r="D5746" t="str">
            <v>SCL</v>
          </cell>
          <cell r="F5746" t="str">
            <v>16/08/2017</v>
          </cell>
          <cell r="G5746" t="str">
            <v/>
          </cell>
          <cell r="J5746" t="str">
            <v>16/01/2018</v>
          </cell>
          <cell r="K5746" t="str">
            <v>Carence</v>
          </cell>
        </row>
        <row r="5747">
          <cell r="D5747" t="str">
            <v>LF</v>
          </cell>
          <cell r="F5747" t="str">
            <v>16/08/2017</v>
          </cell>
          <cell r="G5747" t="str">
            <v>22/08/2017</v>
          </cell>
          <cell r="J5747" t="str">
            <v>21/09/2017</v>
          </cell>
          <cell r="K5747" t="str">
            <v>Normale</v>
          </cell>
        </row>
        <row r="5748">
          <cell r="D5748" t="str">
            <v>DD</v>
          </cell>
          <cell r="F5748" t="str">
            <v>16/08/2017</v>
          </cell>
          <cell r="G5748" t="str">
            <v>23/08/2017</v>
          </cell>
          <cell r="J5748" t="str">
            <v>05/10/2017</v>
          </cell>
          <cell r="K5748" t="str">
            <v>Estimation réparation ADE</v>
          </cell>
        </row>
        <row r="5749">
          <cell r="D5749" t="str">
            <v>LF</v>
          </cell>
          <cell r="F5749" t="str">
            <v>16/08/2017</v>
          </cell>
          <cell r="G5749" t="str">
            <v>22/08/2017</v>
          </cell>
          <cell r="J5749" t="str">
            <v>29/09/2017</v>
          </cell>
          <cell r="K5749" t="str">
            <v>Normale</v>
          </cell>
        </row>
        <row r="5750">
          <cell r="D5750" t="str">
            <v>LF</v>
          </cell>
          <cell r="F5750" t="str">
            <v>16/08/2017</v>
          </cell>
          <cell r="G5750" t="str">
            <v>22/08/2017</v>
          </cell>
          <cell r="J5750" t="str">
            <v>11/10/2017</v>
          </cell>
          <cell r="K5750" t="str">
            <v>Véh. éco. irréparable V.E.I.</v>
          </cell>
        </row>
        <row r="5751">
          <cell r="D5751" t="str">
            <v>BC</v>
          </cell>
          <cell r="F5751" t="str">
            <v>16/08/2017</v>
          </cell>
          <cell r="G5751" t="str">
            <v/>
          </cell>
          <cell r="J5751" t="str">
            <v>09/10/2017</v>
          </cell>
          <cell r="K5751" t="str">
            <v>Enquête</v>
          </cell>
        </row>
        <row r="5752">
          <cell r="D5752" t="str">
            <v>DD</v>
          </cell>
          <cell r="F5752" t="str">
            <v>17/08/2017</v>
          </cell>
          <cell r="G5752" t="str">
            <v>17/08/2017</v>
          </cell>
          <cell r="J5752" t="str">
            <v>04/10/2017</v>
          </cell>
          <cell r="K5752" t="str">
            <v>Normale</v>
          </cell>
        </row>
        <row r="5753">
          <cell r="D5753" t="str">
            <v>HCJ</v>
          </cell>
          <cell r="F5753" t="str">
            <v>17/08/2017</v>
          </cell>
          <cell r="G5753" t="str">
            <v>28/08/2017</v>
          </cell>
          <cell r="J5753" t="str">
            <v>28/09/2017</v>
          </cell>
          <cell r="K5753" t="str">
            <v>Télé-chiffrage</v>
          </cell>
        </row>
        <row r="5754">
          <cell r="D5754" t="str">
            <v>SCL</v>
          </cell>
          <cell r="F5754" t="str">
            <v>17/08/2017</v>
          </cell>
          <cell r="G5754" t="str">
            <v/>
          </cell>
          <cell r="J5754" t="str">
            <v>12/09/2017</v>
          </cell>
          <cell r="K5754" t="str">
            <v>Annulé</v>
          </cell>
        </row>
        <row r="5755">
          <cell r="D5755" t="str">
            <v>CF</v>
          </cell>
          <cell r="F5755" t="str">
            <v>17/08/2017</v>
          </cell>
          <cell r="G5755" t="str">
            <v>17/08/2017</v>
          </cell>
          <cell r="J5755" t="str">
            <v>21/11/2017</v>
          </cell>
          <cell r="K5755" t="str">
            <v>Normale</v>
          </cell>
        </row>
        <row r="5756">
          <cell r="D5756" t="str">
            <v>LF</v>
          </cell>
          <cell r="F5756" t="str">
            <v>17/08/2017</v>
          </cell>
          <cell r="G5756" t="str">
            <v>21/08/2017</v>
          </cell>
          <cell r="J5756" t="str">
            <v>07/09/2017</v>
          </cell>
          <cell r="K5756" t="str">
            <v>Véh. éco. irréparable V.E.I.</v>
          </cell>
        </row>
        <row r="5757">
          <cell r="D5757" t="str">
            <v>DD</v>
          </cell>
          <cell r="F5757" t="str">
            <v>17/08/2017</v>
          </cell>
          <cell r="G5757" t="str">
            <v>04/09/2017</v>
          </cell>
          <cell r="J5757" t="str">
            <v>16/11/2017</v>
          </cell>
          <cell r="K5757" t="str">
            <v>Normale</v>
          </cell>
        </row>
        <row r="5758">
          <cell r="D5758" t="str">
            <v>CF</v>
          </cell>
          <cell r="F5758" t="str">
            <v>17/08/2017</v>
          </cell>
          <cell r="G5758" t="str">
            <v>18/08/2017</v>
          </cell>
          <cell r="J5758" t="str">
            <v>30/10/2017</v>
          </cell>
          <cell r="K5758" t="str">
            <v>Normale</v>
          </cell>
        </row>
        <row r="5759">
          <cell r="D5759" t="str">
            <v>DD</v>
          </cell>
          <cell r="F5759" t="str">
            <v>24/08/2017</v>
          </cell>
          <cell r="G5759" t="str">
            <v>24/08/2017</v>
          </cell>
          <cell r="J5759" t="str">
            <v>31/08/2017</v>
          </cell>
          <cell r="K5759" t="str">
            <v>Différence des Valeurs</v>
          </cell>
        </row>
        <row r="5760">
          <cell r="D5760" t="str">
            <v>DD</v>
          </cell>
          <cell r="F5760" t="str">
            <v>17/08/2017</v>
          </cell>
          <cell r="G5760" t="str">
            <v>22/08/2017</v>
          </cell>
          <cell r="J5760" t="str">
            <v>26/12/2017</v>
          </cell>
          <cell r="K5760" t="str">
            <v>Normale</v>
          </cell>
        </row>
        <row r="5761">
          <cell r="D5761" t="str">
            <v>LF</v>
          </cell>
          <cell r="F5761" t="str">
            <v>17/08/2017</v>
          </cell>
          <cell r="G5761" t="str">
            <v>04/09/2017</v>
          </cell>
          <cell r="J5761" t="str">
            <v>06/10/2017</v>
          </cell>
          <cell r="K5761" t="str">
            <v>Normale</v>
          </cell>
        </row>
        <row r="5762">
          <cell r="D5762" t="str">
            <v>DD</v>
          </cell>
          <cell r="F5762" t="str">
            <v>17/08/2017</v>
          </cell>
          <cell r="G5762" t="str">
            <v/>
          </cell>
          <cell r="J5762" t="str">
            <v>05/10/2017</v>
          </cell>
          <cell r="K5762" t="str">
            <v>Carence</v>
          </cell>
        </row>
        <row r="5763">
          <cell r="D5763" t="str">
            <v>CF</v>
          </cell>
          <cell r="F5763" t="str">
            <v>17/08/2017</v>
          </cell>
          <cell r="G5763" t="str">
            <v>18/08/2017</v>
          </cell>
          <cell r="J5763" t="str">
            <v>07/09/2017</v>
          </cell>
          <cell r="K5763" t="str">
            <v>Véh. éco. irréparable V.E.I.</v>
          </cell>
        </row>
        <row r="5764">
          <cell r="D5764" t="str">
            <v>DD</v>
          </cell>
          <cell r="F5764" t="str">
            <v>17/08/2017</v>
          </cell>
          <cell r="G5764" t="str">
            <v>28/08/2017</v>
          </cell>
          <cell r="J5764" t="str">
            <v>03/11/2017</v>
          </cell>
          <cell r="K5764" t="str">
            <v>Normale</v>
          </cell>
        </row>
        <row r="5765">
          <cell r="D5765" t="str">
            <v>HCJ</v>
          </cell>
          <cell r="F5765" t="str">
            <v>17/08/2017</v>
          </cell>
          <cell r="G5765" t="str">
            <v>25/08/2017</v>
          </cell>
          <cell r="J5765" t="str">
            <v>26/02/2018</v>
          </cell>
          <cell r="K5765" t="str">
            <v>Estimation réparation ADE</v>
          </cell>
        </row>
        <row r="5766">
          <cell r="D5766" t="str">
            <v>BC</v>
          </cell>
          <cell r="F5766" t="str">
            <v>17/08/2017</v>
          </cell>
          <cell r="G5766" t="str">
            <v/>
          </cell>
          <cell r="J5766" t="str">
            <v>09/03/2018</v>
          </cell>
          <cell r="K5766" t="str">
            <v>Enquête</v>
          </cell>
        </row>
        <row r="5767">
          <cell r="D5767" t="str">
            <v>LF</v>
          </cell>
          <cell r="F5767" t="str">
            <v>17/08/2017</v>
          </cell>
          <cell r="G5767" t="str">
            <v>31/08/2017</v>
          </cell>
          <cell r="J5767" t="str">
            <v>27/09/2017</v>
          </cell>
          <cell r="K5767" t="str">
            <v>Normale</v>
          </cell>
        </row>
        <row r="5768">
          <cell r="D5768" t="str">
            <v>LF</v>
          </cell>
          <cell r="F5768" t="str">
            <v>17/08/2017</v>
          </cell>
          <cell r="G5768" t="str">
            <v>21/08/2017</v>
          </cell>
          <cell r="J5768" t="str">
            <v>04/09/2017</v>
          </cell>
          <cell r="K5768" t="str">
            <v>Différence des Valeurs</v>
          </cell>
        </row>
        <row r="5769">
          <cell r="D5769" t="str">
            <v>CF</v>
          </cell>
          <cell r="F5769" t="str">
            <v>17/08/2017</v>
          </cell>
          <cell r="G5769" t="str">
            <v/>
          </cell>
          <cell r="J5769" t="str">
            <v>16/11/2017</v>
          </cell>
          <cell r="K5769" t="str">
            <v>Enquête</v>
          </cell>
        </row>
        <row r="5770">
          <cell r="D5770" t="str">
            <v>DD</v>
          </cell>
          <cell r="F5770" t="str">
            <v>17/08/2017</v>
          </cell>
          <cell r="G5770" t="str">
            <v>25/08/2017</v>
          </cell>
          <cell r="J5770" t="str">
            <v>20/09/2017</v>
          </cell>
          <cell r="K5770" t="str">
            <v>Télé-chiffrage</v>
          </cell>
        </row>
        <row r="5771">
          <cell r="D5771" t="str">
            <v>CF</v>
          </cell>
          <cell r="F5771" t="str">
            <v>17/08/2017</v>
          </cell>
          <cell r="G5771" t="str">
            <v>23/08/2017</v>
          </cell>
          <cell r="J5771" t="str">
            <v>07/10/2017</v>
          </cell>
          <cell r="K5771" t="str">
            <v>Normale</v>
          </cell>
        </row>
        <row r="5772">
          <cell r="D5772" t="str">
            <v>LF</v>
          </cell>
          <cell r="F5772" t="str">
            <v>17/08/2017</v>
          </cell>
          <cell r="G5772" t="str">
            <v>22/08/2017</v>
          </cell>
          <cell r="J5772" t="str">
            <v>21/09/2017</v>
          </cell>
          <cell r="K5772" t="str">
            <v>Normale</v>
          </cell>
        </row>
        <row r="5773">
          <cell r="D5773" t="str">
            <v>DD</v>
          </cell>
          <cell r="F5773" t="str">
            <v>17/08/2017</v>
          </cell>
          <cell r="G5773" t="str">
            <v>21/08/2017</v>
          </cell>
          <cell r="J5773" t="str">
            <v>29/08/2017</v>
          </cell>
          <cell r="K5773" t="str">
            <v>Télé-chiffrage</v>
          </cell>
        </row>
        <row r="5774">
          <cell r="D5774" t="str">
            <v>HCJ</v>
          </cell>
          <cell r="F5774" t="str">
            <v>17/08/2017</v>
          </cell>
          <cell r="G5774" t="str">
            <v>22/08/2017</v>
          </cell>
          <cell r="J5774" t="str">
            <v>14/09/2017</v>
          </cell>
          <cell r="K5774" t="str">
            <v>Télé-chiffrage</v>
          </cell>
        </row>
        <row r="5775">
          <cell r="D5775" t="str">
            <v>LF</v>
          </cell>
          <cell r="F5775" t="str">
            <v>17/08/2017</v>
          </cell>
          <cell r="G5775" t="str">
            <v>21/08/2017</v>
          </cell>
          <cell r="J5775" t="str">
            <v>25/09/2017</v>
          </cell>
          <cell r="K5775" t="str">
            <v>Normale</v>
          </cell>
        </row>
        <row r="5776">
          <cell r="D5776" t="str">
            <v>LF</v>
          </cell>
          <cell r="F5776" t="str">
            <v>17/08/2017</v>
          </cell>
          <cell r="G5776" t="str">
            <v>28/08/2017</v>
          </cell>
          <cell r="J5776" t="str">
            <v>13/10/2017</v>
          </cell>
          <cell r="K5776" t="str">
            <v>Véh. éco. irréparable V.E.I.</v>
          </cell>
        </row>
        <row r="5777">
          <cell r="D5777" t="str">
            <v>DD</v>
          </cell>
          <cell r="F5777" t="str">
            <v>17/08/2017</v>
          </cell>
          <cell r="G5777" t="str">
            <v>25/08/2017</v>
          </cell>
          <cell r="J5777" t="str">
            <v>04/10/2017</v>
          </cell>
          <cell r="K5777" t="str">
            <v>Normale</v>
          </cell>
        </row>
        <row r="5778">
          <cell r="D5778" t="str">
            <v>DD</v>
          </cell>
          <cell r="F5778" t="str">
            <v>17/08/2017</v>
          </cell>
          <cell r="G5778" t="str">
            <v>18/08/2017</v>
          </cell>
          <cell r="J5778" t="str">
            <v>03/11/2017</v>
          </cell>
          <cell r="K5778" t="str">
            <v>Normale</v>
          </cell>
        </row>
        <row r="5779">
          <cell r="D5779" t="str">
            <v>DD</v>
          </cell>
          <cell r="F5779" t="str">
            <v>17/08/2017</v>
          </cell>
          <cell r="G5779" t="str">
            <v>28/08/2017</v>
          </cell>
          <cell r="J5779" t="str">
            <v>19/09/2017</v>
          </cell>
          <cell r="K5779" t="str">
            <v>Normale</v>
          </cell>
        </row>
        <row r="5780">
          <cell r="D5780" t="str">
            <v>CF</v>
          </cell>
          <cell r="F5780" t="str">
            <v>17/08/2017</v>
          </cell>
          <cell r="G5780" t="str">
            <v>28/09/2017</v>
          </cell>
          <cell r="J5780" t="str">
            <v>14/11/2017</v>
          </cell>
          <cell r="K5780" t="str">
            <v>Télé-chiffrage</v>
          </cell>
        </row>
        <row r="5781">
          <cell r="D5781" t="str">
            <v>CF</v>
          </cell>
          <cell r="F5781" t="str">
            <v>17/08/2017</v>
          </cell>
          <cell r="G5781" t="str">
            <v>22/08/2017</v>
          </cell>
          <cell r="J5781" t="str">
            <v>22/11/2017</v>
          </cell>
          <cell r="K5781" t="str">
            <v>Normale</v>
          </cell>
        </row>
        <row r="5782">
          <cell r="D5782" t="str">
            <v>DD</v>
          </cell>
          <cell r="F5782" t="str">
            <v>18/08/2017</v>
          </cell>
          <cell r="G5782" t="str">
            <v>23/08/2017</v>
          </cell>
          <cell r="J5782" t="str">
            <v>13/09/2017</v>
          </cell>
          <cell r="K5782" t="str">
            <v>Télé-chiffrage</v>
          </cell>
        </row>
        <row r="5783">
          <cell r="D5783" t="str">
            <v>SCL</v>
          </cell>
          <cell r="F5783" t="str">
            <v>18/08/2017</v>
          </cell>
          <cell r="G5783" t="str">
            <v/>
          </cell>
          <cell r="J5783" t="str">
            <v>12/09/2017</v>
          </cell>
          <cell r="K5783" t="str">
            <v>Annulé</v>
          </cell>
        </row>
        <row r="5784">
          <cell r="D5784" t="str">
            <v>DD</v>
          </cell>
          <cell r="F5784" t="str">
            <v>18/08/2017</v>
          </cell>
          <cell r="G5784" t="str">
            <v>21/08/2017</v>
          </cell>
          <cell r="J5784" t="str">
            <v>22/09/2017</v>
          </cell>
          <cell r="K5784" t="str">
            <v>Télé-chiffrage</v>
          </cell>
        </row>
        <row r="5785">
          <cell r="D5785" t="str">
            <v>DD</v>
          </cell>
          <cell r="F5785" t="str">
            <v>18/08/2017</v>
          </cell>
          <cell r="G5785" t="str">
            <v>24/08/2017</v>
          </cell>
          <cell r="J5785" t="str">
            <v>13/10/2017</v>
          </cell>
          <cell r="K5785" t="str">
            <v>Normale</v>
          </cell>
        </row>
        <row r="5786">
          <cell r="D5786" t="str">
            <v>LF</v>
          </cell>
          <cell r="F5786" t="str">
            <v>18/08/2017</v>
          </cell>
          <cell r="G5786" t="str">
            <v>23/08/2017</v>
          </cell>
          <cell r="J5786" t="str">
            <v>12/09/2017</v>
          </cell>
          <cell r="K5786" t="str">
            <v>Télé-chiffrage</v>
          </cell>
        </row>
        <row r="5787">
          <cell r="D5787" t="str">
            <v>LF</v>
          </cell>
          <cell r="F5787" t="str">
            <v>18/08/2017</v>
          </cell>
          <cell r="G5787" t="str">
            <v>21/08/2017</v>
          </cell>
          <cell r="J5787" t="str">
            <v>21/09/2017</v>
          </cell>
          <cell r="K5787" t="str">
            <v>Normale</v>
          </cell>
        </row>
        <row r="5788">
          <cell r="D5788" t="str">
            <v>DD</v>
          </cell>
          <cell r="F5788" t="str">
            <v>18/08/2017</v>
          </cell>
          <cell r="G5788" t="str">
            <v>21/08/2017</v>
          </cell>
          <cell r="J5788" t="str">
            <v>25/09/2017</v>
          </cell>
          <cell r="K5788" t="str">
            <v>Normale</v>
          </cell>
        </row>
        <row r="5789">
          <cell r="D5789" t="str">
            <v>DD</v>
          </cell>
          <cell r="F5789" t="str">
            <v>18/08/2017</v>
          </cell>
          <cell r="G5789" t="str">
            <v>22/08/2017</v>
          </cell>
          <cell r="J5789" t="str">
            <v>17/10/2017</v>
          </cell>
          <cell r="K5789" t="str">
            <v>Normale</v>
          </cell>
        </row>
        <row r="5790">
          <cell r="D5790" t="str">
            <v>DD</v>
          </cell>
          <cell r="F5790" t="str">
            <v>18/08/2017</v>
          </cell>
          <cell r="G5790" t="str">
            <v>04/09/2017</v>
          </cell>
          <cell r="J5790" t="str">
            <v>13/09/2017</v>
          </cell>
          <cell r="K5790" t="str">
            <v>Normale</v>
          </cell>
        </row>
        <row r="5791">
          <cell r="D5791" t="str">
            <v>DD</v>
          </cell>
          <cell r="F5791" t="str">
            <v>18/08/2017</v>
          </cell>
          <cell r="G5791" t="str">
            <v>23/08/2017</v>
          </cell>
          <cell r="J5791" t="str">
            <v>23/08/2017</v>
          </cell>
          <cell r="K5791" t="str">
            <v>Normale</v>
          </cell>
        </row>
        <row r="5792">
          <cell r="D5792" t="str">
            <v>HCJ</v>
          </cell>
          <cell r="F5792" t="str">
            <v>18/08/2017</v>
          </cell>
          <cell r="G5792" t="str">
            <v>21/08/2017</v>
          </cell>
          <cell r="J5792" t="str">
            <v>03/11/2017</v>
          </cell>
          <cell r="K5792" t="str">
            <v>Normale</v>
          </cell>
        </row>
        <row r="5793">
          <cell r="D5793" t="str">
            <v>CF</v>
          </cell>
          <cell r="F5793" t="str">
            <v>18/08/2017</v>
          </cell>
          <cell r="G5793" t="str">
            <v>23/08/2017</v>
          </cell>
          <cell r="J5793" t="str">
            <v>30/08/2017</v>
          </cell>
          <cell r="K5793" t="str">
            <v>Normale</v>
          </cell>
        </row>
        <row r="5794">
          <cell r="D5794" t="str">
            <v>AG</v>
          </cell>
          <cell r="F5794" t="str">
            <v>18/08/2017</v>
          </cell>
          <cell r="G5794" t="str">
            <v>30/08/2017</v>
          </cell>
          <cell r="J5794" t="str">
            <v>20/01/2018</v>
          </cell>
          <cell r="K5794" t="str">
            <v>Estimation réparation ADE</v>
          </cell>
        </row>
        <row r="5795">
          <cell r="D5795" t="str">
            <v>DD</v>
          </cell>
          <cell r="F5795" t="str">
            <v>18/08/2017</v>
          </cell>
          <cell r="G5795" t="str">
            <v>21/08/2017</v>
          </cell>
          <cell r="J5795" t="str">
            <v>13/09/2017</v>
          </cell>
          <cell r="K5795" t="str">
            <v>Normale</v>
          </cell>
        </row>
        <row r="5796">
          <cell r="D5796" t="str">
            <v>CF</v>
          </cell>
          <cell r="F5796" t="str">
            <v>18/08/2017</v>
          </cell>
          <cell r="G5796" t="str">
            <v>23/08/2017</v>
          </cell>
          <cell r="J5796" t="str">
            <v>31/07/2018</v>
          </cell>
          <cell r="K5796" t="str">
            <v>Normale</v>
          </cell>
        </row>
        <row r="5797">
          <cell r="D5797" t="str">
            <v>LF</v>
          </cell>
          <cell r="F5797" t="str">
            <v>18/08/2017</v>
          </cell>
          <cell r="G5797" t="str">
            <v>07/09/2017</v>
          </cell>
          <cell r="J5797" t="str">
            <v>06/10/2017</v>
          </cell>
          <cell r="K5797" t="str">
            <v>Normale</v>
          </cell>
        </row>
        <row r="5798">
          <cell r="D5798" t="str">
            <v>HCJ</v>
          </cell>
          <cell r="F5798" t="str">
            <v>18/08/2017</v>
          </cell>
          <cell r="G5798" t="str">
            <v>16/09/2017</v>
          </cell>
          <cell r="J5798" t="str">
            <v>28/10/2017</v>
          </cell>
          <cell r="K5798" t="str">
            <v>Normale</v>
          </cell>
        </row>
        <row r="5799">
          <cell r="D5799" t="str">
            <v>CF</v>
          </cell>
          <cell r="F5799" t="str">
            <v>18/08/2017</v>
          </cell>
          <cell r="G5799" t="str">
            <v>23/08/2017</v>
          </cell>
          <cell r="J5799" t="str">
            <v>20/09/2017</v>
          </cell>
          <cell r="K5799" t="str">
            <v>Estimation réparation ADE</v>
          </cell>
        </row>
        <row r="5800">
          <cell r="D5800" t="str">
            <v>DD</v>
          </cell>
          <cell r="F5800" t="str">
            <v>21/08/2017</v>
          </cell>
          <cell r="G5800" t="str">
            <v>22/08/2017</v>
          </cell>
          <cell r="J5800" t="str">
            <v>13/09/2017</v>
          </cell>
          <cell r="K5800" t="str">
            <v>Normale</v>
          </cell>
        </row>
        <row r="5801">
          <cell r="D5801" t="str">
            <v>LF</v>
          </cell>
          <cell r="F5801" t="str">
            <v>18/08/2017</v>
          </cell>
          <cell r="G5801" t="str">
            <v>21/08/2017</v>
          </cell>
          <cell r="J5801" t="str">
            <v>19/09/2017</v>
          </cell>
          <cell r="K5801" t="str">
            <v>Véh. éco. irréparable V.E.I.</v>
          </cell>
        </row>
        <row r="5802">
          <cell r="D5802" t="str">
            <v>CF</v>
          </cell>
          <cell r="F5802" t="str">
            <v>18/08/2017</v>
          </cell>
          <cell r="G5802" t="str">
            <v>23/08/2017</v>
          </cell>
          <cell r="J5802" t="str">
            <v>30/09/2017</v>
          </cell>
          <cell r="K5802" t="str">
            <v>Normale</v>
          </cell>
        </row>
        <row r="5803">
          <cell r="D5803" t="str">
            <v>HCJ</v>
          </cell>
          <cell r="F5803" t="str">
            <v>18/08/2017</v>
          </cell>
          <cell r="G5803" t="str">
            <v>16/09/2017</v>
          </cell>
          <cell r="J5803" t="str">
            <v>28/10/2017</v>
          </cell>
          <cell r="K5803" t="str">
            <v>Normale</v>
          </cell>
        </row>
        <row r="5804">
          <cell r="D5804" t="str">
            <v>DD</v>
          </cell>
          <cell r="F5804" t="str">
            <v>18/08/2017</v>
          </cell>
          <cell r="G5804" t="str">
            <v>04/09/2017</v>
          </cell>
          <cell r="J5804" t="str">
            <v>13/09/2017</v>
          </cell>
          <cell r="K5804" t="str">
            <v>Normale</v>
          </cell>
        </row>
        <row r="5805">
          <cell r="D5805" t="str">
            <v>DD</v>
          </cell>
          <cell r="F5805" t="str">
            <v>18/08/2017</v>
          </cell>
          <cell r="G5805" t="str">
            <v>24/08/2017</v>
          </cell>
          <cell r="J5805" t="str">
            <v>13/09/2017</v>
          </cell>
          <cell r="K5805" t="str">
            <v>Véh. éco. irréparable V.E.I.</v>
          </cell>
        </row>
        <row r="5806">
          <cell r="D5806" t="str">
            <v>DD</v>
          </cell>
          <cell r="F5806" t="str">
            <v>22/08/2017</v>
          </cell>
          <cell r="G5806" t="str">
            <v>23/08/2017</v>
          </cell>
          <cell r="J5806" t="str">
            <v>02/10/2017</v>
          </cell>
          <cell r="K5806" t="str">
            <v>Normale</v>
          </cell>
        </row>
        <row r="5807">
          <cell r="D5807" t="str">
            <v>CF</v>
          </cell>
          <cell r="F5807" t="str">
            <v>18/08/2017</v>
          </cell>
          <cell r="G5807" t="str">
            <v>23/08/2017</v>
          </cell>
          <cell r="J5807" t="str">
            <v>12/10/2018</v>
          </cell>
          <cell r="K5807" t="str">
            <v>Estimation réparation ADE</v>
          </cell>
        </row>
        <row r="5808">
          <cell r="D5808" t="str">
            <v>HCJ</v>
          </cell>
          <cell r="F5808" t="str">
            <v>18/08/2017</v>
          </cell>
          <cell r="G5808" t="str">
            <v>16/09/2017</v>
          </cell>
          <cell r="J5808" t="str">
            <v>28/10/2017</v>
          </cell>
          <cell r="K5808" t="str">
            <v>Normale</v>
          </cell>
        </row>
        <row r="5809">
          <cell r="D5809" t="str">
            <v>LF</v>
          </cell>
          <cell r="F5809" t="str">
            <v>18/08/2017</v>
          </cell>
          <cell r="G5809" t="str">
            <v>24/08/2017</v>
          </cell>
          <cell r="J5809" t="str">
            <v>06/10/2017</v>
          </cell>
          <cell r="K5809" t="str">
            <v>Normale</v>
          </cell>
        </row>
        <row r="5810">
          <cell r="D5810" t="str">
            <v>DD</v>
          </cell>
          <cell r="F5810" t="str">
            <v>18/08/2017</v>
          </cell>
          <cell r="G5810" t="str">
            <v>21/08/2017</v>
          </cell>
          <cell r="J5810" t="str">
            <v>19/09/2017</v>
          </cell>
          <cell r="K5810" t="str">
            <v>Normale</v>
          </cell>
        </row>
        <row r="5811">
          <cell r="D5811" t="str">
            <v>LF</v>
          </cell>
          <cell r="F5811" t="str">
            <v>18/08/2017</v>
          </cell>
          <cell r="G5811" t="str">
            <v>31/08/2017</v>
          </cell>
          <cell r="J5811" t="str">
            <v>06/11/2017</v>
          </cell>
          <cell r="K5811" t="str">
            <v>Normale</v>
          </cell>
        </row>
        <row r="5812">
          <cell r="D5812" t="str">
            <v>DD</v>
          </cell>
          <cell r="F5812" t="str">
            <v>18/08/2017</v>
          </cell>
          <cell r="G5812" t="str">
            <v>22/08/2017</v>
          </cell>
          <cell r="J5812" t="str">
            <v>22/09/2017</v>
          </cell>
          <cell r="K5812" t="str">
            <v>Télé-chiffrage</v>
          </cell>
        </row>
        <row r="5813">
          <cell r="D5813" t="str">
            <v>LF</v>
          </cell>
          <cell r="F5813" t="str">
            <v>18/08/2017</v>
          </cell>
          <cell r="G5813" t="str">
            <v>21/08/2017</v>
          </cell>
          <cell r="J5813" t="str">
            <v>05/01/2018</v>
          </cell>
          <cell r="K5813" t="str">
            <v>Normale</v>
          </cell>
        </row>
        <row r="5814">
          <cell r="D5814" t="str">
            <v>BC</v>
          </cell>
          <cell r="F5814" t="str">
            <v>18/08/2017</v>
          </cell>
          <cell r="G5814" t="str">
            <v>12/09/2017</v>
          </cell>
          <cell r="J5814" t="str">
            <v>11/10/2017</v>
          </cell>
          <cell r="K5814" t="str">
            <v>Enquête</v>
          </cell>
        </row>
        <row r="5815">
          <cell r="D5815" t="str">
            <v>HCJ</v>
          </cell>
          <cell r="F5815" t="str">
            <v>19/08/2017</v>
          </cell>
          <cell r="G5815" t="str">
            <v>07/09/2017</v>
          </cell>
          <cell r="J5815" t="str">
            <v>11/09/2017</v>
          </cell>
          <cell r="K5815" t="str">
            <v>Normale</v>
          </cell>
        </row>
        <row r="5816">
          <cell r="D5816" t="str">
            <v>BC</v>
          </cell>
          <cell r="F5816" t="str">
            <v>19/08/2017</v>
          </cell>
          <cell r="G5816" t="str">
            <v/>
          </cell>
          <cell r="J5816" t="str">
            <v>05/09/2017</v>
          </cell>
          <cell r="K5816" t="str">
            <v>Enquête</v>
          </cell>
        </row>
        <row r="5817">
          <cell r="D5817" t="str">
            <v>HCJ</v>
          </cell>
          <cell r="F5817" t="str">
            <v>20/08/2017</v>
          </cell>
          <cell r="G5817" t="str">
            <v>01/09/2017</v>
          </cell>
          <cell r="J5817" t="str">
            <v>05/04/2018</v>
          </cell>
          <cell r="K5817" t="str">
            <v>Estimation réparation ADE</v>
          </cell>
        </row>
        <row r="5818">
          <cell r="D5818" t="str">
            <v>HCJ</v>
          </cell>
          <cell r="F5818" t="str">
            <v>20/08/2017</v>
          </cell>
          <cell r="G5818" t="str">
            <v/>
          </cell>
          <cell r="J5818" t="str">
            <v/>
          </cell>
          <cell r="K5818" t="str">
            <v>Normale</v>
          </cell>
        </row>
        <row r="5819">
          <cell r="D5819" t="str">
            <v>HCJ</v>
          </cell>
          <cell r="F5819" t="str">
            <v>20/08/2017</v>
          </cell>
          <cell r="G5819" t="str">
            <v>01/09/2017</v>
          </cell>
          <cell r="J5819" t="str">
            <v>05/04/2018</v>
          </cell>
          <cell r="K5819" t="str">
            <v>Estimation réparation ADE</v>
          </cell>
        </row>
        <row r="5820">
          <cell r="D5820" t="str">
            <v>LF</v>
          </cell>
          <cell r="F5820" t="str">
            <v>21/08/2017</v>
          </cell>
          <cell r="G5820" t="str">
            <v>23/08/2017</v>
          </cell>
          <cell r="J5820" t="str">
            <v>08/11/2017</v>
          </cell>
          <cell r="K5820" t="str">
            <v>Normale</v>
          </cell>
        </row>
        <row r="5821">
          <cell r="D5821" t="str">
            <v>LF</v>
          </cell>
          <cell r="F5821" t="str">
            <v>21/08/2017</v>
          </cell>
          <cell r="G5821" t="str">
            <v>24/08/2017</v>
          </cell>
          <cell r="J5821" t="str">
            <v>27/12/2017</v>
          </cell>
          <cell r="K5821" t="str">
            <v>Estimation réparation ADE</v>
          </cell>
        </row>
        <row r="5822">
          <cell r="D5822" t="str">
            <v>HCJ</v>
          </cell>
          <cell r="F5822" t="str">
            <v>21/08/2017</v>
          </cell>
          <cell r="G5822" t="str">
            <v>24/08/2017</v>
          </cell>
          <cell r="J5822" t="str">
            <v>31/03/2018</v>
          </cell>
          <cell r="K5822" t="str">
            <v>Estimation réparation ADE</v>
          </cell>
        </row>
        <row r="5823">
          <cell r="D5823" t="str">
            <v>DD</v>
          </cell>
          <cell r="F5823" t="str">
            <v>21/08/2017</v>
          </cell>
          <cell r="G5823" t="str">
            <v>24/08/2017</v>
          </cell>
          <cell r="J5823" t="str">
            <v>13/09/2017</v>
          </cell>
          <cell r="K5823" t="str">
            <v>Normale</v>
          </cell>
        </row>
        <row r="5824">
          <cell r="D5824" t="str">
            <v>CF</v>
          </cell>
          <cell r="F5824" t="str">
            <v>21/08/2017</v>
          </cell>
          <cell r="G5824" t="str">
            <v>04/09/2017</v>
          </cell>
          <cell r="J5824" t="str">
            <v>23/10/2017</v>
          </cell>
          <cell r="K5824" t="str">
            <v>Normale</v>
          </cell>
        </row>
        <row r="5825">
          <cell r="D5825" t="str">
            <v>DD</v>
          </cell>
          <cell r="F5825" t="str">
            <v>22/08/2017</v>
          </cell>
          <cell r="G5825" t="str">
            <v>22/08/2017</v>
          </cell>
          <cell r="J5825" t="str">
            <v>31/08/2017</v>
          </cell>
          <cell r="K5825" t="str">
            <v>Normale</v>
          </cell>
        </row>
        <row r="5826">
          <cell r="D5826" t="str">
            <v>DD</v>
          </cell>
          <cell r="F5826" t="str">
            <v>21/08/2017</v>
          </cell>
          <cell r="G5826" t="str">
            <v>08/09/2017</v>
          </cell>
          <cell r="J5826" t="str">
            <v>15/09/2017</v>
          </cell>
          <cell r="K5826" t="str">
            <v>Véh. éco. irréparable V.E.I.</v>
          </cell>
        </row>
        <row r="5827">
          <cell r="D5827" t="str">
            <v>CF</v>
          </cell>
          <cell r="F5827" t="str">
            <v>21/08/2017</v>
          </cell>
          <cell r="G5827" t="str">
            <v>22/08/2017</v>
          </cell>
          <cell r="J5827" t="str">
            <v>10/09/2017</v>
          </cell>
          <cell r="K5827" t="str">
            <v>Normale</v>
          </cell>
        </row>
        <row r="5828">
          <cell r="D5828" t="str">
            <v>DD</v>
          </cell>
          <cell r="F5828" t="str">
            <v>21/08/2017</v>
          </cell>
          <cell r="G5828" t="str">
            <v>22/08/2017</v>
          </cell>
          <cell r="J5828" t="str">
            <v>04/10/2017</v>
          </cell>
          <cell r="K5828" t="str">
            <v>Télé-chiffrage</v>
          </cell>
        </row>
        <row r="5829">
          <cell r="D5829" t="str">
            <v>DD</v>
          </cell>
          <cell r="F5829" t="str">
            <v>21/08/2017</v>
          </cell>
          <cell r="G5829" t="str">
            <v>28/08/2017</v>
          </cell>
          <cell r="J5829" t="str">
            <v>13/09/2017</v>
          </cell>
          <cell r="K5829" t="str">
            <v>Télé-chiffrage</v>
          </cell>
        </row>
        <row r="5830">
          <cell r="D5830" t="str">
            <v>LF</v>
          </cell>
          <cell r="F5830" t="str">
            <v>21/08/2017</v>
          </cell>
          <cell r="G5830" t="str">
            <v>22/08/2017</v>
          </cell>
          <cell r="J5830" t="str">
            <v>15/09/2017</v>
          </cell>
          <cell r="K5830" t="str">
            <v>Véh. éco. irréparable V.E.I.</v>
          </cell>
        </row>
        <row r="5831">
          <cell r="D5831" t="str">
            <v>LF</v>
          </cell>
          <cell r="F5831" t="str">
            <v>21/08/2017</v>
          </cell>
          <cell r="G5831" t="str">
            <v>22/08/2017</v>
          </cell>
          <cell r="J5831" t="str">
            <v>21/09/2017</v>
          </cell>
          <cell r="K5831" t="str">
            <v>Normale</v>
          </cell>
        </row>
        <row r="5832">
          <cell r="D5832" t="str">
            <v>DD</v>
          </cell>
          <cell r="F5832" t="str">
            <v>21/08/2017</v>
          </cell>
          <cell r="G5832" t="str">
            <v>22/08/2017</v>
          </cell>
          <cell r="J5832" t="str">
            <v>24/08/2017</v>
          </cell>
          <cell r="K5832" t="str">
            <v>Estimation réparation ADE</v>
          </cell>
        </row>
        <row r="5833">
          <cell r="D5833" t="str">
            <v>DD</v>
          </cell>
          <cell r="F5833" t="str">
            <v>21/08/2017</v>
          </cell>
          <cell r="G5833" t="str">
            <v>28/08/2017</v>
          </cell>
          <cell r="J5833" t="str">
            <v>03/11/2017</v>
          </cell>
          <cell r="K5833" t="str">
            <v>Estimation réparation ADE</v>
          </cell>
        </row>
        <row r="5834">
          <cell r="D5834" t="str">
            <v>CF</v>
          </cell>
          <cell r="F5834" t="str">
            <v>21/08/2017</v>
          </cell>
          <cell r="G5834" t="str">
            <v>22/08/2017</v>
          </cell>
          <cell r="J5834" t="str">
            <v>07/09/2017</v>
          </cell>
          <cell r="K5834" t="str">
            <v>Normale</v>
          </cell>
        </row>
        <row r="5835">
          <cell r="D5835" t="str">
            <v>AG</v>
          </cell>
          <cell r="F5835" t="str">
            <v>21/08/2017</v>
          </cell>
          <cell r="G5835" t="str">
            <v>23/08/2017</v>
          </cell>
          <cell r="J5835" t="str">
            <v>27/09/2017</v>
          </cell>
          <cell r="K5835" t="str">
            <v>Véh. éco. irréparable V.E.I.</v>
          </cell>
        </row>
        <row r="5836">
          <cell r="D5836" t="str">
            <v>LF</v>
          </cell>
          <cell r="F5836" t="str">
            <v>21/08/2017</v>
          </cell>
          <cell r="G5836" t="str">
            <v>24/08/2017</v>
          </cell>
          <cell r="J5836" t="str">
            <v>29/09/2017</v>
          </cell>
          <cell r="K5836" t="str">
            <v>Normale</v>
          </cell>
        </row>
        <row r="5837">
          <cell r="D5837" t="str">
            <v>LF</v>
          </cell>
          <cell r="F5837" t="str">
            <v>21/08/2017</v>
          </cell>
          <cell r="G5837" t="str">
            <v>23/08/2017</v>
          </cell>
          <cell r="J5837" t="str">
            <v>31/10/2017</v>
          </cell>
          <cell r="K5837" t="str">
            <v>Normale</v>
          </cell>
        </row>
        <row r="5838">
          <cell r="D5838" t="str">
            <v>DD</v>
          </cell>
          <cell r="F5838" t="str">
            <v>21/08/2017</v>
          </cell>
          <cell r="G5838" t="str">
            <v>24/08/2017</v>
          </cell>
          <cell r="J5838" t="str">
            <v>02/11/2017</v>
          </cell>
          <cell r="K5838" t="str">
            <v>Normale</v>
          </cell>
        </row>
        <row r="5839">
          <cell r="D5839" t="str">
            <v>DD</v>
          </cell>
          <cell r="F5839" t="str">
            <v>21/08/2017</v>
          </cell>
          <cell r="G5839" t="str">
            <v>24/08/2017</v>
          </cell>
          <cell r="J5839" t="str">
            <v>06/09/2017</v>
          </cell>
          <cell r="K5839" t="str">
            <v>Véh. éco. irréparable V.E.I.</v>
          </cell>
        </row>
        <row r="5840">
          <cell r="D5840" t="str">
            <v>LF</v>
          </cell>
          <cell r="F5840" t="str">
            <v>21/08/2017</v>
          </cell>
          <cell r="G5840" t="str">
            <v>22/08/2017</v>
          </cell>
          <cell r="J5840" t="str">
            <v>19/09/2017</v>
          </cell>
          <cell r="K5840" t="str">
            <v>Véh. éco. irréparable V.E.I.</v>
          </cell>
        </row>
        <row r="5841">
          <cell r="D5841" t="str">
            <v>CF</v>
          </cell>
          <cell r="F5841" t="str">
            <v>21/08/2017</v>
          </cell>
          <cell r="G5841" t="str">
            <v>22/08/2017</v>
          </cell>
          <cell r="J5841" t="str">
            <v>23/08/2017</v>
          </cell>
          <cell r="K5841" t="str">
            <v>Annulé</v>
          </cell>
        </row>
        <row r="5842">
          <cell r="D5842" t="str">
            <v>SCL</v>
          </cell>
          <cell r="F5842" t="str">
            <v>21/08/2017</v>
          </cell>
          <cell r="G5842" t="str">
            <v/>
          </cell>
          <cell r="J5842" t="str">
            <v>25/08/2017</v>
          </cell>
          <cell r="K5842" t="str">
            <v>Carence</v>
          </cell>
        </row>
        <row r="5843">
          <cell r="D5843" t="str">
            <v>DD</v>
          </cell>
          <cell r="F5843" t="str">
            <v>21/08/2017</v>
          </cell>
          <cell r="G5843" t="str">
            <v>20/10/2017</v>
          </cell>
          <cell r="J5843" t="str">
            <v>24/10/2017</v>
          </cell>
          <cell r="K5843" t="str">
            <v>Télé-chiffrage</v>
          </cell>
        </row>
        <row r="5844">
          <cell r="D5844" t="str">
            <v>CF</v>
          </cell>
          <cell r="F5844" t="str">
            <v>21/08/2017</v>
          </cell>
          <cell r="G5844" t="str">
            <v>24/08/2017</v>
          </cell>
          <cell r="J5844" t="str">
            <v>07/10/2017</v>
          </cell>
          <cell r="K5844" t="str">
            <v>Normale</v>
          </cell>
        </row>
        <row r="5845">
          <cell r="D5845" t="str">
            <v>HCJ</v>
          </cell>
          <cell r="F5845" t="str">
            <v>21/08/2017</v>
          </cell>
          <cell r="G5845" t="str">
            <v>22/08/2017</v>
          </cell>
          <cell r="J5845" t="str">
            <v>22/09/2017</v>
          </cell>
          <cell r="K5845" t="str">
            <v>Télé-chiffrage</v>
          </cell>
        </row>
        <row r="5846">
          <cell r="D5846" t="str">
            <v>CF</v>
          </cell>
          <cell r="F5846" t="str">
            <v>21/08/2017</v>
          </cell>
          <cell r="G5846" t="str">
            <v>22/08/2017</v>
          </cell>
          <cell r="J5846" t="str">
            <v>23/10/2017</v>
          </cell>
          <cell r="K5846" t="str">
            <v>Normale</v>
          </cell>
        </row>
        <row r="5847">
          <cell r="D5847" t="str">
            <v>DD</v>
          </cell>
          <cell r="F5847" t="str">
            <v>21/08/2017</v>
          </cell>
          <cell r="G5847" t="str">
            <v>24/08/2017</v>
          </cell>
          <cell r="J5847" t="str">
            <v>26/09/2017</v>
          </cell>
          <cell r="K5847" t="str">
            <v>Normale</v>
          </cell>
        </row>
        <row r="5848">
          <cell r="D5848" t="str">
            <v>LF</v>
          </cell>
          <cell r="F5848" t="str">
            <v>21/08/2017</v>
          </cell>
          <cell r="G5848" t="str">
            <v>22/08/2017</v>
          </cell>
          <cell r="J5848" t="str">
            <v>25/09/2017</v>
          </cell>
          <cell r="K5848" t="str">
            <v>Normale</v>
          </cell>
        </row>
        <row r="5849">
          <cell r="D5849" t="str">
            <v>CF</v>
          </cell>
          <cell r="F5849" t="str">
            <v>21/08/2017</v>
          </cell>
          <cell r="G5849" t="str">
            <v>22/08/2017</v>
          </cell>
          <cell r="J5849" t="str">
            <v>13/09/2017</v>
          </cell>
          <cell r="K5849" t="str">
            <v>Normale</v>
          </cell>
        </row>
        <row r="5850">
          <cell r="D5850" t="str">
            <v>BC</v>
          </cell>
          <cell r="F5850" t="str">
            <v>21/08/2017</v>
          </cell>
          <cell r="G5850" t="str">
            <v/>
          </cell>
          <cell r="J5850" t="str">
            <v>01/09/2017</v>
          </cell>
          <cell r="K5850" t="str">
            <v>Enquête</v>
          </cell>
        </row>
        <row r="5851">
          <cell r="D5851" t="str">
            <v>DD</v>
          </cell>
          <cell r="F5851" t="str">
            <v>22/08/2017</v>
          </cell>
          <cell r="G5851" t="str">
            <v/>
          </cell>
          <cell r="J5851" t="str">
            <v>27/11/2017</v>
          </cell>
          <cell r="K5851" t="str">
            <v>Carence</v>
          </cell>
        </row>
        <row r="5852">
          <cell r="D5852" t="str">
            <v>CF</v>
          </cell>
          <cell r="F5852" t="str">
            <v>22/08/2017</v>
          </cell>
          <cell r="G5852" t="str">
            <v>25/08/2017</v>
          </cell>
          <cell r="J5852" t="str">
            <v>28/10/2017</v>
          </cell>
          <cell r="K5852" t="str">
            <v>Normale</v>
          </cell>
        </row>
        <row r="5853">
          <cell r="D5853" t="str">
            <v>LF</v>
          </cell>
          <cell r="F5853" t="str">
            <v>22/08/2017</v>
          </cell>
          <cell r="G5853" t="str">
            <v>31/08/2017</v>
          </cell>
          <cell r="J5853" t="str">
            <v>13/09/2017</v>
          </cell>
          <cell r="K5853" t="str">
            <v>Normale</v>
          </cell>
        </row>
        <row r="5854">
          <cell r="D5854" t="str">
            <v>LF</v>
          </cell>
          <cell r="F5854" t="str">
            <v>22/08/2017</v>
          </cell>
          <cell r="G5854" t="str">
            <v>28/08/2017</v>
          </cell>
          <cell r="J5854" t="str">
            <v>13/10/2017</v>
          </cell>
          <cell r="K5854" t="str">
            <v>Normale</v>
          </cell>
        </row>
        <row r="5855">
          <cell r="D5855" t="str">
            <v>DD</v>
          </cell>
          <cell r="F5855" t="str">
            <v>22/08/2017</v>
          </cell>
          <cell r="G5855" t="str">
            <v>22/08/2017</v>
          </cell>
          <cell r="J5855" t="str">
            <v>15/09/2017</v>
          </cell>
          <cell r="K5855" t="str">
            <v>Télé-chiffrage</v>
          </cell>
        </row>
        <row r="5856">
          <cell r="D5856" t="str">
            <v>AG</v>
          </cell>
          <cell r="F5856" t="str">
            <v>22/08/2017</v>
          </cell>
          <cell r="G5856" t="str">
            <v>30/08/2017</v>
          </cell>
          <cell r="J5856" t="str">
            <v>04/10/2017</v>
          </cell>
          <cell r="K5856" t="str">
            <v>Normale</v>
          </cell>
        </row>
        <row r="5857">
          <cell r="D5857" t="str">
            <v>CF</v>
          </cell>
          <cell r="F5857" t="str">
            <v>22/08/2017</v>
          </cell>
          <cell r="G5857" t="str">
            <v>29/08/2017</v>
          </cell>
          <cell r="J5857" t="str">
            <v>13/09/2017</v>
          </cell>
          <cell r="K5857" t="str">
            <v>Normale</v>
          </cell>
        </row>
        <row r="5858">
          <cell r="D5858" t="str">
            <v>CF</v>
          </cell>
          <cell r="F5858" t="str">
            <v>22/08/2017</v>
          </cell>
          <cell r="G5858" t="str">
            <v>23/08/2017</v>
          </cell>
          <cell r="J5858" t="str">
            <v>21/09/2017</v>
          </cell>
          <cell r="K5858" t="str">
            <v>Normale</v>
          </cell>
        </row>
        <row r="5859">
          <cell r="D5859" t="str">
            <v>HCJ</v>
          </cell>
          <cell r="F5859" t="str">
            <v>22/08/2017</v>
          </cell>
          <cell r="G5859" t="str">
            <v>06/09/2017</v>
          </cell>
          <cell r="J5859" t="str">
            <v>12/09/2017</v>
          </cell>
          <cell r="K5859" t="str">
            <v>Annulé</v>
          </cell>
        </row>
        <row r="5860">
          <cell r="D5860" t="str">
            <v>CF</v>
          </cell>
          <cell r="F5860" t="str">
            <v>22/08/2017</v>
          </cell>
          <cell r="G5860" t="str">
            <v>24/08/2017</v>
          </cell>
          <cell r="J5860" t="str">
            <v>23/09/2017</v>
          </cell>
          <cell r="K5860" t="str">
            <v>Normale</v>
          </cell>
        </row>
        <row r="5861">
          <cell r="D5861" t="str">
            <v>CF</v>
          </cell>
          <cell r="F5861" t="str">
            <v>22/08/2017</v>
          </cell>
          <cell r="G5861" t="str">
            <v>03/10/2017</v>
          </cell>
          <cell r="J5861" t="str">
            <v>28/02/2018</v>
          </cell>
          <cell r="K5861" t="str">
            <v>Normale</v>
          </cell>
        </row>
        <row r="5862">
          <cell r="D5862" t="str">
            <v>AG</v>
          </cell>
          <cell r="F5862" t="str">
            <v>22/08/2017</v>
          </cell>
          <cell r="G5862" t="str">
            <v>25/08/2017</v>
          </cell>
          <cell r="J5862" t="str">
            <v>21/09/2017</v>
          </cell>
          <cell r="K5862" t="str">
            <v>Normale</v>
          </cell>
        </row>
        <row r="5863">
          <cell r="D5863" t="str">
            <v>DD</v>
          </cell>
          <cell r="F5863" t="str">
            <v>22/08/2017</v>
          </cell>
          <cell r="G5863" t="str">
            <v>29/08/2017</v>
          </cell>
          <cell r="J5863" t="str">
            <v>13/10/2017</v>
          </cell>
          <cell r="K5863" t="str">
            <v>Normale</v>
          </cell>
        </row>
        <row r="5864">
          <cell r="D5864" t="str">
            <v>DD</v>
          </cell>
          <cell r="F5864" t="str">
            <v>22/08/2017</v>
          </cell>
          <cell r="G5864" t="str">
            <v>03/10/2017</v>
          </cell>
          <cell r="J5864" t="str">
            <v>13/10/2017</v>
          </cell>
          <cell r="K5864" t="str">
            <v>Télé-chiffrage</v>
          </cell>
        </row>
        <row r="5865">
          <cell r="D5865" t="str">
            <v>DD</v>
          </cell>
          <cell r="F5865" t="str">
            <v>22/08/2017</v>
          </cell>
          <cell r="G5865" t="str">
            <v>01/09/2017</v>
          </cell>
          <cell r="J5865" t="str">
            <v>13/10/2017</v>
          </cell>
          <cell r="K5865" t="str">
            <v>Normale</v>
          </cell>
        </row>
        <row r="5866">
          <cell r="D5866" t="str">
            <v>CF</v>
          </cell>
          <cell r="F5866" t="str">
            <v>22/08/2017</v>
          </cell>
          <cell r="G5866" t="str">
            <v>23/08/2017</v>
          </cell>
          <cell r="J5866" t="str">
            <v>04/06/2018</v>
          </cell>
          <cell r="K5866" t="str">
            <v>Normale</v>
          </cell>
        </row>
        <row r="5867">
          <cell r="D5867" t="str">
            <v>CF</v>
          </cell>
          <cell r="F5867" t="str">
            <v>22/08/2017</v>
          </cell>
          <cell r="G5867" t="str">
            <v>23/08/2017</v>
          </cell>
          <cell r="J5867" t="str">
            <v>12/10/2017</v>
          </cell>
          <cell r="K5867" t="str">
            <v>Normale</v>
          </cell>
        </row>
        <row r="5868">
          <cell r="D5868" t="str">
            <v>DD</v>
          </cell>
          <cell r="F5868" t="str">
            <v>22/08/2017</v>
          </cell>
          <cell r="G5868" t="str">
            <v>01/09/2017</v>
          </cell>
          <cell r="J5868" t="str">
            <v>29/09/2017</v>
          </cell>
          <cell r="K5868" t="str">
            <v>Télé-chiffrage</v>
          </cell>
        </row>
        <row r="5869">
          <cell r="D5869" t="str">
            <v>AG</v>
          </cell>
          <cell r="F5869" t="str">
            <v>22/08/2017</v>
          </cell>
          <cell r="G5869" t="str">
            <v>25/08/2017</v>
          </cell>
          <cell r="J5869" t="str">
            <v>14/09/2017</v>
          </cell>
          <cell r="K5869" t="str">
            <v>Normale</v>
          </cell>
        </row>
        <row r="5870">
          <cell r="D5870" t="str">
            <v>DD</v>
          </cell>
          <cell r="F5870" t="str">
            <v>22/08/2017</v>
          </cell>
          <cell r="G5870" t="str">
            <v>24/08/2017</v>
          </cell>
          <cell r="J5870" t="str">
            <v>11/10/2017</v>
          </cell>
          <cell r="K5870" t="str">
            <v>Normale</v>
          </cell>
        </row>
        <row r="5871">
          <cell r="D5871" t="str">
            <v>LF</v>
          </cell>
          <cell r="F5871" t="str">
            <v>22/08/2017</v>
          </cell>
          <cell r="G5871" t="str">
            <v>24/08/2017</v>
          </cell>
          <cell r="J5871" t="str">
            <v>02/10/2017</v>
          </cell>
          <cell r="K5871" t="str">
            <v>Normale</v>
          </cell>
        </row>
        <row r="5872">
          <cell r="D5872" t="str">
            <v>LF</v>
          </cell>
          <cell r="F5872" t="str">
            <v>22/08/2017</v>
          </cell>
          <cell r="G5872" t="str">
            <v>24/08/2017</v>
          </cell>
          <cell r="J5872" t="str">
            <v>29/08/2017</v>
          </cell>
          <cell r="K5872" t="str">
            <v>Différence des Valeurs</v>
          </cell>
        </row>
        <row r="5873">
          <cell r="D5873" t="str">
            <v>BC</v>
          </cell>
          <cell r="F5873" t="str">
            <v>22/08/2017</v>
          </cell>
          <cell r="G5873" t="str">
            <v/>
          </cell>
          <cell r="J5873" t="str">
            <v>09/03/2018</v>
          </cell>
          <cell r="K5873" t="str">
            <v>Enquête</v>
          </cell>
        </row>
        <row r="5874">
          <cell r="D5874" t="str">
            <v>CF</v>
          </cell>
          <cell r="F5874" t="str">
            <v>22/08/2017</v>
          </cell>
          <cell r="G5874" t="str">
            <v>23/08/2017</v>
          </cell>
          <cell r="J5874" t="str">
            <v>19/09/2017</v>
          </cell>
          <cell r="K5874" t="str">
            <v>Véh. éco. irréparable V.E.I.</v>
          </cell>
        </row>
        <row r="5875">
          <cell r="D5875" t="str">
            <v>CF</v>
          </cell>
          <cell r="F5875" t="str">
            <v>22/08/2017</v>
          </cell>
          <cell r="G5875" t="str">
            <v>24/08/2017</v>
          </cell>
          <cell r="J5875" t="str">
            <v>04/09/2017</v>
          </cell>
          <cell r="K5875" t="str">
            <v>Véh. éco. irréparable V.E.I.</v>
          </cell>
        </row>
        <row r="5876">
          <cell r="D5876" t="str">
            <v>CF</v>
          </cell>
          <cell r="F5876" t="str">
            <v>22/08/2017</v>
          </cell>
          <cell r="G5876" t="str">
            <v>25/01/2018</v>
          </cell>
          <cell r="J5876" t="str">
            <v>31/01/2018</v>
          </cell>
          <cell r="K5876" t="str">
            <v>Télé-chiffrage</v>
          </cell>
        </row>
        <row r="5877">
          <cell r="D5877" t="str">
            <v>DD</v>
          </cell>
          <cell r="F5877" t="str">
            <v>22/08/2017</v>
          </cell>
          <cell r="G5877" t="str">
            <v>25/08/2017</v>
          </cell>
          <cell r="J5877" t="str">
            <v>08/09/2017</v>
          </cell>
          <cell r="K5877" t="str">
            <v>Télé-chiffrage</v>
          </cell>
        </row>
        <row r="5878">
          <cell r="D5878" t="str">
            <v>CF</v>
          </cell>
          <cell r="F5878" t="str">
            <v>22/08/2017</v>
          </cell>
          <cell r="G5878" t="str">
            <v>25/08/2017</v>
          </cell>
          <cell r="J5878" t="str">
            <v>26/11/2017</v>
          </cell>
          <cell r="K5878" t="str">
            <v>Normale</v>
          </cell>
        </row>
        <row r="5879">
          <cell r="D5879" t="str">
            <v>LF</v>
          </cell>
          <cell r="F5879" t="str">
            <v>22/08/2017</v>
          </cell>
          <cell r="G5879" t="str">
            <v>31/08/2017</v>
          </cell>
          <cell r="J5879" t="str">
            <v>04/10/2017</v>
          </cell>
          <cell r="K5879" t="str">
            <v>Normale</v>
          </cell>
        </row>
        <row r="5880">
          <cell r="D5880" t="str">
            <v>LF</v>
          </cell>
          <cell r="F5880" t="str">
            <v>22/08/2017</v>
          </cell>
          <cell r="G5880" t="str">
            <v>25/08/2017</v>
          </cell>
          <cell r="J5880" t="str">
            <v>07/02/2018</v>
          </cell>
          <cell r="K5880" t="str">
            <v>Estimation réparation ADE</v>
          </cell>
        </row>
        <row r="5881">
          <cell r="D5881" t="str">
            <v>LF</v>
          </cell>
          <cell r="F5881" t="str">
            <v>22/08/2017</v>
          </cell>
          <cell r="G5881" t="str">
            <v>23/08/2017</v>
          </cell>
          <cell r="J5881" t="str">
            <v>28/09/2017</v>
          </cell>
          <cell r="K5881" t="str">
            <v>Normale</v>
          </cell>
        </row>
        <row r="5882">
          <cell r="D5882" t="str">
            <v>DD</v>
          </cell>
          <cell r="F5882" t="str">
            <v>22/08/2017</v>
          </cell>
          <cell r="G5882" t="str">
            <v>05/09/2017</v>
          </cell>
          <cell r="J5882" t="str">
            <v>13/10/2017</v>
          </cell>
          <cell r="K5882" t="str">
            <v>Télé-chiffrage</v>
          </cell>
        </row>
        <row r="5883">
          <cell r="D5883" t="str">
            <v>AG</v>
          </cell>
          <cell r="F5883" t="str">
            <v>22/08/2017</v>
          </cell>
          <cell r="G5883" t="str">
            <v>30/08/2017</v>
          </cell>
          <cell r="J5883" t="str">
            <v>19/09/2017</v>
          </cell>
          <cell r="K5883" t="str">
            <v>Normale</v>
          </cell>
        </row>
        <row r="5884">
          <cell r="D5884" t="str">
            <v>DD</v>
          </cell>
          <cell r="F5884" t="str">
            <v>22/08/2017</v>
          </cell>
          <cell r="G5884" t="str">
            <v>05/09/2017</v>
          </cell>
          <cell r="J5884" t="str">
            <v>03/10/2017</v>
          </cell>
          <cell r="K5884" t="str">
            <v>Télé-chiffrage</v>
          </cell>
        </row>
        <row r="5885">
          <cell r="D5885" t="str">
            <v>DD</v>
          </cell>
          <cell r="F5885" t="str">
            <v>22/08/2017</v>
          </cell>
          <cell r="G5885" t="str">
            <v>25/08/2017</v>
          </cell>
          <cell r="J5885" t="str">
            <v>02/11/2017</v>
          </cell>
          <cell r="K5885" t="str">
            <v>Télé-chiffrage</v>
          </cell>
        </row>
        <row r="5886">
          <cell r="D5886" t="str">
            <v>LF</v>
          </cell>
          <cell r="F5886" t="str">
            <v>22/08/2017</v>
          </cell>
          <cell r="G5886" t="str">
            <v>23/08/2017</v>
          </cell>
          <cell r="J5886" t="str">
            <v>12/09/2017</v>
          </cell>
          <cell r="K5886" t="str">
            <v>Normale</v>
          </cell>
        </row>
        <row r="5887">
          <cell r="D5887" t="str">
            <v>LF</v>
          </cell>
          <cell r="F5887" t="str">
            <v>22/08/2017</v>
          </cell>
          <cell r="G5887" t="str">
            <v>25/08/2017</v>
          </cell>
          <cell r="J5887" t="str">
            <v>30/08/2017</v>
          </cell>
          <cell r="K5887" t="str">
            <v>Télé-chiffrage</v>
          </cell>
        </row>
        <row r="5888">
          <cell r="D5888" t="str">
            <v>LF</v>
          </cell>
          <cell r="F5888" t="str">
            <v>22/08/2017</v>
          </cell>
          <cell r="G5888" t="str">
            <v>24/08/2017</v>
          </cell>
          <cell r="J5888" t="str">
            <v>15/09/2017</v>
          </cell>
          <cell r="K5888" t="str">
            <v>Normale</v>
          </cell>
        </row>
        <row r="5889">
          <cell r="D5889" t="str">
            <v>HCJ</v>
          </cell>
          <cell r="F5889" t="str">
            <v>22/08/2017</v>
          </cell>
          <cell r="G5889" t="str">
            <v>25/08/2017</v>
          </cell>
          <cell r="J5889" t="str">
            <v>29/09/2017</v>
          </cell>
          <cell r="K5889" t="str">
            <v>Télé-chiffrage</v>
          </cell>
        </row>
        <row r="5890">
          <cell r="D5890" t="str">
            <v>LF</v>
          </cell>
          <cell r="F5890" t="str">
            <v>22/08/2017</v>
          </cell>
          <cell r="G5890" t="str">
            <v>24/08/2017</v>
          </cell>
          <cell r="J5890" t="str">
            <v>28/09/2017</v>
          </cell>
          <cell r="K5890" t="str">
            <v>Normale</v>
          </cell>
        </row>
        <row r="5891">
          <cell r="D5891" t="str">
            <v>LF</v>
          </cell>
          <cell r="F5891" t="str">
            <v>25/08/2017</v>
          </cell>
          <cell r="G5891" t="str">
            <v>28/08/2017</v>
          </cell>
          <cell r="J5891" t="str">
            <v>08/09/2017</v>
          </cell>
          <cell r="K5891" t="str">
            <v>Télé-chiffrage</v>
          </cell>
        </row>
        <row r="5892">
          <cell r="D5892" t="str">
            <v>CF</v>
          </cell>
          <cell r="F5892" t="str">
            <v>22/08/2017</v>
          </cell>
          <cell r="G5892" t="str">
            <v>24/08/2017</v>
          </cell>
          <cell r="J5892" t="str">
            <v>23/10/2017</v>
          </cell>
          <cell r="K5892" t="str">
            <v>Normale</v>
          </cell>
        </row>
        <row r="5893">
          <cell r="D5893" t="str">
            <v>DD</v>
          </cell>
          <cell r="F5893" t="str">
            <v>22/08/2017</v>
          </cell>
          <cell r="G5893" t="str">
            <v/>
          </cell>
          <cell r="J5893" t="str">
            <v>19/09/2017</v>
          </cell>
          <cell r="K5893" t="str">
            <v>Carence</v>
          </cell>
        </row>
        <row r="5894">
          <cell r="D5894" t="str">
            <v>LF</v>
          </cell>
          <cell r="F5894" t="str">
            <v>23/08/2017</v>
          </cell>
          <cell r="G5894" t="str">
            <v>23/08/2017</v>
          </cell>
          <cell r="J5894" t="str">
            <v>25/09/2017</v>
          </cell>
          <cell r="K5894" t="str">
            <v>Normale</v>
          </cell>
        </row>
        <row r="5895">
          <cell r="D5895" t="str">
            <v>HCJ</v>
          </cell>
          <cell r="F5895" t="str">
            <v>23/08/2017</v>
          </cell>
          <cell r="G5895" t="str">
            <v>25/08/2017</v>
          </cell>
          <cell r="J5895" t="str">
            <v>25/09/2017</v>
          </cell>
          <cell r="K5895" t="str">
            <v>Normale</v>
          </cell>
        </row>
        <row r="5896">
          <cell r="D5896" t="str">
            <v>LF</v>
          </cell>
          <cell r="F5896" t="str">
            <v>23/08/2017</v>
          </cell>
          <cell r="G5896" t="str">
            <v>28/08/2017</v>
          </cell>
          <cell r="J5896" t="str">
            <v>09/10/2017</v>
          </cell>
          <cell r="K5896" t="str">
            <v>Normale</v>
          </cell>
        </row>
        <row r="5897">
          <cell r="D5897" t="str">
            <v>LF</v>
          </cell>
          <cell r="F5897" t="str">
            <v>23/08/2017</v>
          </cell>
          <cell r="G5897" t="str">
            <v>23/08/2017</v>
          </cell>
          <cell r="J5897" t="str">
            <v>04/10/2017</v>
          </cell>
          <cell r="K5897" t="str">
            <v>Normale</v>
          </cell>
        </row>
        <row r="5898">
          <cell r="D5898" t="str">
            <v>DD</v>
          </cell>
          <cell r="F5898" t="str">
            <v>23/08/2017</v>
          </cell>
          <cell r="G5898" t="str">
            <v>24/08/2017</v>
          </cell>
          <cell r="J5898" t="str">
            <v>25/09/2017</v>
          </cell>
          <cell r="K5898" t="str">
            <v>Normale</v>
          </cell>
        </row>
        <row r="5899">
          <cell r="D5899" t="str">
            <v>DD</v>
          </cell>
          <cell r="F5899" t="str">
            <v>23/08/2017</v>
          </cell>
          <cell r="G5899" t="str">
            <v/>
          </cell>
          <cell r="J5899" t="str">
            <v>05/12/2017</v>
          </cell>
          <cell r="K5899" t="str">
            <v>Carence</v>
          </cell>
        </row>
        <row r="5900">
          <cell r="D5900" t="str">
            <v>CF</v>
          </cell>
          <cell r="F5900" t="str">
            <v>23/08/2017</v>
          </cell>
          <cell r="G5900" t="str">
            <v>23/08/2017</v>
          </cell>
          <cell r="J5900" t="str">
            <v>28/10/2017</v>
          </cell>
          <cell r="K5900" t="str">
            <v>Normale</v>
          </cell>
        </row>
        <row r="5901">
          <cell r="D5901" t="str">
            <v>DD</v>
          </cell>
          <cell r="F5901" t="str">
            <v>23/08/2017</v>
          </cell>
          <cell r="G5901" t="str">
            <v>30/08/2017</v>
          </cell>
          <cell r="J5901" t="str">
            <v>11/10/2017</v>
          </cell>
          <cell r="K5901" t="str">
            <v>Normale</v>
          </cell>
        </row>
        <row r="5902">
          <cell r="D5902" t="str">
            <v>DD</v>
          </cell>
          <cell r="F5902" t="str">
            <v>23/08/2017</v>
          </cell>
          <cell r="G5902" t="str">
            <v>22/08/2017</v>
          </cell>
          <cell r="J5902" t="str">
            <v>10/11/2017</v>
          </cell>
          <cell r="K5902" t="str">
            <v>Normale</v>
          </cell>
        </row>
        <row r="5903">
          <cell r="D5903" t="str">
            <v>CF</v>
          </cell>
          <cell r="F5903" t="str">
            <v>23/08/2017</v>
          </cell>
          <cell r="G5903" t="str">
            <v>24/08/2017</v>
          </cell>
          <cell r="J5903" t="str">
            <v>30/09/2017</v>
          </cell>
          <cell r="K5903" t="str">
            <v>Normale</v>
          </cell>
        </row>
        <row r="5904">
          <cell r="D5904" t="str">
            <v>LF</v>
          </cell>
          <cell r="F5904" t="str">
            <v>23/08/2017</v>
          </cell>
          <cell r="G5904" t="str">
            <v>24/08/2017</v>
          </cell>
          <cell r="J5904" t="str">
            <v>08/12/2017</v>
          </cell>
          <cell r="K5904" t="str">
            <v>Différence des Valeurs</v>
          </cell>
        </row>
        <row r="5905">
          <cell r="D5905" t="str">
            <v>DD</v>
          </cell>
          <cell r="F5905" t="str">
            <v>23/08/2017</v>
          </cell>
          <cell r="G5905" t="str">
            <v>24/08/2017</v>
          </cell>
          <cell r="J5905" t="str">
            <v>11/09/2017</v>
          </cell>
          <cell r="K5905" t="str">
            <v>Normale</v>
          </cell>
        </row>
        <row r="5906">
          <cell r="D5906" t="str">
            <v>HCJ</v>
          </cell>
          <cell r="F5906" t="str">
            <v>23/08/2017</v>
          </cell>
          <cell r="G5906" t="str">
            <v>08/09/2017</v>
          </cell>
          <cell r="J5906" t="str">
            <v>11/09/2017</v>
          </cell>
          <cell r="K5906" t="str">
            <v>Normale</v>
          </cell>
        </row>
        <row r="5907">
          <cell r="D5907" t="str">
            <v>LF</v>
          </cell>
          <cell r="F5907" t="str">
            <v>23/08/2017</v>
          </cell>
          <cell r="G5907" t="str">
            <v>24/08/2017</v>
          </cell>
          <cell r="J5907" t="str">
            <v>04/09/2017</v>
          </cell>
          <cell r="K5907" t="str">
            <v>Véh. éco. irréparable V.E.I.</v>
          </cell>
        </row>
        <row r="5908">
          <cell r="D5908" t="str">
            <v>DD</v>
          </cell>
          <cell r="F5908" t="str">
            <v>23/08/2017</v>
          </cell>
          <cell r="G5908" t="str">
            <v>29/08/2017</v>
          </cell>
          <cell r="J5908" t="str">
            <v>22/11/2017</v>
          </cell>
          <cell r="K5908" t="str">
            <v>Normale</v>
          </cell>
        </row>
        <row r="5909">
          <cell r="D5909" t="str">
            <v>HCJ</v>
          </cell>
          <cell r="F5909" t="str">
            <v>23/08/2017</v>
          </cell>
          <cell r="G5909" t="str">
            <v>08/09/2017</v>
          </cell>
          <cell r="J5909" t="str">
            <v>12/11/2017</v>
          </cell>
          <cell r="K5909" t="str">
            <v>Normale</v>
          </cell>
        </row>
        <row r="5910">
          <cell r="D5910" t="str">
            <v>AG</v>
          </cell>
          <cell r="F5910" t="str">
            <v>23/08/2017</v>
          </cell>
          <cell r="G5910" t="str">
            <v>31/08/2017</v>
          </cell>
          <cell r="J5910" t="str">
            <v>27/09/2017</v>
          </cell>
          <cell r="K5910" t="str">
            <v>Normale</v>
          </cell>
        </row>
        <row r="5911">
          <cell r="D5911" t="str">
            <v>LF</v>
          </cell>
          <cell r="F5911" t="str">
            <v>23/08/2017</v>
          </cell>
          <cell r="G5911" t="str">
            <v>05/09/2017</v>
          </cell>
          <cell r="J5911" t="str">
            <v>04/10/2017</v>
          </cell>
          <cell r="K5911" t="str">
            <v>Normale</v>
          </cell>
        </row>
        <row r="5912">
          <cell r="D5912" t="str">
            <v>HCJ</v>
          </cell>
          <cell r="F5912" t="str">
            <v>23/08/2017</v>
          </cell>
          <cell r="G5912" t="str">
            <v>19/09/2017</v>
          </cell>
          <cell r="J5912" t="str">
            <v>31/03/2018</v>
          </cell>
          <cell r="K5912" t="str">
            <v>Télé-chiffrage</v>
          </cell>
        </row>
        <row r="5913">
          <cell r="D5913" t="str">
            <v>LF</v>
          </cell>
          <cell r="F5913" t="str">
            <v>23/08/2017</v>
          </cell>
          <cell r="G5913" t="str">
            <v>28/08/2017</v>
          </cell>
          <cell r="J5913" t="str">
            <v>22/12/2017</v>
          </cell>
          <cell r="K5913" t="str">
            <v>Normale</v>
          </cell>
        </row>
        <row r="5914">
          <cell r="D5914" t="str">
            <v>BC</v>
          </cell>
          <cell r="F5914" t="str">
            <v>23/08/2017</v>
          </cell>
          <cell r="G5914" t="str">
            <v/>
          </cell>
          <cell r="J5914" t="str">
            <v>09/10/2017</v>
          </cell>
          <cell r="K5914" t="str">
            <v>Enquête</v>
          </cell>
        </row>
        <row r="5915">
          <cell r="D5915" t="str">
            <v>AG</v>
          </cell>
          <cell r="F5915" t="str">
            <v>23/08/2017</v>
          </cell>
          <cell r="G5915" t="str">
            <v/>
          </cell>
          <cell r="J5915" t="str">
            <v>27/09/2017</v>
          </cell>
          <cell r="K5915" t="str">
            <v>Enquête</v>
          </cell>
        </row>
        <row r="5916">
          <cell r="D5916" t="str">
            <v>LF</v>
          </cell>
          <cell r="F5916" t="str">
            <v>24/08/2017</v>
          </cell>
          <cell r="G5916" t="str">
            <v>28/08/2017</v>
          </cell>
          <cell r="J5916" t="str">
            <v>08/09/2017</v>
          </cell>
          <cell r="K5916" t="str">
            <v>Véh. éco. irréparable V.E.I.</v>
          </cell>
        </row>
        <row r="5917">
          <cell r="D5917" t="str">
            <v>AG</v>
          </cell>
          <cell r="F5917" t="str">
            <v>24/08/2017</v>
          </cell>
          <cell r="G5917" t="str">
            <v>25/08/2017</v>
          </cell>
          <cell r="J5917" t="str">
            <v>02/10/2017</v>
          </cell>
          <cell r="K5917" t="str">
            <v>Véh. éco. irréparable V.E.I.</v>
          </cell>
        </row>
        <row r="5918">
          <cell r="D5918" t="str">
            <v>SCL</v>
          </cell>
          <cell r="F5918" t="str">
            <v>24/08/2017</v>
          </cell>
          <cell r="G5918" t="str">
            <v/>
          </cell>
          <cell r="J5918" t="str">
            <v>09/10/2017</v>
          </cell>
          <cell r="K5918" t="str">
            <v>Carence</v>
          </cell>
        </row>
        <row r="5919">
          <cell r="D5919" t="str">
            <v>AG</v>
          </cell>
          <cell r="F5919" t="str">
            <v>24/08/2017</v>
          </cell>
          <cell r="G5919" t="str">
            <v>25/08/2017</v>
          </cell>
          <cell r="J5919" t="str">
            <v>27/09/2017</v>
          </cell>
          <cell r="K5919" t="str">
            <v>Normale</v>
          </cell>
        </row>
        <row r="5920">
          <cell r="D5920" t="str">
            <v>CF</v>
          </cell>
          <cell r="F5920" t="str">
            <v>24/08/2017</v>
          </cell>
          <cell r="G5920" t="str">
            <v>01/09/2017</v>
          </cell>
          <cell r="J5920" t="str">
            <v>08/12/2017</v>
          </cell>
          <cell r="K5920" t="str">
            <v>Normale</v>
          </cell>
        </row>
        <row r="5921">
          <cell r="D5921" t="str">
            <v>HCJ</v>
          </cell>
          <cell r="F5921" t="str">
            <v>24/08/2017</v>
          </cell>
          <cell r="G5921" t="str">
            <v>25/08/2017</v>
          </cell>
          <cell r="J5921" t="str">
            <v>13/09/2017</v>
          </cell>
          <cell r="K5921" t="str">
            <v>Télé-chiffrage</v>
          </cell>
        </row>
        <row r="5922">
          <cell r="D5922" t="str">
            <v>LF</v>
          </cell>
          <cell r="F5922" t="str">
            <v>24/08/2017</v>
          </cell>
          <cell r="G5922" t="str">
            <v>25/08/2017</v>
          </cell>
          <cell r="J5922" t="str">
            <v>11/10/2017</v>
          </cell>
          <cell r="K5922" t="str">
            <v>Normale</v>
          </cell>
        </row>
        <row r="5923">
          <cell r="D5923" t="str">
            <v>CF</v>
          </cell>
          <cell r="F5923" t="str">
            <v>24/08/2017</v>
          </cell>
          <cell r="G5923" t="str">
            <v>29/08/2017</v>
          </cell>
          <cell r="J5923" t="str">
            <v>28/09/2017</v>
          </cell>
          <cell r="K5923" t="str">
            <v>Normale</v>
          </cell>
        </row>
        <row r="5924">
          <cell r="D5924" t="str">
            <v>LF</v>
          </cell>
          <cell r="F5924" t="str">
            <v>24/08/2017</v>
          </cell>
          <cell r="G5924" t="str">
            <v>31/08/2017</v>
          </cell>
          <cell r="J5924" t="str">
            <v>05/10/2017</v>
          </cell>
          <cell r="K5924" t="str">
            <v>Annulé</v>
          </cell>
        </row>
        <row r="5925">
          <cell r="D5925" t="str">
            <v>LF</v>
          </cell>
          <cell r="F5925" t="str">
            <v>24/08/2017</v>
          </cell>
          <cell r="G5925" t="str">
            <v>28/08/2017</v>
          </cell>
          <cell r="J5925" t="str">
            <v>08/11/2017</v>
          </cell>
          <cell r="K5925" t="str">
            <v>Normale</v>
          </cell>
        </row>
        <row r="5926">
          <cell r="D5926" t="str">
            <v>CF</v>
          </cell>
          <cell r="F5926" t="str">
            <v>24/08/2017</v>
          </cell>
          <cell r="G5926" t="str">
            <v>31/08/2017</v>
          </cell>
          <cell r="J5926" t="str">
            <v>17/06/2018</v>
          </cell>
          <cell r="K5926" t="str">
            <v>Télé-chiffrage</v>
          </cell>
        </row>
        <row r="5927">
          <cell r="D5927" t="str">
            <v>DD</v>
          </cell>
          <cell r="F5927" t="str">
            <v>24/08/2017</v>
          </cell>
          <cell r="G5927" t="str">
            <v>13/09/2017</v>
          </cell>
          <cell r="J5927" t="str">
            <v>26/09/2017</v>
          </cell>
          <cell r="K5927" t="str">
            <v>Normale</v>
          </cell>
        </row>
        <row r="5928">
          <cell r="D5928" t="str">
            <v>AG</v>
          </cell>
          <cell r="F5928" t="str">
            <v>24/08/2017</v>
          </cell>
          <cell r="G5928" t="str">
            <v>24/08/2017</v>
          </cell>
          <cell r="J5928" t="str">
            <v>31/08/2017</v>
          </cell>
          <cell r="K5928" t="str">
            <v>Normale</v>
          </cell>
        </row>
        <row r="5929">
          <cell r="D5929" t="str">
            <v>DD</v>
          </cell>
          <cell r="F5929" t="str">
            <v>24/08/2017</v>
          </cell>
          <cell r="G5929" t="str">
            <v>25/08/2017</v>
          </cell>
          <cell r="J5929" t="str">
            <v>05/10/2017</v>
          </cell>
          <cell r="K5929" t="str">
            <v>Normale</v>
          </cell>
        </row>
        <row r="5930">
          <cell r="D5930" t="str">
            <v>DD</v>
          </cell>
          <cell r="F5930" t="str">
            <v>24/08/2017</v>
          </cell>
          <cell r="G5930" t="str">
            <v>24/08/2017</v>
          </cell>
          <cell r="J5930" t="str">
            <v>17/10/2017</v>
          </cell>
          <cell r="K5930" t="str">
            <v>Normale</v>
          </cell>
        </row>
        <row r="5931">
          <cell r="D5931" t="str">
            <v>LF</v>
          </cell>
          <cell r="F5931" t="str">
            <v>24/08/2017</v>
          </cell>
          <cell r="G5931" t="str">
            <v>06/09/2017</v>
          </cell>
          <cell r="J5931" t="str">
            <v>30/10/2017</v>
          </cell>
          <cell r="K5931" t="str">
            <v>Normale</v>
          </cell>
        </row>
        <row r="5932">
          <cell r="D5932" t="str">
            <v>DD</v>
          </cell>
          <cell r="F5932" t="str">
            <v>25/09/2017</v>
          </cell>
          <cell r="G5932" t="str">
            <v>13/09/2017</v>
          </cell>
          <cell r="J5932" t="str">
            <v>19/09/2017</v>
          </cell>
          <cell r="K5932" t="str">
            <v>Estimation réparation ADE</v>
          </cell>
        </row>
        <row r="5933">
          <cell r="D5933" t="str">
            <v>HCJ</v>
          </cell>
          <cell r="F5933" t="str">
            <v>24/08/2017</v>
          </cell>
          <cell r="G5933" t="str">
            <v>25/08/2017</v>
          </cell>
          <cell r="J5933" t="str">
            <v>28/10/2017</v>
          </cell>
          <cell r="K5933" t="str">
            <v>Normale</v>
          </cell>
        </row>
        <row r="5934">
          <cell r="D5934" t="str">
            <v>LF</v>
          </cell>
          <cell r="F5934" t="str">
            <v>24/08/2017</v>
          </cell>
          <cell r="G5934" t="str">
            <v>05/09/2017</v>
          </cell>
          <cell r="J5934" t="str">
            <v>26/09/2017</v>
          </cell>
          <cell r="K5934" t="str">
            <v>Véh. éco. irréparable V.E.I.</v>
          </cell>
        </row>
        <row r="5935">
          <cell r="D5935" t="str">
            <v>HCJ</v>
          </cell>
          <cell r="F5935" t="str">
            <v>24/08/2017</v>
          </cell>
          <cell r="G5935" t="str">
            <v>07/09/2017</v>
          </cell>
          <cell r="J5935" t="str">
            <v>27/02/2018</v>
          </cell>
          <cell r="K5935" t="str">
            <v>Normale</v>
          </cell>
        </row>
        <row r="5936">
          <cell r="D5936" t="str">
            <v>AG</v>
          </cell>
          <cell r="F5936" t="str">
            <v>29/08/2017</v>
          </cell>
          <cell r="G5936" t="str">
            <v>25/08/2017</v>
          </cell>
          <cell r="J5936" t="str">
            <v>12/09/2017</v>
          </cell>
          <cell r="K5936" t="str">
            <v>Normale</v>
          </cell>
        </row>
        <row r="5937">
          <cell r="D5937" t="str">
            <v>AG</v>
          </cell>
          <cell r="F5937" t="str">
            <v>24/08/2017</v>
          </cell>
          <cell r="G5937" t="str">
            <v>28/08/2017</v>
          </cell>
          <cell r="J5937" t="str">
            <v>05/09/2017</v>
          </cell>
          <cell r="K5937" t="str">
            <v>Véh. éco. irréparable V.E.I.</v>
          </cell>
        </row>
        <row r="5938">
          <cell r="D5938" t="str">
            <v>CF</v>
          </cell>
          <cell r="F5938" t="str">
            <v>24/08/2017</v>
          </cell>
          <cell r="G5938" t="str">
            <v>29/08/2017</v>
          </cell>
          <cell r="J5938" t="str">
            <v>07/10/2017</v>
          </cell>
          <cell r="K5938" t="str">
            <v>Normale</v>
          </cell>
        </row>
        <row r="5939">
          <cell r="D5939" t="str">
            <v>DD</v>
          </cell>
          <cell r="F5939" t="str">
            <v>24/08/2017</v>
          </cell>
          <cell r="G5939" t="str">
            <v>29/08/2017</v>
          </cell>
          <cell r="J5939" t="str">
            <v>17/10/2017</v>
          </cell>
          <cell r="K5939" t="str">
            <v>Normale</v>
          </cell>
        </row>
        <row r="5940">
          <cell r="D5940" t="str">
            <v>LF</v>
          </cell>
          <cell r="F5940" t="str">
            <v>24/08/2017</v>
          </cell>
          <cell r="G5940" t="str">
            <v>04/09/2017</v>
          </cell>
          <cell r="J5940" t="str">
            <v>17/10/2017</v>
          </cell>
          <cell r="K5940" t="str">
            <v>Véh. éco. irréparable V.E.I.</v>
          </cell>
        </row>
        <row r="5941">
          <cell r="D5941" t="str">
            <v>CF</v>
          </cell>
          <cell r="F5941" t="str">
            <v>24/08/2017</v>
          </cell>
          <cell r="G5941" t="str">
            <v>31/08/2017</v>
          </cell>
          <cell r="J5941" t="str">
            <v>24/10/2017</v>
          </cell>
          <cell r="K5941" t="str">
            <v>Estimation réparation ADE</v>
          </cell>
        </row>
        <row r="5942">
          <cell r="D5942" t="str">
            <v>DD</v>
          </cell>
          <cell r="F5942" t="str">
            <v>24/08/2017</v>
          </cell>
          <cell r="G5942" t="str">
            <v>29/08/2017</v>
          </cell>
          <cell r="J5942" t="str">
            <v>05/10/2017</v>
          </cell>
          <cell r="K5942" t="str">
            <v>Normale</v>
          </cell>
        </row>
        <row r="5943">
          <cell r="D5943" t="str">
            <v>HCJ</v>
          </cell>
          <cell r="F5943" t="str">
            <v>24/08/2017</v>
          </cell>
          <cell r="G5943" t="str">
            <v>25/08/2017</v>
          </cell>
          <cell r="J5943" t="str">
            <v>22/09/2017</v>
          </cell>
          <cell r="K5943" t="str">
            <v>Télé-chiffrage</v>
          </cell>
        </row>
        <row r="5944">
          <cell r="D5944" t="str">
            <v>AG</v>
          </cell>
          <cell r="F5944" t="str">
            <v>24/08/2017</v>
          </cell>
          <cell r="G5944" t="str">
            <v>25/08/2017</v>
          </cell>
          <cell r="J5944" t="str">
            <v>29/09/2017</v>
          </cell>
          <cell r="K5944" t="str">
            <v>Normale</v>
          </cell>
        </row>
        <row r="5945">
          <cell r="D5945" t="str">
            <v>LF</v>
          </cell>
          <cell r="F5945" t="str">
            <v>24/08/2017</v>
          </cell>
          <cell r="G5945" t="str">
            <v>30/08/2017</v>
          </cell>
          <cell r="J5945" t="str">
            <v>28/09/2017</v>
          </cell>
          <cell r="K5945" t="str">
            <v>Normale</v>
          </cell>
        </row>
        <row r="5946">
          <cell r="D5946" t="str">
            <v>LF</v>
          </cell>
          <cell r="F5946" t="str">
            <v>24/08/2017</v>
          </cell>
          <cell r="G5946" t="str">
            <v>29/08/2017</v>
          </cell>
          <cell r="J5946" t="str">
            <v>29/11/2017</v>
          </cell>
          <cell r="K5946" t="str">
            <v>Normale</v>
          </cell>
        </row>
        <row r="5947">
          <cell r="D5947" t="str">
            <v>LF</v>
          </cell>
          <cell r="F5947" t="str">
            <v>24/08/2017</v>
          </cell>
          <cell r="G5947" t="str">
            <v>29/08/2017</v>
          </cell>
          <cell r="J5947" t="str">
            <v>27/09/2017</v>
          </cell>
          <cell r="K5947" t="str">
            <v>Normale</v>
          </cell>
        </row>
        <row r="5948">
          <cell r="D5948" t="str">
            <v>LF</v>
          </cell>
          <cell r="F5948" t="str">
            <v>24/08/2017</v>
          </cell>
          <cell r="G5948" t="str">
            <v>29/08/2017</v>
          </cell>
          <cell r="J5948" t="str">
            <v>06/11/2017</v>
          </cell>
          <cell r="K5948" t="str">
            <v>Normale</v>
          </cell>
        </row>
        <row r="5949">
          <cell r="D5949" t="str">
            <v>LF</v>
          </cell>
          <cell r="F5949" t="str">
            <v>24/08/2017</v>
          </cell>
          <cell r="G5949" t="str">
            <v>19/09/2017</v>
          </cell>
          <cell r="J5949" t="str">
            <v>30/10/2017</v>
          </cell>
          <cell r="K5949" t="str">
            <v>Normale</v>
          </cell>
        </row>
        <row r="5950">
          <cell r="D5950" t="str">
            <v>CF</v>
          </cell>
          <cell r="F5950" t="str">
            <v>25/08/2017</v>
          </cell>
          <cell r="G5950" t="str">
            <v>30/08/2017</v>
          </cell>
          <cell r="J5950" t="str">
            <v>14/12/2017</v>
          </cell>
          <cell r="K5950" t="str">
            <v>Normale</v>
          </cell>
        </row>
        <row r="5951">
          <cell r="D5951" t="str">
            <v>DD</v>
          </cell>
          <cell r="F5951" t="str">
            <v>25/08/2017</v>
          </cell>
          <cell r="G5951" t="str">
            <v>25/08/2017</v>
          </cell>
          <cell r="J5951" t="str">
            <v>28/08/2017</v>
          </cell>
          <cell r="K5951" t="str">
            <v>Estimation réparation ADE</v>
          </cell>
        </row>
        <row r="5952">
          <cell r="D5952" t="str">
            <v>HCJ</v>
          </cell>
          <cell r="F5952" t="str">
            <v>25/08/2017</v>
          </cell>
          <cell r="G5952" t="str">
            <v>25/08/2017</v>
          </cell>
          <cell r="J5952" t="str">
            <v>11/11/2017</v>
          </cell>
          <cell r="K5952" t="str">
            <v>Normale</v>
          </cell>
        </row>
        <row r="5953">
          <cell r="D5953" t="str">
            <v>DD</v>
          </cell>
          <cell r="F5953" t="str">
            <v>25/08/2017</v>
          </cell>
          <cell r="G5953" t="str">
            <v>29/08/2017</v>
          </cell>
          <cell r="J5953" t="str">
            <v>02/11/2017</v>
          </cell>
          <cell r="K5953" t="str">
            <v>Télé-chiffrage</v>
          </cell>
        </row>
        <row r="5954">
          <cell r="D5954" t="str">
            <v>DD</v>
          </cell>
          <cell r="F5954" t="str">
            <v>25/08/2017</v>
          </cell>
          <cell r="G5954" t="str">
            <v>28/08/2017</v>
          </cell>
          <cell r="J5954" t="str">
            <v>29/08/2017</v>
          </cell>
          <cell r="K5954" t="str">
            <v>Estimation réparation ADE</v>
          </cell>
        </row>
        <row r="5955">
          <cell r="D5955" t="str">
            <v>AG</v>
          </cell>
          <cell r="F5955" t="str">
            <v>25/08/2017</v>
          </cell>
          <cell r="G5955" t="str">
            <v>30/08/2017</v>
          </cell>
          <cell r="J5955" t="str">
            <v>22/09/2017</v>
          </cell>
          <cell r="K5955" t="str">
            <v>Normale</v>
          </cell>
        </row>
        <row r="5956">
          <cell r="D5956" t="str">
            <v>CF</v>
          </cell>
          <cell r="F5956" t="str">
            <v>25/08/2017</v>
          </cell>
          <cell r="G5956" t="str">
            <v>30/08/2017</v>
          </cell>
          <cell r="J5956" t="str">
            <v>28/10/2017</v>
          </cell>
          <cell r="K5956" t="str">
            <v>Normale</v>
          </cell>
        </row>
        <row r="5957">
          <cell r="D5957" t="str">
            <v>LF</v>
          </cell>
          <cell r="F5957" t="str">
            <v>25/08/2017</v>
          </cell>
          <cell r="G5957" t="str">
            <v>31/08/2017</v>
          </cell>
          <cell r="J5957" t="str">
            <v>01/12/2017</v>
          </cell>
          <cell r="K5957" t="str">
            <v>Différence des Valeurs</v>
          </cell>
        </row>
        <row r="5958">
          <cell r="D5958" t="str">
            <v>LF</v>
          </cell>
          <cell r="F5958" t="str">
            <v>25/08/2017</v>
          </cell>
          <cell r="G5958" t="str">
            <v>04/09/2017</v>
          </cell>
          <cell r="J5958" t="str">
            <v>22/01/2018</v>
          </cell>
          <cell r="K5958" t="str">
            <v>Normale</v>
          </cell>
        </row>
        <row r="5959">
          <cell r="D5959" t="str">
            <v>DD</v>
          </cell>
          <cell r="F5959" t="str">
            <v>25/08/2017</v>
          </cell>
          <cell r="G5959" t="str">
            <v>13/09/2017</v>
          </cell>
          <cell r="J5959" t="str">
            <v>25/09/2017</v>
          </cell>
          <cell r="K5959" t="str">
            <v>Télé-chiffrage</v>
          </cell>
        </row>
        <row r="5960">
          <cell r="D5960" t="str">
            <v>DD</v>
          </cell>
          <cell r="F5960" t="str">
            <v>25/08/2017</v>
          </cell>
          <cell r="G5960" t="str">
            <v>06/09/2017</v>
          </cell>
          <cell r="J5960" t="str">
            <v>19/12/2017</v>
          </cell>
          <cell r="K5960" t="str">
            <v>Estimation réparation ADE</v>
          </cell>
        </row>
        <row r="5961">
          <cell r="D5961" t="str">
            <v>CF</v>
          </cell>
          <cell r="F5961" t="str">
            <v>25/08/2017</v>
          </cell>
          <cell r="G5961" t="str">
            <v>23/08/2017</v>
          </cell>
          <cell r="J5961" t="str">
            <v>29/09/2017</v>
          </cell>
          <cell r="K5961" t="str">
            <v>Normale</v>
          </cell>
        </row>
        <row r="5962">
          <cell r="D5962" t="str">
            <v>LF</v>
          </cell>
          <cell r="F5962" t="str">
            <v>25/08/2017</v>
          </cell>
          <cell r="G5962" t="str">
            <v>05/09/2017</v>
          </cell>
          <cell r="J5962" t="str">
            <v>06/11/2017</v>
          </cell>
          <cell r="K5962" t="str">
            <v>Normale</v>
          </cell>
        </row>
        <row r="5963">
          <cell r="D5963" t="str">
            <v>CF</v>
          </cell>
          <cell r="F5963" t="str">
            <v>25/08/2017</v>
          </cell>
          <cell r="G5963" t="str">
            <v>30/08/2017</v>
          </cell>
          <cell r="J5963" t="str">
            <v>03/04/2018</v>
          </cell>
          <cell r="K5963" t="str">
            <v>Normale</v>
          </cell>
        </row>
        <row r="5964">
          <cell r="D5964" t="str">
            <v>DD</v>
          </cell>
          <cell r="F5964" t="str">
            <v>25/08/2017</v>
          </cell>
          <cell r="G5964" t="str">
            <v>22/09/2017</v>
          </cell>
          <cell r="J5964" t="str">
            <v>18/10/2017</v>
          </cell>
          <cell r="K5964" t="str">
            <v>Normale</v>
          </cell>
        </row>
        <row r="5965">
          <cell r="D5965" t="str">
            <v>LF</v>
          </cell>
          <cell r="F5965" t="str">
            <v>25/08/2017</v>
          </cell>
          <cell r="G5965" t="str">
            <v>12/09/2017</v>
          </cell>
          <cell r="J5965" t="str">
            <v>02/10/2017</v>
          </cell>
          <cell r="K5965" t="str">
            <v>Normale</v>
          </cell>
        </row>
        <row r="5966">
          <cell r="D5966" t="str">
            <v>SCL</v>
          </cell>
          <cell r="F5966" t="str">
            <v>25/08/2017</v>
          </cell>
          <cell r="G5966" t="str">
            <v/>
          </cell>
          <cell r="J5966" t="str">
            <v>07/09/2017</v>
          </cell>
          <cell r="K5966" t="str">
            <v>Carence</v>
          </cell>
        </row>
        <row r="5967">
          <cell r="D5967" t="str">
            <v>DD</v>
          </cell>
          <cell r="F5967" t="str">
            <v>25/08/2017</v>
          </cell>
          <cell r="G5967" t="str">
            <v>31/08/2017</v>
          </cell>
          <cell r="J5967" t="str">
            <v>21/09/2017</v>
          </cell>
          <cell r="K5967" t="str">
            <v>Télé-chiffrage</v>
          </cell>
        </row>
        <row r="5968">
          <cell r="D5968" t="str">
            <v>HCJ</v>
          </cell>
          <cell r="F5968" t="str">
            <v>25/08/2017</v>
          </cell>
          <cell r="G5968" t="str">
            <v>28/08/2017</v>
          </cell>
          <cell r="J5968" t="str">
            <v>07/10/2017</v>
          </cell>
          <cell r="K5968" t="str">
            <v>Télé-chiffrage</v>
          </cell>
        </row>
        <row r="5969">
          <cell r="D5969" t="str">
            <v>LF</v>
          </cell>
          <cell r="F5969" t="str">
            <v>25/08/2017</v>
          </cell>
          <cell r="G5969" t="str">
            <v>29/08/2017</v>
          </cell>
          <cell r="J5969" t="str">
            <v>29/09/2017</v>
          </cell>
          <cell r="K5969" t="str">
            <v>Véh. éco. irréparable V.E.I.</v>
          </cell>
        </row>
        <row r="5970">
          <cell r="D5970" t="str">
            <v>HCJ</v>
          </cell>
          <cell r="F5970" t="str">
            <v>25/08/2017</v>
          </cell>
          <cell r="G5970" t="str">
            <v>29/08/2017</v>
          </cell>
          <cell r="J5970" t="str">
            <v>12/11/2017</v>
          </cell>
          <cell r="K5970" t="str">
            <v>Normale</v>
          </cell>
        </row>
        <row r="5971">
          <cell r="D5971" t="str">
            <v>DD</v>
          </cell>
          <cell r="F5971" t="str">
            <v>25/08/2017</v>
          </cell>
          <cell r="G5971" t="str">
            <v>28/08/2017</v>
          </cell>
          <cell r="J5971" t="str">
            <v>25/09/2017</v>
          </cell>
          <cell r="K5971" t="str">
            <v>Télé-chiffrage</v>
          </cell>
        </row>
        <row r="5972">
          <cell r="D5972" t="str">
            <v>DD</v>
          </cell>
          <cell r="F5972" t="str">
            <v>25/08/2017</v>
          </cell>
          <cell r="G5972" t="str">
            <v>28/08/2017</v>
          </cell>
          <cell r="J5972" t="str">
            <v>19/09/2017</v>
          </cell>
          <cell r="K5972" t="str">
            <v>Normale</v>
          </cell>
        </row>
        <row r="5973">
          <cell r="D5973" t="str">
            <v>AG</v>
          </cell>
          <cell r="F5973" t="str">
            <v>25/08/2017</v>
          </cell>
          <cell r="G5973" t="str">
            <v/>
          </cell>
          <cell r="J5973" t="str">
            <v>26/09/2017</v>
          </cell>
          <cell r="K5973" t="str">
            <v>Enquête</v>
          </cell>
        </row>
        <row r="5974">
          <cell r="D5974" t="str">
            <v>AG</v>
          </cell>
          <cell r="F5974" t="str">
            <v>25/08/2017</v>
          </cell>
          <cell r="G5974" t="str">
            <v/>
          </cell>
          <cell r="J5974" t="str">
            <v>17/10/2017</v>
          </cell>
          <cell r="K5974" t="str">
            <v>Enquête</v>
          </cell>
        </row>
        <row r="5975">
          <cell r="D5975" t="str">
            <v>CF</v>
          </cell>
          <cell r="F5975" t="str">
            <v>25/08/2017</v>
          </cell>
          <cell r="G5975" t="str">
            <v>01/09/2017</v>
          </cell>
          <cell r="J5975" t="str">
            <v>07/11/2017</v>
          </cell>
          <cell r="K5975" t="str">
            <v>Enquête</v>
          </cell>
        </row>
        <row r="5976">
          <cell r="D5976" t="str">
            <v>DD</v>
          </cell>
          <cell r="F5976" t="str">
            <v>25/08/2017</v>
          </cell>
          <cell r="G5976" t="str">
            <v/>
          </cell>
          <cell r="J5976" t="str">
            <v>20/10/2017</v>
          </cell>
          <cell r="K5976" t="str">
            <v>Carence</v>
          </cell>
        </row>
        <row r="5977">
          <cell r="D5977" t="str">
            <v>CF</v>
          </cell>
          <cell r="F5977" t="str">
            <v>25/08/2017</v>
          </cell>
          <cell r="G5977" t="str">
            <v>29/08/2017</v>
          </cell>
          <cell r="J5977" t="str">
            <v>14/11/2017</v>
          </cell>
          <cell r="K5977" t="str">
            <v>Normale</v>
          </cell>
        </row>
        <row r="5978">
          <cell r="D5978" t="str">
            <v>LF</v>
          </cell>
          <cell r="F5978" t="str">
            <v>25/08/2017</v>
          </cell>
          <cell r="G5978" t="str">
            <v>14/09/2017</v>
          </cell>
          <cell r="J5978" t="str">
            <v>25/09/2017</v>
          </cell>
          <cell r="K5978" t="str">
            <v>Normale</v>
          </cell>
        </row>
        <row r="5979">
          <cell r="D5979" t="str">
            <v>AG</v>
          </cell>
          <cell r="F5979" t="str">
            <v>25/08/2017</v>
          </cell>
          <cell r="G5979" t="str">
            <v>27/09/2017</v>
          </cell>
          <cell r="J5979" t="str">
            <v>17/10/2017</v>
          </cell>
          <cell r="K5979" t="str">
            <v>Enquête</v>
          </cell>
        </row>
        <row r="5980">
          <cell r="D5980" t="str">
            <v>HCJ</v>
          </cell>
          <cell r="F5980" t="str">
            <v>28/08/2017</v>
          </cell>
          <cell r="G5980" t="str">
            <v>18/10/2017</v>
          </cell>
          <cell r="J5980" t="str">
            <v>19/10/2017</v>
          </cell>
          <cell r="K5980" t="str">
            <v>Normale</v>
          </cell>
        </row>
        <row r="5981">
          <cell r="D5981" t="str">
            <v>CF</v>
          </cell>
          <cell r="F5981" t="str">
            <v>28/08/2017</v>
          </cell>
          <cell r="G5981" t="str">
            <v>30/08/2017</v>
          </cell>
          <cell r="J5981" t="str">
            <v>25/11/2017</v>
          </cell>
          <cell r="K5981" t="str">
            <v>Normale</v>
          </cell>
        </row>
        <row r="5982">
          <cell r="D5982" t="str">
            <v>CF</v>
          </cell>
          <cell r="F5982" t="str">
            <v>28/08/2017</v>
          </cell>
          <cell r="G5982" t="str">
            <v>30/08/2017</v>
          </cell>
          <cell r="J5982" t="str">
            <v>25/09/2017</v>
          </cell>
          <cell r="K5982" t="str">
            <v>Véh. éco. irréparable V.E.I.</v>
          </cell>
        </row>
        <row r="5983">
          <cell r="D5983" t="str">
            <v>CF</v>
          </cell>
          <cell r="F5983" t="str">
            <v>28/08/2017</v>
          </cell>
          <cell r="G5983" t="str">
            <v>30/08/2017</v>
          </cell>
          <cell r="J5983" t="str">
            <v>30/09/2017</v>
          </cell>
          <cell r="K5983" t="str">
            <v>Normale</v>
          </cell>
        </row>
        <row r="5984">
          <cell r="D5984" t="str">
            <v>LF</v>
          </cell>
          <cell r="F5984" t="str">
            <v>28/08/2017</v>
          </cell>
          <cell r="G5984" t="str">
            <v>30/08/2017</v>
          </cell>
          <cell r="J5984" t="str">
            <v>11/09/2017</v>
          </cell>
          <cell r="K5984" t="str">
            <v>Estimation réparation ADE</v>
          </cell>
        </row>
        <row r="5985">
          <cell r="D5985" t="str">
            <v>LF</v>
          </cell>
          <cell r="F5985" t="str">
            <v>28/06/2018</v>
          </cell>
          <cell r="G5985" t="str">
            <v>28/08/2017</v>
          </cell>
          <cell r="J5985" t="str">
            <v>07/02/2018</v>
          </cell>
          <cell r="K5985" t="str">
            <v>Normale</v>
          </cell>
        </row>
        <row r="5986">
          <cell r="D5986" t="str">
            <v>DD</v>
          </cell>
          <cell r="F5986" t="str">
            <v>28/08/2017</v>
          </cell>
          <cell r="G5986" t="str">
            <v>29/08/2017</v>
          </cell>
          <cell r="J5986" t="str">
            <v>07/09/2017</v>
          </cell>
          <cell r="K5986" t="str">
            <v>Véh. éco. irréparable V.E.I.</v>
          </cell>
        </row>
        <row r="5987">
          <cell r="D5987" t="str">
            <v>DD</v>
          </cell>
          <cell r="F5987" t="str">
            <v>28/08/2017</v>
          </cell>
          <cell r="G5987" t="str">
            <v>28/08/2017</v>
          </cell>
          <cell r="J5987" t="str">
            <v>03/11/2017</v>
          </cell>
          <cell r="K5987" t="str">
            <v>Télé-chiffrage</v>
          </cell>
        </row>
        <row r="5988">
          <cell r="D5988" t="str">
            <v>DD</v>
          </cell>
          <cell r="F5988" t="str">
            <v>28/08/2017</v>
          </cell>
          <cell r="G5988" t="str">
            <v>05/09/2017</v>
          </cell>
          <cell r="J5988" t="str">
            <v>03/11/2017</v>
          </cell>
          <cell r="K5988" t="str">
            <v>Normale</v>
          </cell>
        </row>
        <row r="5989">
          <cell r="D5989" t="str">
            <v>DD</v>
          </cell>
          <cell r="F5989" t="str">
            <v>28/08/2017</v>
          </cell>
          <cell r="G5989" t="str">
            <v>28/08/2017</v>
          </cell>
          <cell r="J5989" t="str">
            <v>29/08/2017</v>
          </cell>
          <cell r="K5989" t="str">
            <v>Estimation réparation ADE</v>
          </cell>
        </row>
        <row r="5990">
          <cell r="D5990" t="str">
            <v>CF</v>
          </cell>
          <cell r="F5990" t="str">
            <v>28/08/2017</v>
          </cell>
          <cell r="G5990" t="str">
            <v>29/08/2017</v>
          </cell>
          <cell r="J5990" t="str">
            <v>21/11/2017</v>
          </cell>
          <cell r="K5990" t="str">
            <v>Normale</v>
          </cell>
        </row>
        <row r="5991">
          <cell r="D5991" t="str">
            <v>CF</v>
          </cell>
          <cell r="F5991" t="str">
            <v>28/08/2017</v>
          </cell>
          <cell r="G5991" t="str">
            <v>01/09/2017</v>
          </cell>
          <cell r="J5991" t="str">
            <v>28/09/2017</v>
          </cell>
          <cell r="K5991" t="str">
            <v>Normale</v>
          </cell>
        </row>
        <row r="5992">
          <cell r="D5992" t="str">
            <v>DD</v>
          </cell>
          <cell r="F5992" t="str">
            <v>28/08/2017</v>
          </cell>
          <cell r="G5992" t="str">
            <v>29/08/2017</v>
          </cell>
          <cell r="J5992" t="str">
            <v>27/09/2017</v>
          </cell>
          <cell r="K5992" t="str">
            <v>Télé-chiffrage</v>
          </cell>
        </row>
        <row r="5993">
          <cell r="D5993" t="str">
            <v>AG</v>
          </cell>
          <cell r="F5993" t="str">
            <v>28/08/2017</v>
          </cell>
          <cell r="G5993" t="str">
            <v>31/08/2017</v>
          </cell>
          <cell r="J5993" t="str">
            <v>20/01/2018</v>
          </cell>
          <cell r="K5993" t="str">
            <v>Estimation réparation ADE</v>
          </cell>
        </row>
        <row r="5994">
          <cell r="D5994" t="str">
            <v>DD</v>
          </cell>
          <cell r="F5994" t="str">
            <v>28/08/2017</v>
          </cell>
          <cell r="G5994" t="str">
            <v>29/08/2017</v>
          </cell>
          <cell r="J5994" t="str">
            <v>08/09/2017</v>
          </cell>
          <cell r="K5994" t="str">
            <v>Télé-chiffrage</v>
          </cell>
        </row>
        <row r="5995">
          <cell r="D5995" t="str">
            <v>AG</v>
          </cell>
          <cell r="F5995" t="str">
            <v>28/08/2017</v>
          </cell>
          <cell r="G5995" t="str">
            <v>30/08/2017</v>
          </cell>
          <cell r="J5995" t="str">
            <v>20/09/2017</v>
          </cell>
          <cell r="K5995" t="str">
            <v>Normale</v>
          </cell>
        </row>
        <row r="5996">
          <cell r="D5996" t="str">
            <v>DD</v>
          </cell>
          <cell r="F5996" t="str">
            <v>28/08/2017</v>
          </cell>
          <cell r="G5996" t="str">
            <v>29/08/2017</v>
          </cell>
          <cell r="J5996" t="str">
            <v>21/09/2017</v>
          </cell>
          <cell r="K5996" t="str">
            <v>Normale</v>
          </cell>
        </row>
        <row r="5997">
          <cell r="D5997" t="str">
            <v>DD</v>
          </cell>
          <cell r="F5997" t="str">
            <v>28/08/2017</v>
          </cell>
          <cell r="G5997" t="str">
            <v>07/09/2017</v>
          </cell>
          <cell r="J5997" t="str">
            <v>27/10/2017</v>
          </cell>
          <cell r="K5997" t="str">
            <v>Normale</v>
          </cell>
        </row>
        <row r="5998">
          <cell r="D5998" t="str">
            <v>LF</v>
          </cell>
          <cell r="F5998" t="str">
            <v>28/08/2017</v>
          </cell>
          <cell r="G5998" t="str">
            <v>30/08/2017</v>
          </cell>
          <cell r="J5998" t="str">
            <v>22/09/2017</v>
          </cell>
          <cell r="K5998" t="str">
            <v>Normale</v>
          </cell>
        </row>
        <row r="5999">
          <cell r="D5999" t="str">
            <v>SCL</v>
          </cell>
          <cell r="F5999" t="str">
            <v>28/08/2017</v>
          </cell>
          <cell r="G5999" t="str">
            <v/>
          </cell>
          <cell r="J5999" t="str">
            <v>14/11/2017</v>
          </cell>
          <cell r="K5999" t="str">
            <v>Carence</v>
          </cell>
        </row>
        <row r="6000">
          <cell r="D6000" t="str">
            <v>LF</v>
          </cell>
          <cell r="F6000" t="str">
            <v>28/08/2017</v>
          </cell>
          <cell r="G6000" t="str">
            <v>31/08/2017</v>
          </cell>
          <cell r="J6000" t="str">
            <v>29/11/2017</v>
          </cell>
          <cell r="K6000" t="str">
            <v>Normale</v>
          </cell>
        </row>
        <row r="6001">
          <cell r="D6001" t="str">
            <v>LF</v>
          </cell>
          <cell r="F6001" t="str">
            <v>28/08/2017</v>
          </cell>
          <cell r="G6001" t="str">
            <v>31/08/2017</v>
          </cell>
          <cell r="J6001" t="str">
            <v>06/12/2017</v>
          </cell>
          <cell r="K6001" t="str">
            <v>Normale</v>
          </cell>
        </row>
        <row r="6002">
          <cell r="D6002" t="str">
            <v>CF</v>
          </cell>
          <cell r="F6002" t="str">
            <v>28/08/2017</v>
          </cell>
          <cell r="G6002" t="str">
            <v>29/08/2017</v>
          </cell>
          <cell r="J6002" t="str">
            <v>30/09/2017</v>
          </cell>
          <cell r="K6002" t="str">
            <v>Normale</v>
          </cell>
        </row>
        <row r="6003">
          <cell r="D6003" t="str">
            <v>LF</v>
          </cell>
          <cell r="F6003" t="str">
            <v>28/08/2017</v>
          </cell>
          <cell r="G6003" t="str">
            <v>31/08/2017</v>
          </cell>
          <cell r="J6003" t="str">
            <v>27/01/2018</v>
          </cell>
          <cell r="K6003" t="str">
            <v>Normale</v>
          </cell>
        </row>
        <row r="6004">
          <cell r="D6004" t="str">
            <v>LF</v>
          </cell>
          <cell r="F6004" t="str">
            <v>28/08/2017</v>
          </cell>
          <cell r="G6004" t="str">
            <v>31/08/2017</v>
          </cell>
          <cell r="J6004" t="str">
            <v>20/10/2017</v>
          </cell>
          <cell r="K6004" t="str">
            <v>Véh. éco. irréparable V.E.I.</v>
          </cell>
        </row>
        <row r="6005">
          <cell r="D6005" t="str">
            <v>HCJ</v>
          </cell>
          <cell r="F6005" t="str">
            <v>28/08/2017</v>
          </cell>
          <cell r="G6005" t="str">
            <v>08/09/2017</v>
          </cell>
          <cell r="J6005" t="str">
            <v>07/10/2017</v>
          </cell>
          <cell r="K6005" t="str">
            <v>Télé-chiffrage</v>
          </cell>
        </row>
        <row r="6006">
          <cell r="D6006" t="str">
            <v>DD</v>
          </cell>
          <cell r="F6006" t="str">
            <v>28/08/2017</v>
          </cell>
          <cell r="G6006" t="str">
            <v>01/09/2017</v>
          </cell>
          <cell r="J6006" t="str">
            <v>29/09/2017</v>
          </cell>
          <cell r="K6006" t="str">
            <v>Normale</v>
          </cell>
        </row>
        <row r="6007">
          <cell r="D6007" t="str">
            <v>HCJ</v>
          </cell>
          <cell r="F6007" t="str">
            <v>28/08/2017</v>
          </cell>
          <cell r="G6007" t="str">
            <v>07/09/2017</v>
          </cell>
          <cell r="J6007" t="str">
            <v>28/10/2017</v>
          </cell>
          <cell r="K6007" t="str">
            <v>Normale</v>
          </cell>
        </row>
        <row r="6008">
          <cell r="D6008" t="str">
            <v>DD</v>
          </cell>
          <cell r="F6008" t="str">
            <v>28/08/2017</v>
          </cell>
          <cell r="G6008" t="str">
            <v>06/12/2017</v>
          </cell>
          <cell r="J6008" t="str">
            <v>06/12/2017</v>
          </cell>
          <cell r="K6008" t="str">
            <v>Estimation réparation ADE</v>
          </cell>
        </row>
        <row r="6009">
          <cell r="D6009" t="str">
            <v>HCJ</v>
          </cell>
          <cell r="F6009" t="str">
            <v>28/08/2017</v>
          </cell>
          <cell r="G6009" t="str">
            <v>29/08/2017</v>
          </cell>
          <cell r="J6009" t="str">
            <v>30/09/2017</v>
          </cell>
          <cell r="K6009" t="str">
            <v>Normale</v>
          </cell>
        </row>
        <row r="6010">
          <cell r="D6010" t="str">
            <v>DD</v>
          </cell>
          <cell r="F6010" t="str">
            <v>28/08/2017</v>
          </cell>
          <cell r="G6010" t="str">
            <v>31/08/2017</v>
          </cell>
          <cell r="J6010" t="str">
            <v>05/10/2017</v>
          </cell>
          <cell r="K6010" t="str">
            <v>Normale</v>
          </cell>
        </row>
        <row r="6011">
          <cell r="D6011" t="str">
            <v>LF</v>
          </cell>
          <cell r="F6011" t="str">
            <v>28/08/2017</v>
          </cell>
          <cell r="G6011" t="str">
            <v>05/09/2017</v>
          </cell>
          <cell r="J6011" t="str">
            <v>08/09/2017</v>
          </cell>
          <cell r="K6011" t="str">
            <v>Véh. éco. irréparable V.E.I.</v>
          </cell>
        </row>
        <row r="6012">
          <cell r="D6012" t="str">
            <v>CF</v>
          </cell>
          <cell r="F6012" t="str">
            <v>28/08/2017</v>
          </cell>
          <cell r="G6012" t="str">
            <v>01/09/2017</v>
          </cell>
          <cell r="J6012" t="str">
            <v>23/09/2017</v>
          </cell>
          <cell r="K6012" t="str">
            <v>Normale</v>
          </cell>
        </row>
        <row r="6013">
          <cell r="D6013" t="str">
            <v>LF</v>
          </cell>
          <cell r="F6013" t="str">
            <v>14/09/2017</v>
          </cell>
          <cell r="G6013" t="str">
            <v>20/09/2017</v>
          </cell>
          <cell r="J6013" t="str">
            <v>20/09/2017</v>
          </cell>
          <cell r="K6013" t="str">
            <v>Normale</v>
          </cell>
        </row>
        <row r="6014">
          <cell r="D6014" t="str">
            <v>DD</v>
          </cell>
          <cell r="F6014" t="str">
            <v>28/08/2017</v>
          </cell>
          <cell r="G6014" t="str">
            <v>11/09/2017</v>
          </cell>
          <cell r="J6014" t="str">
            <v>16/10/2017</v>
          </cell>
          <cell r="K6014" t="str">
            <v>Normale</v>
          </cell>
        </row>
        <row r="6015">
          <cell r="D6015" t="str">
            <v>BC</v>
          </cell>
          <cell r="F6015" t="str">
            <v>28/08/2017</v>
          </cell>
          <cell r="G6015" t="str">
            <v/>
          </cell>
          <cell r="J6015" t="str">
            <v>04/09/2017</v>
          </cell>
          <cell r="K6015" t="str">
            <v>Enquête</v>
          </cell>
        </row>
        <row r="6016">
          <cell r="D6016" t="str">
            <v>SCL</v>
          </cell>
          <cell r="F6016" t="str">
            <v>29/08/2017</v>
          </cell>
          <cell r="G6016" t="str">
            <v/>
          </cell>
          <cell r="J6016" t="str">
            <v>30/08/2017</v>
          </cell>
          <cell r="K6016" t="str">
            <v>Annulé</v>
          </cell>
        </row>
        <row r="6017">
          <cell r="D6017" t="str">
            <v>LF</v>
          </cell>
          <cell r="F6017" t="str">
            <v>29/08/2017</v>
          </cell>
          <cell r="G6017" t="str">
            <v>30/08/2017</v>
          </cell>
          <cell r="J6017" t="str">
            <v>21/12/2017</v>
          </cell>
          <cell r="K6017" t="str">
            <v>Normale</v>
          </cell>
        </row>
        <row r="6018">
          <cell r="D6018" t="str">
            <v>CF</v>
          </cell>
          <cell r="F6018" t="str">
            <v>29/08/2017</v>
          </cell>
          <cell r="G6018" t="str">
            <v>29/08/2017</v>
          </cell>
          <cell r="J6018" t="str">
            <v>15/09/2017</v>
          </cell>
          <cell r="K6018" t="str">
            <v>Véh. éco. irréparable V.E.I.</v>
          </cell>
        </row>
        <row r="6019">
          <cell r="D6019" t="str">
            <v>DD</v>
          </cell>
          <cell r="F6019" t="str">
            <v>29/08/2017</v>
          </cell>
          <cell r="G6019" t="str">
            <v>04/09/2017</v>
          </cell>
          <cell r="J6019" t="str">
            <v>11/10/2017</v>
          </cell>
          <cell r="K6019" t="str">
            <v>Télé-chiffrage</v>
          </cell>
        </row>
        <row r="6020">
          <cell r="D6020" t="str">
            <v>DD</v>
          </cell>
          <cell r="F6020" t="str">
            <v>29/08/2017</v>
          </cell>
          <cell r="G6020" t="str">
            <v>07/09/2017</v>
          </cell>
          <cell r="J6020" t="str">
            <v>04/10/2017</v>
          </cell>
          <cell r="K6020" t="str">
            <v>Normale</v>
          </cell>
        </row>
        <row r="6021">
          <cell r="D6021" t="str">
            <v>LF</v>
          </cell>
          <cell r="F6021" t="str">
            <v>29/08/2017</v>
          </cell>
          <cell r="G6021" t="str">
            <v>31/08/2017</v>
          </cell>
          <cell r="J6021" t="str">
            <v>12/10/2017</v>
          </cell>
          <cell r="K6021" t="str">
            <v>Véh. éco. irréparable V.E.I.</v>
          </cell>
        </row>
        <row r="6022">
          <cell r="D6022" t="str">
            <v>LF</v>
          </cell>
          <cell r="F6022" t="str">
            <v>29/08/2017</v>
          </cell>
          <cell r="G6022" t="str">
            <v>30/08/2017</v>
          </cell>
          <cell r="J6022" t="str">
            <v>13/11/2017</v>
          </cell>
          <cell r="K6022" t="str">
            <v>Télé-chiffrage</v>
          </cell>
        </row>
        <row r="6023">
          <cell r="D6023" t="str">
            <v>DD</v>
          </cell>
          <cell r="F6023" t="str">
            <v>29/08/2017</v>
          </cell>
          <cell r="G6023" t="str">
            <v>31/08/2017</v>
          </cell>
          <cell r="J6023" t="str">
            <v>08/09/2017</v>
          </cell>
          <cell r="K6023" t="str">
            <v>Normale</v>
          </cell>
        </row>
        <row r="6024">
          <cell r="D6024" t="str">
            <v>LF</v>
          </cell>
          <cell r="F6024" t="str">
            <v>29/08/2017</v>
          </cell>
          <cell r="G6024" t="str">
            <v>22/09/2017</v>
          </cell>
          <cell r="J6024" t="str">
            <v>04/12/2017</v>
          </cell>
          <cell r="K6024" t="str">
            <v>Télé-chiffrage</v>
          </cell>
        </row>
        <row r="6025">
          <cell r="D6025" t="str">
            <v>DD</v>
          </cell>
          <cell r="F6025" t="str">
            <v>29/08/2017</v>
          </cell>
          <cell r="G6025" t="str">
            <v>08/09/2017</v>
          </cell>
          <cell r="J6025" t="str">
            <v>29/09/2017</v>
          </cell>
          <cell r="K6025" t="str">
            <v>Normale</v>
          </cell>
        </row>
        <row r="6026">
          <cell r="D6026" t="str">
            <v>DD</v>
          </cell>
          <cell r="F6026" t="str">
            <v>29/08/2017</v>
          </cell>
          <cell r="G6026" t="str">
            <v>29/08/2017</v>
          </cell>
          <cell r="J6026" t="str">
            <v>08/09/2017</v>
          </cell>
          <cell r="K6026" t="str">
            <v>Télé-chiffrage</v>
          </cell>
        </row>
        <row r="6027">
          <cell r="D6027" t="str">
            <v>CF</v>
          </cell>
          <cell r="F6027" t="str">
            <v>29/08/2017</v>
          </cell>
          <cell r="G6027" t="str">
            <v>06/09/2017</v>
          </cell>
          <cell r="J6027" t="str">
            <v>23/10/2017</v>
          </cell>
          <cell r="K6027" t="str">
            <v>Normale</v>
          </cell>
        </row>
        <row r="6028">
          <cell r="D6028" t="str">
            <v>DD</v>
          </cell>
          <cell r="F6028" t="str">
            <v>29/08/2017</v>
          </cell>
          <cell r="G6028" t="str">
            <v>31/08/2017</v>
          </cell>
          <cell r="J6028" t="str">
            <v>24/10/2017</v>
          </cell>
          <cell r="K6028" t="str">
            <v>Télé-chiffrage</v>
          </cell>
        </row>
        <row r="6029">
          <cell r="D6029" t="str">
            <v>CF</v>
          </cell>
          <cell r="F6029" t="str">
            <v>29/08/2017</v>
          </cell>
          <cell r="G6029" t="str">
            <v>30/08/2017</v>
          </cell>
          <cell r="J6029" t="str">
            <v>13/10/2017</v>
          </cell>
          <cell r="K6029" t="str">
            <v>Normale</v>
          </cell>
        </row>
        <row r="6030">
          <cell r="D6030" t="str">
            <v>HCJ</v>
          </cell>
          <cell r="F6030" t="str">
            <v>29/08/2017</v>
          </cell>
          <cell r="G6030" t="str">
            <v>06/09/2017</v>
          </cell>
          <cell r="J6030" t="str">
            <v>20/10/2017</v>
          </cell>
          <cell r="K6030" t="str">
            <v>Télé-chiffrage</v>
          </cell>
        </row>
        <row r="6031">
          <cell r="D6031" t="str">
            <v>LF</v>
          </cell>
          <cell r="F6031" t="str">
            <v>29/08/2017</v>
          </cell>
          <cell r="G6031" t="str">
            <v>04/09/2017</v>
          </cell>
          <cell r="J6031" t="str">
            <v>16/09/2017</v>
          </cell>
          <cell r="K6031" t="str">
            <v>Normale</v>
          </cell>
        </row>
        <row r="6032">
          <cell r="D6032" t="str">
            <v>CF</v>
          </cell>
          <cell r="F6032" t="str">
            <v>29/08/2017</v>
          </cell>
          <cell r="G6032" t="str">
            <v>31/08/2017</v>
          </cell>
          <cell r="J6032" t="str">
            <v>28/09/2017</v>
          </cell>
          <cell r="K6032" t="str">
            <v>Normale</v>
          </cell>
        </row>
        <row r="6033">
          <cell r="D6033" t="str">
            <v>HCJ</v>
          </cell>
          <cell r="F6033" t="str">
            <v>29/08/2017</v>
          </cell>
          <cell r="G6033" t="str">
            <v>14/09/2017</v>
          </cell>
          <cell r="J6033" t="str">
            <v>29/09/2017</v>
          </cell>
          <cell r="K6033" t="str">
            <v>Télé-chiffrage</v>
          </cell>
        </row>
        <row r="6034">
          <cell r="D6034" t="str">
            <v>DD</v>
          </cell>
          <cell r="F6034" t="str">
            <v>29/08/2017</v>
          </cell>
          <cell r="G6034" t="str">
            <v>30/08/2017</v>
          </cell>
          <cell r="J6034" t="str">
            <v>29/09/2017</v>
          </cell>
          <cell r="K6034" t="str">
            <v>Télé-chiffrage</v>
          </cell>
        </row>
        <row r="6035">
          <cell r="D6035" t="str">
            <v>DD</v>
          </cell>
          <cell r="F6035" t="str">
            <v>29/08/2017</v>
          </cell>
          <cell r="G6035" t="str">
            <v>30/08/2017</v>
          </cell>
          <cell r="J6035" t="str">
            <v>08/09/2017</v>
          </cell>
          <cell r="K6035" t="str">
            <v>Normale</v>
          </cell>
        </row>
        <row r="6036">
          <cell r="D6036" t="str">
            <v>DD</v>
          </cell>
          <cell r="F6036" t="str">
            <v>29/08/2017</v>
          </cell>
          <cell r="G6036" t="str">
            <v>31/08/2017</v>
          </cell>
          <cell r="J6036" t="str">
            <v>13/09/2017</v>
          </cell>
          <cell r="K6036" t="str">
            <v>Télé-chiffrage</v>
          </cell>
        </row>
        <row r="6037">
          <cell r="D6037" t="str">
            <v>AG</v>
          </cell>
          <cell r="F6037" t="str">
            <v>29/08/2017</v>
          </cell>
          <cell r="G6037" t="str">
            <v>31/08/2017</v>
          </cell>
          <cell r="J6037" t="str">
            <v>05/10/2017</v>
          </cell>
          <cell r="K6037" t="str">
            <v>Normale</v>
          </cell>
        </row>
        <row r="6038">
          <cell r="D6038" t="str">
            <v>LF</v>
          </cell>
          <cell r="F6038" t="str">
            <v>30/08/2017</v>
          </cell>
          <cell r="G6038" t="str">
            <v>30/08/2017</v>
          </cell>
          <cell r="J6038" t="str">
            <v>13/11/2017</v>
          </cell>
          <cell r="K6038" t="str">
            <v>Télé-chiffrage</v>
          </cell>
        </row>
        <row r="6039">
          <cell r="D6039" t="str">
            <v>DD</v>
          </cell>
          <cell r="F6039" t="str">
            <v>30/08/2017</v>
          </cell>
          <cell r="G6039" t="str">
            <v>31/08/2017</v>
          </cell>
          <cell r="J6039" t="str">
            <v>08/09/2017</v>
          </cell>
          <cell r="K6039" t="str">
            <v>Normale</v>
          </cell>
        </row>
        <row r="6040">
          <cell r="D6040" t="str">
            <v>HCJ</v>
          </cell>
          <cell r="F6040" t="str">
            <v>30/08/2017</v>
          </cell>
          <cell r="G6040" t="str">
            <v>07/09/2017</v>
          </cell>
          <cell r="J6040" t="str">
            <v>29/09/2017</v>
          </cell>
          <cell r="K6040" t="str">
            <v>Télé-chiffrage</v>
          </cell>
        </row>
        <row r="6041">
          <cell r="D6041" t="str">
            <v>LF</v>
          </cell>
          <cell r="F6041" t="str">
            <v>30/08/2017</v>
          </cell>
          <cell r="G6041" t="str">
            <v/>
          </cell>
          <cell r="J6041" t="str">
            <v>13/09/2017</v>
          </cell>
          <cell r="K6041" t="str">
            <v>Annulé</v>
          </cell>
        </row>
        <row r="6042">
          <cell r="D6042" t="str">
            <v>LF</v>
          </cell>
          <cell r="F6042" t="str">
            <v>30/08/2017</v>
          </cell>
          <cell r="G6042" t="str">
            <v>08/09/2017</v>
          </cell>
          <cell r="J6042" t="str">
            <v>08/12/2017</v>
          </cell>
          <cell r="K6042" t="str">
            <v>Estimation réparation ADE</v>
          </cell>
        </row>
        <row r="6043">
          <cell r="D6043" t="str">
            <v>CF</v>
          </cell>
          <cell r="F6043" t="str">
            <v>30/08/2017</v>
          </cell>
          <cell r="G6043" t="str">
            <v>19/09/2017</v>
          </cell>
          <cell r="J6043" t="str">
            <v>30/11/2017</v>
          </cell>
          <cell r="K6043" t="str">
            <v>Normale</v>
          </cell>
        </row>
        <row r="6044">
          <cell r="D6044" t="str">
            <v>LF</v>
          </cell>
          <cell r="F6044" t="str">
            <v>30/08/2017</v>
          </cell>
          <cell r="G6044" t="str">
            <v>05/09/2017</v>
          </cell>
          <cell r="J6044" t="str">
            <v>07/09/2017</v>
          </cell>
          <cell r="K6044" t="str">
            <v>Estimation réparation ADE</v>
          </cell>
        </row>
        <row r="6045">
          <cell r="D6045" t="str">
            <v>BC</v>
          </cell>
          <cell r="F6045" t="str">
            <v>30/08/2017</v>
          </cell>
          <cell r="G6045" t="str">
            <v/>
          </cell>
          <cell r="J6045" t="str">
            <v>15/12/2017</v>
          </cell>
          <cell r="K6045" t="str">
            <v>Enquête</v>
          </cell>
        </row>
        <row r="6046">
          <cell r="D6046" t="str">
            <v>LF</v>
          </cell>
          <cell r="F6046" t="str">
            <v>30/08/2017</v>
          </cell>
          <cell r="G6046" t="str">
            <v>31/08/2017</v>
          </cell>
          <cell r="J6046" t="str">
            <v>18/09/2017</v>
          </cell>
          <cell r="K6046" t="str">
            <v>Différence des Valeurs</v>
          </cell>
        </row>
        <row r="6047">
          <cell r="D6047" t="str">
            <v>CF</v>
          </cell>
          <cell r="F6047" t="str">
            <v>30/08/2017</v>
          </cell>
          <cell r="G6047" t="str">
            <v>01/09/2017</v>
          </cell>
          <cell r="J6047" t="str">
            <v>30/09/2017</v>
          </cell>
          <cell r="K6047" t="str">
            <v>Normale</v>
          </cell>
        </row>
        <row r="6048">
          <cell r="D6048" t="str">
            <v>BC</v>
          </cell>
          <cell r="F6048" t="str">
            <v>30/08/2017</v>
          </cell>
          <cell r="G6048" t="str">
            <v/>
          </cell>
          <cell r="J6048" t="str">
            <v>09/10/2017</v>
          </cell>
          <cell r="K6048" t="str">
            <v>Enquête</v>
          </cell>
        </row>
        <row r="6049">
          <cell r="D6049" t="str">
            <v>DD</v>
          </cell>
          <cell r="F6049" t="str">
            <v>30/08/2017</v>
          </cell>
          <cell r="G6049" t="str">
            <v>01/09/2017</v>
          </cell>
          <cell r="J6049" t="str">
            <v>20/09/2017</v>
          </cell>
          <cell r="K6049" t="str">
            <v>Estimation réparation ADE</v>
          </cell>
        </row>
        <row r="6050">
          <cell r="D6050" t="str">
            <v>DD</v>
          </cell>
          <cell r="F6050" t="str">
            <v>30/08/2017</v>
          </cell>
          <cell r="G6050" t="str">
            <v>08/09/2017</v>
          </cell>
          <cell r="J6050" t="str">
            <v>02/11/2017</v>
          </cell>
          <cell r="K6050" t="str">
            <v>Estimation réparation ADE</v>
          </cell>
        </row>
        <row r="6051">
          <cell r="D6051" t="str">
            <v>DD</v>
          </cell>
          <cell r="F6051" t="str">
            <v>30/08/2017</v>
          </cell>
          <cell r="G6051" t="str">
            <v>04/09/2017</v>
          </cell>
          <cell r="J6051" t="str">
            <v>25/09/2017</v>
          </cell>
          <cell r="K6051" t="str">
            <v>Normale</v>
          </cell>
        </row>
        <row r="6052">
          <cell r="D6052" t="str">
            <v>DD</v>
          </cell>
          <cell r="F6052" t="str">
            <v>30/08/2017</v>
          </cell>
          <cell r="G6052" t="str">
            <v>04/09/2017</v>
          </cell>
          <cell r="J6052" t="str">
            <v>26/09/2017</v>
          </cell>
          <cell r="K6052" t="str">
            <v>Normale</v>
          </cell>
        </row>
        <row r="6053">
          <cell r="D6053" t="str">
            <v>AG</v>
          </cell>
          <cell r="F6053" t="str">
            <v>30/08/2017</v>
          </cell>
          <cell r="G6053" t="str">
            <v>30/08/2017</v>
          </cell>
          <cell r="J6053" t="str">
            <v>21/09/2017</v>
          </cell>
          <cell r="K6053" t="str">
            <v>Normale</v>
          </cell>
        </row>
        <row r="6054">
          <cell r="D6054" t="str">
            <v>AG</v>
          </cell>
          <cell r="F6054" t="str">
            <v>04/09/2017</v>
          </cell>
          <cell r="G6054" t="str">
            <v>31/08/2017</v>
          </cell>
          <cell r="J6054" t="str">
            <v>31/08/2017</v>
          </cell>
          <cell r="K6054" t="str">
            <v>Estimation réparation ADE</v>
          </cell>
        </row>
        <row r="6055">
          <cell r="D6055" t="str">
            <v>DD</v>
          </cell>
          <cell r="F6055" t="str">
            <v>05/09/2017</v>
          </cell>
          <cell r="G6055" t="str">
            <v>06/09/2017</v>
          </cell>
          <cell r="J6055" t="str">
            <v>19/12/2017</v>
          </cell>
          <cell r="K6055" t="str">
            <v>Normale</v>
          </cell>
        </row>
        <row r="6056">
          <cell r="D6056" t="str">
            <v>DD</v>
          </cell>
          <cell r="F6056" t="str">
            <v>30/08/2017</v>
          </cell>
          <cell r="G6056" t="str">
            <v>15/09/2017</v>
          </cell>
          <cell r="J6056" t="str">
            <v>19/12/2017</v>
          </cell>
          <cell r="K6056" t="str">
            <v>Estimation réparation ADE</v>
          </cell>
        </row>
        <row r="6057">
          <cell r="D6057" t="str">
            <v>DD</v>
          </cell>
          <cell r="F6057" t="str">
            <v>30/08/2017</v>
          </cell>
          <cell r="G6057" t="str">
            <v>01/09/2017</v>
          </cell>
          <cell r="J6057" t="str">
            <v>08/09/2017</v>
          </cell>
          <cell r="K6057" t="str">
            <v>Normale</v>
          </cell>
        </row>
        <row r="6058">
          <cell r="D6058" t="str">
            <v>LF</v>
          </cell>
          <cell r="F6058" t="str">
            <v>30/08/2017</v>
          </cell>
          <cell r="G6058" t="str">
            <v>05/09/2017</v>
          </cell>
          <cell r="J6058" t="str">
            <v>06/12/2017</v>
          </cell>
          <cell r="K6058" t="str">
            <v>Normale</v>
          </cell>
        </row>
        <row r="6059">
          <cell r="D6059" t="str">
            <v>LF</v>
          </cell>
          <cell r="F6059" t="str">
            <v>30/08/2017</v>
          </cell>
          <cell r="G6059" t="str">
            <v>31/08/2017</v>
          </cell>
          <cell r="J6059" t="str">
            <v>11/09/2017</v>
          </cell>
          <cell r="K6059" t="str">
            <v>Normale</v>
          </cell>
        </row>
        <row r="6060">
          <cell r="D6060" t="str">
            <v>DD</v>
          </cell>
          <cell r="F6060" t="str">
            <v>30/08/2017</v>
          </cell>
          <cell r="G6060" t="str">
            <v>01/09/2017</v>
          </cell>
          <cell r="J6060" t="str">
            <v>24/10/2017</v>
          </cell>
          <cell r="K6060" t="str">
            <v>Normale</v>
          </cell>
        </row>
        <row r="6061">
          <cell r="D6061" t="str">
            <v>SCL</v>
          </cell>
          <cell r="F6061" t="str">
            <v>30/08/2017</v>
          </cell>
          <cell r="G6061" t="str">
            <v/>
          </cell>
          <cell r="J6061" t="str">
            <v>07/09/2017</v>
          </cell>
          <cell r="K6061" t="str">
            <v>Carence</v>
          </cell>
        </row>
        <row r="6062">
          <cell r="D6062" t="str">
            <v>DD</v>
          </cell>
          <cell r="F6062" t="str">
            <v>30/08/2017</v>
          </cell>
          <cell r="G6062" t="str">
            <v>12/09/2017</v>
          </cell>
          <cell r="J6062" t="str">
            <v>11/10/2017</v>
          </cell>
          <cell r="K6062" t="str">
            <v>Normale</v>
          </cell>
        </row>
        <row r="6063">
          <cell r="D6063" t="str">
            <v>LF</v>
          </cell>
          <cell r="F6063" t="str">
            <v>30/08/2017</v>
          </cell>
          <cell r="G6063" t="str">
            <v/>
          </cell>
          <cell r="J6063" t="str">
            <v>05/10/2018</v>
          </cell>
          <cell r="K6063" t="str">
            <v>Enquête</v>
          </cell>
        </row>
        <row r="6064">
          <cell r="D6064" t="str">
            <v>BC</v>
          </cell>
          <cell r="F6064" t="str">
            <v>30/08/2017</v>
          </cell>
          <cell r="G6064" t="str">
            <v/>
          </cell>
          <cell r="J6064" t="str">
            <v>09/10/2017</v>
          </cell>
          <cell r="K6064" t="str">
            <v>Enquête</v>
          </cell>
        </row>
        <row r="6065">
          <cell r="D6065" t="str">
            <v>LF</v>
          </cell>
          <cell r="F6065" t="str">
            <v>30/08/2017</v>
          </cell>
          <cell r="G6065" t="str">
            <v>05/09/2017</v>
          </cell>
          <cell r="J6065" t="str">
            <v>06/12/2017</v>
          </cell>
          <cell r="K6065" t="str">
            <v>Normale</v>
          </cell>
        </row>
        <row r="6066">
          <cell r="D6066" t="str">
            <v>LF</v>
          </cell>
          <cell r="F6066" t="str">
            <v>30/08/2017</v>
          </cell>
          <cell r="G6066" t="str">
            <v>05/09/2017</v>
          </cell>
          <cell r="J6066" t="str">
            <v>18/10/2017</v>
          </cell>
          <cell r="K6066" t="str">
            <v>Normale</v>
          </cell>
        </row>
        <row r="6067">
          <cell r="D6067" t="str">
            <v>LF</v>
          </cell>
          <cell r="F6067" t="str">
            <v>30/08/2017</v>
          </cell>
          <cell r="G6067" t="str">
            <v>27/09/2017</v>
          </cell>
          <cell r="J6067" t="str">
            <v>30/11/2017</v>
          </cell>
          <cell r="K6067" t="str">
            <v>Télé-chiffrage</v>
          </cell>
        </row>
        <row r="6068">
          <cell r="D6068" t="str">
            <v>CF</v>
          </cell>
          <cell r="F6068" t="str">
            <v>30/08/2017</v>
          </cell>
          <cell r="G6068" t="str">
            <v>05/09/2017</v>
          </cell>
          <cell r="J6068" t="str">
            <v>28/09/2017</v>
          </cell>
          <cell r="K6068" t="str">
            <v>Normale</v>
          </cell>
        </row>
        <row r="6069">
          <cell r="D6069" t="str">
            <v>LF</v>
          </cell>
          <cell r="F6069" t="str">
            <v>30/08/2017</v>
          </cell>
          <cell r="G6069" t="str">
            <v>14/09/2017</v>
          </cell>
          <cell r="J6069" t="str">
            <v>30/10/2017</v>
          </cell>
          <cell r="K6069" t="str">
            <v>Normale</v>
          </cell>
        </row>
        <row r="6070">
          <cell r="D6070" t="str">
            <v>DD</v>
          </cell>
          <cell r="F6070" t="str">
            <v>30/08/2017</v>
          </cell>
          <cell r="G6070" t="str">
            <v>13/09/2017</v>
          </cell>
          <cell r="J6070" t="str">
            <v>28/09/2017</v>
          </cell>
          <cell r="K6070" t="str">
            <v>Normale</v>
          </cell>
        </row>
        <row r="6071">
          <cell r="D6071" t="str">
            <v>DD</v>
          </cell>
          <cell r="F6071" t="str">
            <v>31/08/2017</v>
          </cell>
          <cell r="G6071" t="str">
            <v>01/09/2017</v>
          </cell>
          <cell r="J6071" t="str">
            <v>08/09/2017</v>
          </cell>
          <cell r="K6071" t="str">
            <v>Normale</v>
          </cell>
        </row>
        <row r="6072">
          <cell r="D6072" t="str">
            <v>AG</v>
          </cell>
          <cell r="F6072" t="str">
            <v>31/08/2017</v>
          </cell>
          <cell r="G6072" t="str">
            <v>31/08/2017</v>
          </cell>
          <cell r="J6072" t="str">
            <v>23/09/2017</v>
          </cell>
          <cell r="K6072" t="str">
            <v>Normale</v>
          </cell>
        </row>
        <row r="6073">
          <cell r="D6073" t="str">
            <v>CF</v>
          </cell>
          <cell r="F6073" t="str">
            <v>31/08/2017</v>
          </cell>
          <cell r="G6073" t="str">
            <v>04/09/2017</v>
          </cell>
          <cell r="J6073" t="str">
            <v>04/09/2017</v>
          </cell>
          <cell r="K6073" t="str">
            <v>Estimation réparation ADE</v>
          </cell>
        </row>
        <row r="6074">
          <cell r="D6074" t="str">
            <v>AG</v>
          </cell>
          <cell r="F6074" t="str">
            <v>31/08/2017</v>
          </cell>
          <cell r="G6074" t="str">
            <v>21/09/2017</v>
          </cell>
          <cell r="J6074" t="str">
            <v>21/09/2017</v>
          </cell>
          <cell r="K6074" t="str">
            <v>Estimation réparation ADE</v>
          </cell>
        </row>
        <row r="6075">
          <cell r="D6075" t="str">
            <v>LF</v>
          </cell>
          <cell r="F6075" t="str">
            <v>31/08/2017</v>
          </cell>
          <cell r="G6075" t="str">
            <v>14/09/2017</v>
          </cell>
          <cell r="J6075" t="str">
            <v>02/03/2018</v>
          </cell>
          <cell r="K6075" t="str">
            <v>Estimation réparation ADE</v>
          </cell>
        </row>
        <row r="6076">
          <cell r="D6076" t="str">
            <v>DD</v>
          </cell>
          <cell r="F6076" t="str">
            <v>31/08/2017</v>
          </cell>
          <cell r="G6076" t="str">
            <v>05/09/2017</v>
          </cell>
          <cell r="J6076" t="str">
            <v>02/10/2017</v>
          </cell>
          <cell r="K6076" t="str">
            <v>Télé-chiffrage</v>
          </cell>
        </row>
        <row r="6077">
          <cell r="D6077" t="str">
            <v>DD</v>
          </cell>
          <cell r="F6077" t="str">
            <v>31/08/2017</v>
          </cell>
          <cell r="G6077" t="str">
            <v>04/09/2017</v>
          </cell>
          <cell r="J6077" t="str">
            <v>19/09/2017</v>
          </cell>
          <cell r="K6077" t="str">
            <v>Normale</v>
          </cell>
        </row>
        <row r="6078">
          <cell r="D6078" t="str">
            <v>AG</v>
          </cell>
          <cell r="F6078" t="str">
            <v>31/08/2017</v>
          </cell>
          <cell r="G6078" t="str">
            <v>01/09/2017</v>
          </cell>
          <cell r="J6078" t="str">
            <v>31/10/2017</v>
          </cell>
          <cell r="K6078" t="str">
            <v>Normale</v>
          </cell>
        </row>
        <row r="6079">
          <cell r="D6079" t="str">
            <v>CF</v>
          </cell>
          <cell r="F6079" t="str">
            <v>31/08/2017</v>
          </cell>
          <cell r="G6079" t="str">
            <v>01/09/2017</v>
          </cell>
          <cell r="J6079" t="str">
            <v>30/10/2017</v>
          </cell>
          <cell r="K6079" t="str">
            <v>Normale</v>
          </cell>
        </row>
        <row r="6080">
          <cell r="D6080" t="str">
            <v>LF</v>
          </cell>
          <cell r="F6080" t="str">
            <v>31/08/2017</v>
          </cell>
          <cell r="G6080" t="str">
            <v>06/09/2017</v>
          </cell>
          <cell r="J6080" t="str">
            <v>20/10/2017</v>
          </cell>
          <cell r="K6080" t="str">
            <v>Normale</v>
          </cell>
        </row>
        <row r="6081">
          <cell r="D6081" t="str">
            <v>CF</v>
          </cell>
          <cell r="F6081" t="str">
            <v>31/08/2017</v>
          </cell>
          <cell r="G6081" t="str">
            <v>01/09/2017</v>
          </cell>
          <cell r="J6081" t="str">
            <v>07/10/2017</v>
          </cell>
          <cell r="K6081" t="str">
            <v>Normale</v>
          </cell>
        </row>
        <row r="6082">
          <cell r="D6082" t="str">
            <v>LF</v>
          </cell>
          <cell r="F6082" t="str">
            <v>31/08/2017</v>
          </cell>
          <cell r="G6082" t="str">
            <v>07/09/2017</v>
          </cell>
          <cell r="J6082" t="str">
            <v>08/11/2017</v>
          </cell>
          <cell r="K6082" t="str">
            <v>Normale</v>
          </cell>
        </row>
        <row r="6083">
          <cell r="D6083" t="str">
            <v>BC</v>
          </cell>
          <cell r="F6083" t="str">
            <v>31/08/2017</v>
          </cell>
          <cell r="G6083" t="str">
            <v/>
          </cell>
          <cell r="J6083" t="str">
            <v>07/09/2017</v>
          </cell>
          <cell r="K6083" t="str">
            <v>Enquête</v>
          </cell>
        </row>
        <row r="6084">
          <cell r="D6084" t="str">
            <v>DD</v>
          </cell>
          <cell r="F6084" t="str">
            <v>31/08/2017</v>
          </cell>
          <cell r="G6084" t="str">
            <v>04/09/2017</v>
          </cell>
          <cell r="J6084" t="str">
            <v>26/12/2017</v>
          </cell>
          <cell r="K6084" t="str">
            <v>Normale</v>
          </cell>
        </row>
        <row r="6085">
          <cell r="D6085" t="str">
            <v>CF</v>
          </cell>
          <cell r="F6085" t="str">
            <v>31/08/2017</v>
          </cell>
          <cell r="G6085" t="str">
            <v>04/09/2017</v>
          </cell>
          <cell r="J6085" t="str">
            <v>28/10/2017</v>
          </cell>
          <cell r="K6085" t="str">
            <v>Télé-chiffrage</v>
          </cell>
        </row>
        <row r="6086">
          <cell r="D6086" t="str">
            <v>SPR</v>
          </cell>
          <cell r="F6086" t="str">
            <v>31/08/2017</v>
          </cell>
          <cell r="G6086" t="str">
            <v/>
          </cell>
          <cell r="J6086" t="str">
            <v>01/09/2017</v>
          </cell>
          <cell r="K6086" t="str">
            <v>Annulé</v>
          </cell>
        </row>
        <row r="6087">
          <cell r="D6087" t="str">
            <v>LF</v>
          </cell>
          <cell r="F6087" t="str">
            <v>31/08/2017</v>
          </cell>
          <cell r="G6087" t="str">
            <v>04/09/2017</v>
          </cell>
          <cell r="J6087" t="str">
            <v>13/10/2017</v>
          </cell>
          <cell r="K6087" t="str">
            <v>Normale</v>
          </cell>
        </row>
        <row r="6088">
          <cell r="D6088" t="str">
            <v>DD</v>
          </cell>
          <cell r="F6088" t="str">
            <v>31/08/2017</v>
          </cell>
          <cell r="G6088" t="str">
            <v>01/09/2017</v>
          </cell>
          <cell r="J6088" t="str">
            <v>08/09/2017</v>
          </cell>
          <cell r="K6088" t="str">
            <v>Normale</v>
          </cell>
        </row>
        <row r="6089">
          <cell r="D6089" t="str">
            <v>LF</v>
          </cell>
          <cell r="F6089" t="str">
            <v>31/08/2017</v>
          </cell>
          <cell r="G6089" t="str">
            <v>08/09/2017</v>
          </cell>
          <cell r="J6089" t="str">
            <v>11/10/2017</v>
          </cell>
          <cell r="K6089" t="str">
            <v>Véh. éco. irréparable V.E.I.</v>
          </cell>
        </row>
        <row r="6090">
          <cell r="D6090" t="str">
            <v>CF</v>
          </cell>
          <cell r="F6090" t="str">
            <v>31/08/2017</v>
          </cell>
          <cell r="G6090" t="str">
            <v>12/09/2017</v>
          </cell>
          <cell r="J6090" t="str">
            <v>28/09/2017</v>
          </cell>
          <cell r="K6090" t="str">
            <v>Véh. éco. irréparable V.E.I.</v>
          </cell>
        </row>
        <row r="6091">
          <cell r="D6091" t="str">
            <v>CF</v>
          </cell>
          <cell r="F6091" t="str">
            <v>31/08/2017</v>
          </cell>
          <cell r="G6091" t="str">
            <v>12/09/2017</v>
          </cell>
          <cell r="J6091" t="str">
            <v>25/11/2017</v>
          </cell>
          <cell r="K6091" t="str">
            <v>Normale</v>
          </cell>
        </row>
        <row r="6092">
          <cell r="D6092" t="str">
            <v>LF</v>
          </cell>
          <cell r="F6092" t="str">
            <v>31/08/2017</v>
          </cell>
          <cell r="G6092" t="str">
            <v>18/09/2017</v>
          </cell>
          <cell r="J6092" t="str">
            <v>23/10/2017</v>
          </cell>
          <cell r="K6092" t="str">
            <v>Normale</v>
          </cell>
        </row>
        <row r="6093">
          <cell r="D6093" t="str">
            <v>AG</v>
          </cell>
          <cell r="F6093" t="str">
            <v>31/08/2017</v>
          </cell>
          <cell r="G6093" t="str">
            <v>01/09/2017</v>
          </cell>
          <cell r="J6093" t="str">
            <v>20/01/2018</v>
          </cell>
          <cell r="K6093" t="str">
            <v>Estimation réparation ADE</v>
          </cell>
        </row>
        <row r="6094">
          <cell r="D6094" t="str">
            <v>LF</v>
          </cell>
          <cell r="F6094" t="str">
            <v>31/08/2017</v>
          </cell>
          <cell r="G6094" t="str">
            <v/>
          </cell>
          <cell r="J6094" t="str">
            <v>07/09/2017</v>
          </cell>
          <cell r="K6094" t="str">
            <v>Carence</v>
          </cell>
        </row>
        <row r="6095">
          <cell r="D6095" t="str">
            <v>AG</v>
          </cell>
          <cell r="F6095" t="str">
            <v>31/08/2017</v>
          </cell>
          <cell r="G6095" t="str">
            <v>01/09/2017</v>
          </cell>
          <cell r="J6095" t="str">
            <v>13/10/2017</v>
          </cell>
          <cell r="K6095" t="str">
            <v>Normale</v>
          </cell>
        </row>
        <row r="6096">
          <cell r="D6096" t="str">
            <v>DD</v>
          </cell>
          <cell r="F6096" t="str">
            <v>26/09/2017</v>
          </cell>
          <cell r="G6096" t="str">
            <v>06/09/2017</v>
          </cell>
          <cell r="J6096" t="str">
            <v>21/09/2017</v>
          </cell>
          <cell r="K6096" t="str">
            <v>Télé-chiffrage</v>
          </cell>
        </row>
        <row r="6097">
          <cell r="D6097" t="str">
            <v>LF</v>
          </cell>
          <cell r="F6097" t="str">
            <v>31/08/2017</v>
          </cell>
          <cell r="G6097" t="str">
            <v>06/09/2017</v>
          </cell>
          <cell r="J6097" t="str">
            <v>30/10/2017</v>
          </cell>
          <cell r="K6097" t="str">
            <v>Normale</v>
          </cell>
        </row>
        <row r="6098">
          <cell r="D6098" t="str">
            <v>LF</v>
          </cell>
          <cell r="F6098" t="str">
            <v>01/09/2017</v>
          </cell>
          <cell r="G6098" t="str">
            <v>05/09/2017</v>
          </cell>
          <cell r="J6098" t="str">
            <v>13/11/2017</v>
          </cell>
          <cell r="K6098" t="str">
            <v>Normale</v>
          </cell>
        </row>
        <row r="6099">
          <cell r="D6099" t="str">
            <v>LF</v>
          </cell>
          <cell r="F6099" t="str">
            <v>01/09/2017</v>
          </cell>
          <cell r="G6099" t="str">
            <v>04/09/2017</v>
          </cell>
          <cell r="J6099" t="str">
            <v>07/02/2018</v>
          </cell>
          <cell r="K6099" t="str">
            <v>Estimation réparation ADE</v>
          </cell>
        </row>
        <row r="6100">
          <cell r="D6100" t="str">
            <v>HCJ</v>
          </cell>
          <cell r="F6100" t="str">
            <v>01/09/2017</v>
          </cell>
          <cell r="G6100" t="str">
            <v>01/09/2017</v>
          </cell>
          <cell r="J6100" t="str">
            <v>06/12/2017</v>
          </cell>
          <cell r="K6100" t="str">
            <v>Normale</v>
          </cell>
        </row>
        <row r="6101">
          <cell r="D6101" t="str">
            <v>HCJ</v>
          </cell>
          <cell r="F6101" t="str">
            <v>01/09/2017</v>
          </cell>
          <cell r="G6101" t="str">
            <v>04/09/2017</v>
          </cell>
          <cell r="J6101" t="str">
            <v>30/11/2017</v>
          </cell>
          <cell r="K6101" t="str">
            <v>Normale</v>
          </cell>
        </row>
        <row r="6102">
          <cell r="D6102" t="str">
            <v>LF</v>
          </cell>
          <cell r="F6102" t="str">
            <v>01/09/2017</v>
          </cell>
          <cell r="G6102" t="str">
            <v>06/09/2017</v>
          </cell>
          <cell r="J6102" t="str">
            <v>14/02/2018</v>
          </cell>
          <cell r="K6102" t="str">
            <v>Estimation réparation ADE</v>
          </cell>
        </row>
        <row r="6103">
          <cell r="D6103" t="str">
            <v>DD</v>
          </cell>
          <cell r="F6103" t="str">
            <v>01/09/2017</v>
          </cell>
          <cell r="G6103" t="str">
            <v>20/09/2017</v>
          </cell>
          <cell r="J6103" t="str">
            <v>02/10/2017</v>
          </cell>
          <cell r="K6103" t="str">
            <v>Véh. éco. irréparable V.E.I.</v>
          </cell>
        </row>
        <row r="6104">
          <cell r="D6104" t="str">
            <v>HCJ</v>
          </cell>
          <cell r="F6104" t="str">
            <v>01/09/2017</v>
          </cell>
          <cell r="G6104" t="str">
            <v>07/09/2017</v>
          </cell>
          <cell r="J6104" t="str">
            <v>26/11/2017</v>
          </cell>
          <cell r="K6104" t="str">
            <v>Normale</v>
          </cell>
        </row>
        <row r="6105">
          <cell r="D6105" t="str">
            <v>CF</v>
          </cell>
          <cell r="F6105" t="str">
            <v>01/09/2017</v>
          </cell>
          <cell r="G6105" t="str">
            <v>06/09/2017</v>
          </cell>
          <cell r="J6105" t="str">
            <v>30/10/2017</v>
          </cell>
          <cell r="K6105" t="str">
            <v>Normale</v>
          </cell>
        </row>
        <row r="6106">
          <cell r="D6106" t="str">
            <v>CF</v>
          </cell>
          <cell r="F6106" t="str">
            <v>01/09/2017</v>
          </cell>
          <cell r="G6106" t="str">
            <v>08/09/2017</v>
          </cell>
          <cell r="J6106" t="str">
            <v>03/11/2017</v>
          </cell>
          <cell r="K6106" t="str">
            <v>Véh. éco. irréparable V.E.I.</v>
          </cell>
        </row>
        <row r="6107">
          <cell r="D6107" t="str">
            <v>DD</v>
          </cell>
          <cell r="F6107" t="str">
            <v>01/09/2017</v>
          </cell>
          <cell r="G6107" t="str">
            <v>13/09/2017</v>
          </cell>
          <cell r="J6107" t="str">
            <v>16/10/2017</v>
          </cell>
          <cell r="K6107" t="str">
            <v>Normale</v>
          </cell>
        </row>
        <row r="6108">
          <cell r="D6108" t="str">
            <v>DD</v>
          </cell>
          <cell r="F6108" t="str">
            <v>01/09/2017</v>
          </cell>
          <cell r="G6108" t="str">
            <v>04/09/2017</v>
          </cell>
          <cell r="J6108" t="str">
            <v>27/12/2017</v>
          </cell>
          <cell r="K6108" t="str">
            <v>Télé-chiffrage</v>
          </cell>
        </row>
        <row r="6109">
          <cell r="D6109" t="str">
            <v>DD</v>
          </cell>
          <cell r="F6109" t="str">
            <v>01/09/2017</v>
          </cell>
          <cell r="G6109" t="str">
            <v>05/09/2017</v>
          </cell>
          <cell r="J6109" t="str">
            <v>19/12/2017</v>
          </cell>
          <cell r="K6109" t="str">
            <v>Normale</v>
          </cell>
        </row>
        <row r="6110">
          <cell r="D6110" t="str">
            <v>LF</v>
          </cell>
          <cell r="F6110" t="str">
            <v>01/09/2017</v>
          </cell>
          <cell r="G6110" t="str">
            <v>05/09/2017</v>
          </cell>
          <cell r="J6110" t="str">
            <v>30/10/2017</v>
          </cell>
          <cell r="K6110" t="str">
            <v>Normale</v>
          </cell>
        </row>
        <row r="6111">
          <cell r="D6111" t="str">
            <v>CF</v>
          </cell>
          <cell r="F6111" t="str">
            <v>01/09/2017</v>
          </cell>
          <cell r="G6111" t="str">
            <v>08/09/2017</v>
          </cell>
          <cell r="J6111" t="str">
            <v>21/11/2017</v>
          </cell>
          <cell r="K6111" t="str">
            <v>Normale</v>
          </cell>
        </row>
        <row r="6112">
          <cell r="D6112" t="str">
            <v>HCJ</v>
          </cell>
          <cell r="F6112" t="str">
            <v>01/09/2017</v>
          </cell>
          <cell r="G6112" t="str">
            <v>01/09/2017</v>
          </cell>
          <cell r="J6112" t="str">
            <v>30/12/2017</v>
          </cell>
          <cell r="K6112" t="str">
            <v>Normale</v>
          </cell>
        </row>
        <row r="6113">
          <cell r="D6113" t="str">
            <v>CF</v>
          </cell>
          <cell r="F6113" t="str">
            <v>01/09/2017</v>
          </cell>
          <cell r="G6113" t="str">
            <v>05/09/2017</v>
          </cell>
          <cell r="J6113" t="str">
            <v>23/10/2017</v>
          </cell>
          <cell r="K6113" t="str">
            <v>Normale</v>
          </cell>
        </row>
        <row r="6114">
          <cell r="D6114" t="str">
            <v>LF</v>
          </cell>
          <cell r="F6114" t="str">
            <v>01/09/2017</v>
          </cell>
          <cell r="G6114" t="str">
            <v>04/09/2017</v>
          </cell>
          <cell r="J6114" t="str">
            <v>13/09/2017</v>
          </cell>
          <cell r="K6114" t="str">
            <v>Véh. éco. irréparable V.E.I.</v>
          </cell>
        </row>
        <row r="6115">
          <cell r="D6115" t="str">
            <v>LF</v>
          </cell>
          <cell r="F6115" t="str">
            <v>01/09/2017</v>
          </cell>
          <cell r="G6115" t="str">
            <v>07/09/2017</v>
          </cell>
          <cell r="J6115" t="str">
            <v>07/02/2018</v>
          </cell>
          <cell r="K6115" t="str">
            <v>Normale</v>
          </cell>
        </row>
        <row r="6116">
          <cell r="D6116" t="str">
            <v>LF</v>
          </cell>
          <cell r="F6116" t="str">
            <v>01/09/2017</v>
          </cell>
          <cell r="G6116" t="str">
            <v>04/09/2017</v>
          </cell>
          <cell r="J6116" t="str">
            <v>28/03/2018</v>
          </cell>
          <cell r="K6116" t="str">
            <v>Enquête</v>
          </cell>
        </row>
        <row r="6117">
          <cell r="D6117" t="str">
            <v>DD</v>
          </cell>
          <cell r="F6117" t="str">
            <v>01/09/2017</v>
          </cell>
          <cell r="G6117" t="str">
            <v>12/09/2017</v>
          </cell>
          <cell r="J6117" t="str">
            <v>19/09/2017</v>
          </cell>
          <cell r="K6117" t="str">
            <v>Télé-chiffrage</v>
          </cell>
        </row>
        <row r="6118">
          <cell r="D6118" t="str">
            <v>HCJ</v>
          </cell>
          <cell r="F6118" t="str">
            <v>01/09/2017</v>
          </cell>
          <cell r="G6118" t="str">
            <v>06/09/2017</v>
          </cell>
          <cell r="J6118" t="str">
            <v>20/10/2017</v>
          </cell>
          <cell r="K6118" t="str">
            <v>Télé-chiffrage</v>
          </cell>
        </row>
        <row r="6119">
          <cell r="D6119" t="str">
            <v>LF</v>
          </cell>
          <cell r="F6119" t="str">
            <v>01/09/2017</v>
          </cell>
          <cell r="G6119" t="str">
            <v>15/09/2017</v>
          </cell>
          <cell r="J6119" t="str">
            <v>02/10/2017</v>
          </cell>
          <cell r="K6119" t="str">
            <v>Télé-chiffrage</v>
          </cell>
        </row>
        <row r="6120">
          <cell r="D6120" t="str">
            <v>LF</v>
          </cell>
          <cell r="F6120" t="str">
            <v>01/09/2017</v>
          </cell>
          <cell r="G6120" t="str">
            <v>05/09/2017</v>
          </cell>
          <cell r="J6120" t="str">
            <v>06/11/2017</v>
          </cell>
          <cell r="K6120" t="str">
            <v>Normale</v>
          </cell>
        </row>
        <row r="6121">
          <cell r="D6121" t="str">
            <v>DD</v>
          </cell>
          <cell r="F6121" t="str">
            <v>01/09/2017</v>
          </cell>
          <cell r="G6121" t="str">
            <v>06/09/2017</v>
          </cell>
          <cell r="J6121" t="str">
            <v>17/10/2017</v>
          </cell>
          <cell r="K6121" t="str">
            <v>Normale</v>
          </cell>
        </row>
        <row r="6122">
          <cell r="D6122" t="str">
            <v>DD</v>
          </cell>
          <cell r="F6122" t="str">
            <v>01/09/2017</v>
          </cell>
          <cell r="G6122" t="str">
            <v/>
          </cell>
          <cell r="J6122" t="str">
            <v>09/01/2018</v>
          </cell>
          <cell r="K6122" t="str">
            <v>Carence</v>
          </cell>
        </row>
        <row r="6123">
          <cell r="D6123" t="str">
            <v>DD</v>
          </cell>
          <cell r="F6123" t="str">
            <v>01/09/2017</v>
          </cell>
          <cell r="G6123" t="str">
            <v>14/09/2017</v>
          </cell>
          <cell r="J6123" t="str">
            <v>06/10/2017</v>
          </cell>
          <cell r="K6123" t="str">
            <v>Télé-chiffrage</v>
          </cell>
        </row>
        <row r="6124">
          <cell r="D6124" t="str">
            <v>DD</v>
          </cell>
          <cell r="F6124" t="str">
            <v>01/09/2017</v>
          </cell>
          <cell r="G6124" t="str">
            <v>06/09/2017</v>
          </cell>
          <cell r="J6124" t="str">
            <v>03/10/2017</v>
          </cell>
          <cell r="K6124" t="str">
            <v>Télé-chiffrage</v>
          </cell>
        </row>
        <row r="6125">
          <cell r="D6125" t="str">
            <v>DD</v>
          </cell>
          <cell r="F6125" t="str">
            <v>01/09/2017</v>
          </cell>
          <cell r="G6125" t="str">
            <v/>
          </cell>
          <cell r="J6125" t="str">
            <v>09/11/2017</v>
          </cell>
          <cell r="K6125" t="str">
            <v>Carence</v>
          </cell>
        </row>
        <row r="6126">
          <cell r="D6126" t="str">
            <v>CF</v>
          </cell>
          <cell r="F6126" t="str">
            <v>01/09/2017</v>
          </cell>
          <cell r="G6126" t="str">
            <v>05/09/2017</v>
          </cell>
          <cell r="J6126" t="str">
            <v>17/11/2017</v>
          </cell>
          <cell r="K6126" t="str">
            <v>Normale</v>
          </cell>
        </row>
        <row r="6127">
          <cell r="D6127" t="str">
            <v>LF</v>
          </cell>
          <cell r="F6127" t="str">
            <v>01/09/2017</v>
          </cell>
          <cell r="G6127" t="str">
            <v>07/09/2017</v>
          </cell>
          <cell r="J6127" t="str">
            <v>10/03/2018</v>
          </cell>
          <cell r="K6127" t="str">
            <v>Normale</v>
          </cell>
        </row>
        <row r="6128">
          <cell r="D6128" t="str">
            <v>LF</v>
          </cell>
          <cell r="F6128" t="str">
            <v>01/09/2017</v>
          </cell>
          <cell r="G6128" t="str">
            <v>06/11/2017</v>
          </cell>
          <cell r="J6128" t="str">
            <v>15/11/2017</v>
          </cell>
          <cell r="K6128" t="str">
            <v>Normale</v>
          </cell>
        </row>
        <row r="6129">
          <cell r="D6129" t="str">
            <v>DD</v>
          </cell>
          <cell r="F6129" t="str">
            <v>01/09/2017</v>
          </cell>
          <cell r="G6129" t="str">
            <v>15/09/2017</v>
          </cell>
          <cell r="J6129" t="str">
            <v>19/12/2017</v>
          </cell>
          <cell r="K6129" t="str">
            <v>Télé-chiffrage</v>
          </cell>
        </row>
        <row r="6130">
          <cell r="D6130" t="str">
            <v>CF</v>
          </cell>
          <cell r="F6130" t="str">
            <v>01/09/2017</v>
          </cell>
          <cell r="G6130" t="str">
            <v>19/09/2017</v>
          </cell>
          <cell r="J6130" t="str">
            <v>16/10/2017</v>
          </cell>
          <cell r="K6130" t="str">
            <v>Estimation réparation ADE</v>
          </cell>
        </row>
        <row r="6131">
          <cell r="D6131" t="str">
            <v>CF</v>
          </cell>
          <cell r="F6131" t="str">
            <v>01/09/2017</v>
          </cell>
          <cell r="G6131" t="str">
            <v>05/09/2017</v>
          </cell>
          <cell r="J6131" t="str">
            <v>07/10/2017</v>
          </cell>
          <cell r="K6131" t="str">
            <v>Normale</v>
          </cell>
        </row>
        <row r="6132">
          <cell r="D6132" t="str">
            <v>DD</v>
          </cell>
          <cell r="F6132" t="str">
            <v>04/09/2017</v>
          </cell>
          <cell r="G6132" t="str">
            <v/>
          </cell>
          <cell r="J6132" t="str">
            <v>06/10/2017</v>
          </cell>
          <cell r="K6132" t="str">
            <v>Carence</v>
          </cell>
        </row>
        <row r="6133">
          <cell r="D6133" t="str">
            <v>DD</v>
          </cell>
          <cell r="F6133" t="str">
            <v>04/09/2017</v>
          </cell>
          <cell r="G6133" t="str">
            <v>06/09/2017</v>
          </cell>
          <cell r="J6133" t="str">
            <v>29/09/2017</v>
          </cell>
          <cell r="K6133" t="str">
            <v>Télé-chiffrage</v>
          </cell>
        </row>
        <row r="6134">
          <cell r="D6134" t="str">
            <v>CF</v>
          </cell>
          <cell r="F6134" t="str">
            <v>04/09/2017</v>
          </cell>
          <cell r="G6134" t="str">
            <v>12/09/2017</v>
          </cell>
          <cell r="J6134" t="str">
            <v>23/10/2017</v>
          </cell>
          <cell r="K6134" t="str">
            <v>Normale</v>
          </cell>
        </row>
        <row r="6135">
          <cell r="D6135" t="str">
            <v>HCJ</v>
          </cell>
          <cell r="F6135" t="str">
            <v>04/09/2017</v>
          </cell>
          <cell r="G6135" t="str">
            <v>19/09/2017</v>
          </cell>
          <cell r="J6135" t="str">
            <v>03/10/2017</v>
          </cell>
          <cell r="K6135" t="str">
            <v>Télé-chiffrage</v>
          </cell>
        </row>
        <row r="6136">
          <cell r="D6136" t="str">
            <v>CF</v>
          </cell>
          <cell r="F6136" t="str">
            <v>04/09/2017</v>
          </cell>
          <cell r="G6136" t="str">
            <v>06/09/2017</v>
          </cell>
          <cell r="J6136" t="str">
            <v>16/03/2018</v>
          </cell>
          <cell r="K6136" t="str">
            <v>Normale</v>
          </cell>
        </row>
        <row r="6137">
          <cell r="D6137" t="str">
            <v>CF</v>
          </cell>
          <cell r="F6137" t="str">
            <v>04/09/2017</v>
          </cell>
          <cell r="G6137" t="str">
            <v>13/09/2017</v>
          </cell>
          <cell r="J6137" t="str">
            <v>22/12/2017</v>
          </cell>
          <cell r="K6137" t="str">
            <v>Normale</v>
          </cell>
        </row>
        <row r="6138">
          <cell r="D6138" t="str">
            <v>HCJ</v>
          </cell>
          <cell r="F6138" t="str">
            <v>27/09/2017</v>
          </cell>
          <cell r="G6138" t="str">
            <v>04/09/2017</v>
          </cell>
          <cell r="J6138" t="str">
            <v>28/10/2017</v>
          </cell>
          <cell r="K6138" t="str">
            <v>Normale</v>
          </cell>
        </row>
        <row r="6139">
          <cell r="D6139" t="str">
            <v>CF</v>
          </cell>
          <cell r="F6139" t="str">
            <v>12/09/2017</v>
          </cell>
          <cell r="G6139" t="str">
            <v>06/09/2017</v>
          </cell>
          <cell r="J6139" t="str">
            <v>12/09/2017</v>
          </cell>
          <cell r="K6139" t="str">
            <v>Estimation réparation ADE</v>
          </cell>
        </row>
        <row r="6140">
          <cell r="D6140" t="str">
            <v>BC</v>
          </cell>
          <cell r="F6140" t="str">
            <v>04/09/2017</v>
          </cell>
          <cell r="G6140" t="str">
            <v/>
          </cell>
          <cell r="J6140" t="str">
            <v>10/10/2017</v>
          </cell>
          <cell r="K6140" t="str">
            <v>Enquête</v>
          </cell>
        </row>
        <row r="6141">
          <cell r="D6141" t="str">
            <v>BC</v>
          </cell>
          <cell r="F6141" t="str">
            <v>04/09/2017</v>
          </cell>
          <cell r="G6141" t="str">
            <v/>
          </cell>
          <cell r="J6141" t="str">
            <v>21/12/2017</v>
          </cell>
          <cell r="K6141" t="str">
            <v>Enquête</v>
          </cell>
        </row>
        <row r="6142">
          <cell r="D6142" t="str">
            <v>BS</v>
          </cell>
          <cell r="F6142" t="str">
            <v>04/09/2017</v>
          </cell>
          <cell r="G6142" t="str">
            <v/>
          </cell>
          <cell r="J6142" t="str">
            <v>27/10/2017</v>
          </cell>
          <cell r="K6142" t="str">
            <v>Enquête</v>
          </cell>
        </row>
        <row r="6143">
          <cell r="D6143" t="str">
            <v>BS</v>
          </cell>
          <cell r="F6143" t="str">
            <v>04/09/2017</v>
          </cell>
          <cell r="G6143" t="str">
            <v/>
          </cell>
          <cell r="J6143" t="str">
            <v>22/11/2017</v>
          </cell>
          <cell r="K6143" t="str">
            <v>Enquête</v>
          </cell>
        </row>
        <row r="6144">
          <cell r="D6144" t="str">
            <v>CF</v>
          </cell>
          <cell r="F6144" t="str">
            <v>04/09/2017</v>
          </cell>
          <cell r="G6144" t="str">
            <v>05/09/2017</v>
          </cell>
          <cell r="J6144" t="str">
            <v>05/09/2017</v>
          </cell>
          <cell r="K6144" t="str">
            <v>Estimation réparation ADE</v>
          </cell>
        </row>
        <row r="6145">
          <cell r="D6145" t="str">
            <v>DD</v>
          </cell>
          <cell r="F6145" t="str">
            <v>04/09/2017</v>
          </cell>
          <cell r="G6145" t="str">
            <v>05/09/2017</v>
          </cell>
          <cell r="J6145" t="str">
            <v>13/09/2017</v>
          </cell>
          <cell r="K6145" t="str">
            <v>Normale</v>
          </cell>
        </row>
        <row r="6146">
          <cell r="D6146" t="str">
            <v>HCJ</v>
          </cell>
          <cell r="F6146" t="str">
            <v>04/09/2017</v>
          </cell>
          <cell r="G6146" t="str">
            <v>04/09/2017</v>
          </cell>
          <cell r="J6146" t="str">
            <v>07/09/2017</v>
          </cell>
          <cell r="K6146" t="str">
            <v>Normale</v>
          </cell>
        </row>
        <row r="6147">
          <cell r="D6147" t="str">
            <v>DD</v>
          </cell>
          <cell r="F6147" t="str">
            <v>04/09/2017</v>
          </cell>
          <cell r="G6147" t="str">
            <v>11/09/2017</v>
          </cell>
          <cell r="J6147" t="str">
            <v>25/09/2017</v>
          </cell>
          <cell r="K6147" t="str">
            <v>Normale</v>
          </cell>
        </row>
        <row r="6148">
          <cell r="D6148" t="str">
            <v>DD</v>
          </cell>
          <cell r="F6148" t="str">
            <v>04/09/2017</v>
          </cell>
          <cell r="G6148" t="str">
            <v>05/09/2017</v>
          </cell>
          <cell r="J6148" t="str">
            <v>26/09/2017</v>
          </cell>
          <cell r="K6148" t="str">
            <v>Télé-chiffrage</v>
          </cell>
        </row>
        <row r="6149">
          <cell r="D6149" t="str">
            <v>DD</v>
          </cell>
          <cell r="F6149" t="str">
            <v>04/09/2017</v>
          </cell>
          <cell r="G6149" t="str">
            <v>06/09/2017</v>
          </cell>
          <cell r="J6149" t="str">
            <v>02/10/2017</v>
          </cell>
          <cell r="K6149" t="str">
            <v>Normale</v>
          </cell>
        </row>
        <row r="6150">
          <cell r="D6150" t="str">
            <v>LF</v>
          </cell>
          <cell r="F6150" t="str">
            <v>04/09/2017</v>
          </cell>
          <cell r="G6150" t="str">
            <v>11/09/2017</v>
          </cell>
          <cell r="J6150" t="str">
            <v>09/10/2017</v>
          </cell>
          <cell r="K6150" t="str">
            <v>Normale</v>
          </cell>
        </row>
        <row r="6151">
          <cell r="D6151" t="str">
            <v>DD</v>
          </cell>
          <cell r="F6151" t="str">
            <v>04/09/2017</v>
          </cell>
          <cell r="G6151" t="str">
            <v>06/09/2017</v>
          </cell>
          <cell r="J6151" t="str">
            <v>02/11/2017</v>
          </cell>
          <cell r="K6151" t="str">
            <v>Normale</v>
          </cell>
        </row>
        <row r="6152">
          <cell r="D6152" t="str">
            <v>HCJ</v>
          </cell>
          <cell r="F6152" t="str">
            <v>04/09/2017</v>
          </cell>
          <cell r="G6152" t="str">
            <v>06/09/2017</v>
          </cell>
          <cell r="J6152" t="str">
            <v>14/09/2017</v>
          </cell>
          <cell r="K6152" t="str">
            <v>Télé-chiffrage</v>
          </cell>
        </row>
        <row r="6153">
          <cell r="D6153" t="str">
            <v>LF</v>
          </cell>
          <cell r="F6153" t="str">
            <v>04/09/2017</v>
          </cell>
          <cell r="G6153" t="str">
            <v>07/09/2017</v>
          </cell>
          <cell r="J6153" t="str">
            <v>13/10/2017</v>
          </cell>
          <cell r="K6153" t="str">
            <v>Normale</v>
          </cell>
        </row>
        <row r="6154">
          <cell r="D6154" t="str">
            <v>DD</v>
          </cell>
          <cell r="F6154" t="str">
            <v>04/09/2017</v>
          </cell>
          <cell r="G6154" t="str">
            <v>05/09/2017</v>
          </cell>
          <cell r="J6154" t="str">
            <v>11/10/2017</v>
          </cell>
          <cell r="K6154" t="str">
            <v>Télé-chiffrage</v>
          </cell>
        </row>
        <row r="6155">
          <cell r="D6155" t="str">
            <v>HCJ</v>
          </cell>
          <cell r="F6155" t="str">
            <v>04/09/2017</v>
          </cell>
          <cell r="G6155" t="str">
            <v>11/09/2017</v>
          </cell>
          <cell r="J6155" t="str">
            <v>16/09/2017</v>
          </cell>
          <cell r="K6155" t="str">
            <v>Télé-chiffrage</v>
          </cell>
        </row>
        <row r="6156">
          <cell r="D6156" t="str">
            <v>HCJ</v>
          </cell>
          <cell r="F6156" t="str">
            <v>04/09/2017</v>
          </cell>
          <cell r="G6156" t="str">
            <v>11/09/2017</v>
          </cell>
          <cell r="J6156" t="str">
            <v>20/10/2017</v>
          </cell>
          <cell r="K6156" t="str">
            <v>Télé-chiffrage</v>
          </cell>
        </row>
        <row r="6157">
          <cell r="D6157" t="str">
            <v>CF</v>
          </cell>
          <cell r="F6157" t="str">
            <v>07/09/2017</v>
          </cell>
          <cell r="G6157" t="str">
            <v>06/09/2017</v>
          </cell>
          <cell r="J6157" t="str">
            <v>07/09/2017</v>
          </cell>
          <cell r="K6157" t="str">
            <v>Estimation réparation ADE</v>
          </cell>
        </row>
        <row r="6158">
          <cell r="D6158" t="str">
            <v>CF</v>
          </cell>
          <cell r="F6158" t="str">
            <v>04/09/2017</v>
          </cell>
          <cell r="G6158" t="str">
            <v>08/09/2017</v>
          </cell>
          <cell r="J6158" t="str">
            <v>08/09/2017</v>
          </cell>
          <cell r="K6158" t="str">
            <v>Estimation réparation ADE</v>
          </cell>
        </row>
        <row r="6159">
          <cell r="D6159" t="str">
            <v>HCJ</v>
          </cell>
          <cell r="F6159" t="str">
            <v>04/09/2017</v>
          </cell>
          <cell r="G6159" t="str">
            <v>07/09/2017</v>
          </cell>
          <cell r="J6159" t="str">
            <v>08/09/2017</v>
          </cell>
          <cell r="K6159" t="str">
            <v>Estimation réparation ADE</v>
          </cell>
        </row>
        <row r="6160">
          <cell r="D6160" t="str">
            <v>DD</v>
          </cell>
          <cell r="F6160" t="str">
            <v>05/09/2017</v>
          </cell>
          <cell r="G6160" t="str">
            <v>05/09/2017</v>
          </cell>
          <cell r="J6160" t="str">
            <v>24/10/2017</v>
          </cell>
          <cell r="K6160" t="str">
            <v>Normale</v>
          </cell>
        </row>
        <row r="6161">
          <cell r="D6161" t="str">
            <v>DD</v>
          </cell>
          <cell r="F6161" t="str">
            <v>04/09/2017</v>
          </cell>
          <cell r="G6161" t="str">
            <v>06/09/2017</v>
          </cell>
          <cell r="J6161" t="str">
            <v>21/09/2017</v>
          </cell>
          <cell r="K6161" t="str">
            <v>Télé-chiffrage</v>
          </cell>
        </row>
        <row r="6162">
          <cell r="D6162" t="str">
            <v>LF</v>
          </cell>
          <cell r="F6162" t="str">
            <v>05/09/2017</v>
          </cell>
          <cell r="G6162" t="str">
            <v>07/09/2017</v>
          </cell>
          <cell r="J6162" t="str">
            <v>28/09/2017</v>
          </cell>
          <cell r="K6162" t="str">
            <v>Véh. éco. irréparable V.E.I.</v>
          </cell>
        </row>
        <row r="6163">
          <cell r="D6163" t="str">
            <v>CF</v>
          </cell>
          <cell r="F6163" t="str">
            <v>05/09/2017</v>
          </cell>
          <cell r="G6163" t="str">
            <v>06/09/2017</v>
          </cell>
          <cell r="J6163" t="str">
            <v>25/11/2017</v>
          </cell>
          <cell r="K6163" t="str">
            <v>Normale</v>
          </cell>
        </row>
        <row r="6164">
          <cell r="D6164" t="str">
            <v>SCL</v>
          </cell>
          <cell r="F6164" t="str">
            <v>05/09/2017</v>
          </cell>
          <cell r="G6164" t="str">
            <v/>
          </cell>
          <cell r="J6164" t="str">
            <v>27/09/2017</v>
          </cell>
          <cell r="K6164" t="str">
            <v>Carence</v>
          </cell>
        </row>
        <row r="6165">
          <cell r="D6165" t="str">
            <v>LF</v>
          </cell>
          <cell r="F6165" t="str">
            <v>05/09/2017</v>
          </cell>
          <cell r="G6165" t="str">
            <v>06/09/2017</v>
          </cell>
          <cell r="J6165" t="str">
            <v>18/10/2017</v>
          </cell>
          <cell r="K6165" t="str">
            <v>Normale</v>
          </cell>
        </row>
        <row r="6166">
          <cell r="D6166" t="str">
            <v>LF</v>
          </cell>
          <cell r="F6166" t="str">
            <v>05/09/2017</v>
          </cell>
          <cell r="G6166" t="str">
            <v>11/09/2017</v>
          </cell>
          <cell r="J6166" t="str">
            <v>02/10/2017</v>
          </cell>
          <cell r="K6166" t="str">
            <v>Normale</v>
          </cell>
        </row>
        <row r="6167">
          <cell r="D6167" t="str">
            <v>LF</v>
          </cell>
          <cell r="F6167" t="str">
            <v>05/09/2017</v>
          </cell>
          <cell r="G6167" t="str">
            <v>12/09/2017</v>
          </cell>
          <cell r="J6167" t="str">
            <v>29/09/2017</v>
          </cell>
          <cell r="K6167" t="str">
            <v>Véh. éco. irréparable V.E.I.</v>
          </cell>
        </row>
        <row r="6168">
          <cell r="D6168" t="str">
            <v>LF</v>
          </cell>
          <cell r="F6168" t="str">
            <v>05/09/2017</v>
          </cell>
          <cell r="G6168" t="str">
            <v>14/09/2017</v>
          </cell>
          <cell r="J6168" t="str">
            <v>26/02/2018</v>
          </cell>
          <cell r="K6168" t="str">
            <v>Estimation réparation ADE</v>
          </cell>
        </row>
        <row r="6169">
          <cell r="D6169" t="str">
            <v>CF</v>
          </cell>
          <cell r="F6169" t="str">
            <v>05/09/2017</v>
          </cell>
          <cell r="G6169" t="str">
            <v>05/09/2017</v>
          </cell>
          <cell r="J6169" t="str">
            <v>26/11/2017</v>
          </cell>
          <cell r="K6169" t="str">
            <v>Normale</v>
          </cell>
        </row>
        <row r="6170">
          <cell r="D6170" t="str">
            <v>DD</v>
          </cell>
          <cell r="F6170" t="str">
            <v>05/09/2017</v>
          </cell>
          <cell r="G6170" t="str">
            <v>05/09/2017</v>
          </cell>
          <cell r="J6170" t="str">
            <v>02/11/2017</v>
          </cell>
          <cell r="K6170" t="str">
            <v>Télé-chiffrage</v>
          </cell>
        </row>
        <row r="6171">
          <cell r="D6171" t="str">
            <v>AG</v>
          </cell>
          <cell r="F6171" t="str">
            <v>05/09/2017</v>
          </cell>
          <cell r="G6171" t="str">
            <v>28/09/2017</v>
          </cell>
          <cell r="J6171" t="str">
            <v>17/10/2017</v>
          </cell>
          <cell r="K6171" t="str">
            <v>Enquête</v>
          </cell>
        </row>
        <row r="6172">
          <cell r="D6172" t="str">
            <v>DD</v>
          </cell>
          <cell r="F6172" t="str">
            <v>05/09/2017</v>
          </cell>
          <cell r="G6172" t="str">
            <v>06/09/2017</v>
          </cell>
          <cell r="J6172" t="str">
            <v>13/09/2017</v>
          </cell>
          <cell r="K6172" t="str">
            <v>Estimation réparation ADE</v>
          </cell>
        </row>
        <row r="6173">
          <cell r="D6173" t="str">
            <v>DD</v>
          </cell>
          <cell r="F6173" t="str">
            <v>05/09/2017</v>
          </cell>
          <cell r="G6173" t="str">
            <v>14/09/2017</v>
          </cell>
          <cell r="J6173" t="str">
            <v>29/09/2017</v>
          </cell>
          <cell r="K6173" t="str">
            <v>Télé-chiffrage</v>
          </cell>
        </row>
        <row r="6174">
          <cell r="D6174" t="str">
            <v>DD</v>
          </cell>
          <cell r="F6174" t="str">
            <v>05/09/2017</v>
          </cell>
          <cell r="G6174" t="str">
            <v>05/09/2017</v>
          </cell>
          <cell r="J6174" t="str">
            <v>26/09/2017</v>
          </cell>
          <cell r="K6174" t="str">
            <v>Véh. éco. irréparable V.E.I.</v>
          </cell>
        </row>
        <row r="6175">
          <cell r="D6175" t="str">
            <v>CF</v>
          </cell>
          <cell r="F6175" t="str">
            <v>05/09/2017</v>
          </cell>
          <cell r="G6175" t="str">
            <v>28/09/2017</v>
          </cell>
          <cell r="J6175" t="str">
            <v>12/10/2018</v>
          </cell>
          <cell r="K6175" t="str">
            <v>Estimation réparation ADE</v>
          </cell>
        </row>
        <row r="6176">
          <cell r="D6176" t="str">
            <v>CF</v>
          </cell>
          <cell r="F6176" t="str">
            <v>05/09/2017</v>
          </cell>
          <cell r="G6176" t="str">
            <v>06/09/2017</v>
          </cell>
          <cell r="J6176" t="str">
            <v>02/10/2017</v>
          </cell>
          <cell r="K6176" t="str">
            <v>Différence des Valeurs</v>
          </cell>
        </row>
        <row r="6177">
          <cell r="D6177" t="str">
            <v>HCJ</v>
          </cell>
          <cell r="F6177" t="str">
            <v>05/09/2017</v>
          </cell>
          <cell r="G6177" t="str">
            <v>11/09/2017</v>
          </cell>
          <cell r="J6177" t="str">
            <v>02/12/2017</v>
          </cell>
          <cell r="K6177" t="str">
            <v>Télé-chiffrage</v>
          </cell>
        </row>
        <row r="6178">
          <cell r="D6178" t="str">
            <v>LF</v>
          </cell>
          <cell r="F6178" t="str">
            <v>05/09/2017</v>
          </cell>
          <cell r="G6178" t="str">
            <v>07/09/2017</v>
          </cell>
          <cell r="J6178" t="str">
            <v>13/11/2017</v>
          </cell>
          <cell r="K6178" t="str">
            <v>Normale</v>
          </cell>
        </row>
        <row r="6179">
          <cell r="D6179" t="str">
            <v>DD</v>
          </cell>
          <cell r="F6179" t="str">
            <v>05/09/2017</v>
          </cell>
          <cell r="G6179" t="str">
            <v>07/09/2017</v>
          </cell>
          <cell r="J6179" t="str">
            <v>27/09/2017</v>
          </cell>
          <cell r="K6179" t="str">
            <v>Normale</v>
          </cell>
        </row>
        <row r="6180">
          <cell r="D6180" t="str">
            <v>LF</v>
          </cell>
          <cell r="F6180" t="str">
            <v>05/09/2017</v>
          </cell>
          <cell r="G6180" t="str">
            <v>12/09/2017</v>
          </cell>
          <cell r="J6180" t="str">
            <v>24/10/2017</v>
          </cell>
          <cell r="K6180" t="str">
            <v>Véh. éco. irréparable V.E.I.</v>
          </cell>
        </row>
        <row r="6181">
          <cell r="D6181" t="str">
            <v>DD</v>
          </cell>
          <cell r="F6181" t="str">
            <v>05/09/2017</v>
          </cell>
          <cell r="G6181" t="str">
            <v>08/09/2017</v>
          </cell>
          <cell r="J6181" t="str">
            <v>08/12/2017</v>
          </cell>
          <cell r="K6181" t="str">
            <v>Normale</v>
          </cell>
        </row>
        <row r="6182">
          <cell r="D6182" t="str">
            <v>DD</v>
          </cell>
          <cell r="F6182" t="str">
            <v>05/09/2017</v>
          </cell>
          <cell r="G6182" t="str">
            <v>20/11/2017</v>
          </cell>
          <cell r="J6182" t="str">
            <v>28/11/2017</v>
          </cell>
          <cell r="K6182" t="str">
            <v>Télé-chiffrage</v>
          </cell>
        </row>
        <row r="6183">
          <cell r="D6183" t="str">
            <v>DD</v>
          </cell>
          <cell r="F6183" t="str">
            <v>05/09/2017</v>
          </cell>
          <cell r="G6183" t="str">
            <v>08/09/2017</v>
          </cell>
          <cell r="J6183" t="str">
            <v>06/10/2017</v>
          </cell>
          <cell r="K6183" t="str">
            <v>Normale</v>
          </cell>
        </row>
        <row r="6184">
          <cell r="D6184" t="str">
            <v>HCJ</v>
          </cell>
          <cell r="F6184" t="str">
            <v>05/09/2017</v>
          </cell>
          <cell r="G6184" t="str">
            <v>07/09/2017</v>
          </cell>
          <cell r="J6184" t="str">
            <v>29/09/2017</v>
          </cell>
          <cell r="K6184" t="str">
            <v>Normale</v>
          </cell>
        </row>
        <row r="6185">
          <cell r="D6185" t="str">
            <v>CF</v>
          </cell>
          <cell r="F6185" t="str">
            <v>05/09/2017</v>
          </cell>
          <cell r="G6185" t="str">
            <v>14/09/2017</v>
          </cell>
          <cell r="J6185" t="str">
            <v>29/11/2017</v>
          </cell>
          <cell r="K6185" t="str">
            <v>Normale</v>
          </cell>
        </row>
        <row r="6186">
          <cell r="D6186" t="str">
            <v>LF</v>
          </cell>
          <cell r="F6186" t="str">
            <v>05/09/2017</v>
          </cell>
          <cell r="G6186" t="str">
            <v>12/09/2017</v>
          </cell>
          <cell r="J6186" t="str">
            <v>15/11/2017</v>
          </cell>
          <cell r="K6186" t="str">
            <v>Normale</v>
          </cell>
        </row>
        <row r="6187">
          <cell r="D6187" t="str">
            <v>CF</v>
          </cell>
          <cell r="F6187" t="str">
            <v>05/09/2017</v>
          </cell>
          <cell r="G6187" t="str">
            <v>25/10/2017</v>
          </cell>
          <cell r="J6187" t="str">
            <v>29/11/2017</v>
          </cell>
          <cell r="K6187" t="str">
            <v>Normale</v>
          </cell>
        </row>
        <row r="6188">
          <cell r="D6188" t="str">
            <v>LF</v>
          </cell>
          <cell r="F6188" t="str">
            <v>05/09/2017</v>
          </cell>
          <cell r="G6188" t="str">
            <v>08/09/2017</v>
          </cell>
          <cell r="J6188" t="str">
            <v>18/11/2017</v>
          </cell>
          <cell r="K6188" t="str">
            <v>Normale</v>
          </cell>
        </row>
        <row r="6189">
          <cell r="D6189" t="str">
            <v>CF</v>
          </cell>
          <cell r="F6189" t="str">
            <v>05/09/2017</v>
          </cell>
          <cell r="G6189" t="str">
            <v>15/09/2017</v>
          </cell>
          <cell r="J6189" t="str">
            <v>25/09/2017</v>
          </cell>
          <cell r="K6189" t="str">
            <v>Estimation réparation ADE</v>
          </cell>
        </row>
        <row r="6190">
          <cell r="D6190" t="str">
            <v>LF</v>
          </cell>
          <cell r="F6190" t="str">
            <v>05/09/2017</v>
          </cell>
          <cell r="G6190" t="str">
            <v>14/09/2017</v>
          </cell>
          <cell r="J6190" t="str">
            <v>19/04/2018</v>
          </cell>
          <cell r="K6190" t="str">
            <v>Normale</v>
          </cell>
        </row>
        <row r="6191">
          <cell r="D6191" t="str">
            <v>CF</v>
          </cell>
          <cell r="F6191" t="str">
            <v>05/09/2017</v>
          </cell>
          <cell r="G6191" t="str">
            <v>07/09/2017</v>
          </cell>
          <cell r="J6191" t="str">
            <v>13/09/2017</v>
          </cell>
          <cell r="K6191" t="str">
            <v>Véh. éco. irréparable V.E.I.</v>
          </cell>
        </row>
        <row r="6192">
          <cell r="D6192" t="str">
            <v>LF</v>
          </cell>
          <cell r="F6192" t="str">
            <v>05/09/2017</v>
          </cell>
          <cell r="G6192" t="str">
            <v>27/09/2017</v>
          </cell>
          <cell r="J6192" t="str">
            <v>27/10/2017</v>
          </cell>
          <cell r="K6192" t="str">
            <v>Normale</v>
          </cell>
        </row>
        <row r="6193">
          <cell r="D6193" t="str">
            <v>DD</v>
          </cell>
          <cell r="F6193" t="str">
            <v>05/09/2017</v>
          </cell>
          <cell r="G6193" t="str">
            <v>07/09/2017</v>
          </cell>
          <cell r="J6193" t="str">
            <v>16/10/2017</v>
          </cell>
          <cell r="K6193" t="str">
            <v>Normale</v>
          </cell>
        </row>
        <row r="6194">
          <cell r="D6194" t="str">
            <v>DD</v>
          </cell>
          <cell r="F6194" t="str">
            <v>05/09/2017</v>
          </cell>
          <cell r="G6194" t="str">
            <v>11/09/2017</v>
          </cell>
          <cell r="J6194" t="str">
            <v>25/09/2017</v>
          </cell>
          <cell r="K6194" t="str">
            <v>Normale</v>
          </cell>
        </row>
        <row r="6195">
          <cell r="D6195" t="str">
            <v>HCJ</v>
          </cell>
          <cell r="F6195" t="str">
            <v>05/09/2017</v>
          </cell>
          <cell r="G6195" t="str">
            <v>14/09/2017</v>
          </cell>
          <cell r="J6195" t="str">
            <v>20/10/2017</v>
          </cell>
          <cell r="K6195" t="str">
            <v>Normale</v>
          </cell>
        </row>
        <row r="6196">
          <cell r="D6196" t="str">
            <v>CF</v>
          </cell>
          <cell r="F6196" t="str">
            <v>06/09/2017</v>
          </cell>
          <cell r="G6196" t="str">
            <v>06/09/2017</v>
          </cell>
          <cell r="J6196" t="str">
            <v>29/11/2017</v>
          </cell>
          <cell r="K6196" t="str">
            <v>Normale</v>
          </cell>
        </row>
        <row r="6197">
          <cell r="D6197" t="str">
            <v>CF</v>
          </cell>
          <cell r="F6197" t="str">
            <v>06/09/2017</v>
          </cell>
          <cell r="G6197" t="str">
            <v>07/09/2017</v>
          </cell>
          <cell r="J6197" t="str">
            <v>28/10/2017</v>
          </cell>
          <cell r="K6197" t="str">
            <v>Normale</v>
          </cell>
        </row>
        <row r="6198">
          <cell r="D6198" t="str">
            <v>LF</v>
          </cell>
          <cell r="F6198" t="str">
            <v>06/09/2017</v>
          </cell>
          <cell r="G6198" t="str">
            <v>11/10/2017</v>
          </cell>
          <cell r="J6198" t="str">
            <v>13/10/2017</v>
          </cell>
          <cell r="K6198" t="str">
            <v>Télé-chiffrage</v>
          </cell>
        </row>
        <row r="6199">
          <cell r="D6199" t="str">
            <v>CF</v>
          </cell>
          <cell r="F6199" t="str">
            <v>06/09/2017</v>
          </cell>
          <cell r="G6199" t="str">
            <v>15/09/2017</v>
          </cell>
          <cell r="J6199" t="str">
            <v>25/11/2017</v>
          </cell>
          <cell r="K6199" t="str">
            <v>Normale</v>
          </cell>
        </row>
        <row r="6200">
          <cell r="D6200" t="str">
            <v>DD</v>
          </cell>
          <cell r="F6200" t="str">
            <v>06/09/2017</v>
          </cell>
          <cell r="G6200" t="str">
            <v>08/09/2017</v>
          </cell>
          <cell r="J6200" t="str">
            <v>13/09/2017</v>
          </cell>
          <cell r="K6200" t="str">
            <v>Télé-chiffrage</v>
          </cell>
        </row>
        <row r="6201">
          <cell r="D6201" t="str">
            <v>DD</v>
          </cell>
          <cell r="F6201" t="str">
            <v>06/09/2017</v>
          </cell>
          <cell r="G6201" t="str">
            <v>22/09/2017</v>
          </cell>
          <cell r="J6201" t="str">
            <v>02/11/2017</v>
          </cell>
          <cell r="K6201" t="str">
            <v>Normale</v>
          </cell>
        </row>
        <row r="6202">
          <cell r="D6202" t="str">
            <v>SCL</v>
          </cell>
          <cell r="F6202" t="str">
            <v>06/09/2017</v>
          </cell>
          <cell r="G6202" t="str">
            <v/>
          </cell>
          <cell r="J6202" t="str">
            <v>09/10/2017</v>
          </cell>
          <cell r="K6202" t="str">
            <v>Carence</v>
          </cell>
        </row>
        <row r="6203">
          <cell r="D6203" t="str">
            <v>DD</v>
          </cell>
          <cell r="F6203" t="str">
            <v>06/09/2017</v>
          </cell>
          <cell r="G6203" t="str">
            <v>07/09/2017</v>
          </cell>
          <cell r="J6203" t="str">
            <v>02/10/2017</v>
          </cell>
          <cell r="K6203" t="str">
            <v>Normale</v>
          </cell>
        </row>
        <row r="6204">
          <cell r="D6204" t="str">
            <v>BC</v>
          </cell>
          <cell r="F6204" t="str">
            <v>06/09/2017</v>
          </cell>
          <cell r="G6204" t="str">
            <v/>
          </cell>
          <cell r="J6204" t="str">
            <v>15/12/2017</v>
          </cell>
          <cell r="K6204" t="str">
            <v>Enquête</v>
          </cell>
        </row>
        <row r="6205">
          <cell r="D6205" t="str">
            <v>DD</v>
          </cell>
          <cell r="F6205" t="str">
            <v>06/09/2017</v>
          </cell>
          <cell r="G6205" t="str">
            <v>11/09/2017</v>
          </cell>
          <cell r="J6205" t="str">
            <v>16/10/2017</v>
          </cell>
          <cell r="K6205" t="str">
            <v>Normale</v>
          </cell>
        </row>
        <row r="6206">
          <cell r="D6206" t="str">
            <v>LF</v>
          </cell>
          <cell r="F6206" t="str">
            <v>08/09/2017</v>
          </cell>
          <cell r="G6206" t="str">
            <v>07/09/2017</v>
          </cell>
          <cell r="J6206" t="str">
            <v>18/10/2017</v>
          </cell>
          <cell r="K6206" t="str">
            <v>Normale</v>
          </cell>
        </row>
        <row r="6207">
          <cell r="D6207" t="str">
            <v>LF</v>
          </cell>
          <cell r="F6207" t="str">
            <v>06/09/2017</v>
          </cell>
          <cell r="G6207" t="str">
            <v>07/09/2017</v>
          </cell>
          <cell r="J6207" t="str">
            <v>31/10/2017</v>
          </cell>
          <cell r="K6207" t="str">
            <v>Normale</v>
          </cell>
        </row>
        <row r="6208">
          <cell r="D6208" t="str">
            <v>DD</v>
          </cell>
          <cell r="F6208" t="str">
            <v>06/09/2017</v>
          </cell>
          <cell r="G6208" t="str">
            <v>18/09/2017</v>
          </cell>
          <cell r="J6208" t="str">
            <v>11/12/2017</v>
          </cell>
          <cell r="K6208" t="str">
            <v>Normale</v>
          </cell>
        </row>
        <row r="6209">
          <cell r="D6209" t="str">
            <v>CF</v>
          </cell>
          <cell r="F6209" t="str">
            <v>06/09/2017</v>
          </cell>
          <cell r="G6209" t="str">
            <v>07/09/2017</v>
          </cell>
          <cell r="J6209" t="str">
            <v>28/10/2017</v>
          </cell>
          <cell r="K6209" t="str">
            <v>Normale</v>
          </cell>
        </row>
        <row r="6210">
          <cell r="D6210" t="str">
            <v>CF</v>
          </cell>
          <cell r="F6210" t="str">
            <v>06/09/2017</v>
          </cell>
          <cell r="G6210" t="str">
            <v>07/09/2017</v>
          </cell>
          <cell r="J6210" t="str">
            <v>21/09/2017</v>
          </cell>
          <cell r="K6210" t="str">
            <v>Véh. éco. irréparable V.E.I.</v>
          </cell>
        </row>
        <row r="6211">
          <cell r="D6211" t="str">
            <v>CF</v>
          </cell>
          <cell r="F6211" t="str">
            <v>06/09/2017</v>
          </cell>
          <cell r="G6211" t="str">
            <v>15/09/2017</v>
          </cell>
          <cell r="J6211" t="str">
            <v>06/12/2017</v>
          </cell>
          <cell r="K6211" t="str">
            <v>Normale</v>
          </cell>
        </row>
        <row r="6212">
          <cell r="D6212" t="str">
            <v>LF</v>
          </cell>
          <cell r="F6212" t="str">
            <v>06/09/2017</v>
          </cell>
          <cell r="G6212" t="str">
            <v>07/09/2017</v>
          </cell>
          <cell r="J6212" t="str">
            <v>23/10/2017</v>
          </cell>
          <cell r="K6212" t="str">
            <v>Normale</v>
          </cell>
        </row>
        <row r="6213">
          <cell r="D6213" t="str">
            <v>LF</v>
          </cell>
          <cell r="F6213" t="str">
            <v>06/09/2017</v>
          </cell>
          <cell r="G6213" t="str">
            <v>07/09/2017</v>
          </cell>
          <cell r="J6213" t="str">
            <v>12/09/2017</v>
          </cell>
          <cell r="K6213" t="str">
            <v>Estimation réparation ADE</v>
          </cell>
        </row>
        <row r="6214">
          <cell r="D6214" t="str">
            <v>LF</v>
          </cell>
          <cell r="F6214" t="str">
            <v>06/09/2017</v>
          </cell>
          <cell r="G6214" t="str">
            <v>12/09/2017</v>
          </cell>
          <cell r="J6214" t="str">
            <v>18/10/2017</v>
          </cell>
          <cell r="K6214" t="str">
            <v>Normale</v>
          </cell>
        </row>
        <row r="6215">
          <cell r="D6215" t="str">
            <v>CF</v>
          </cell>
          <cell r="F6215" t="str">
            <v>06/09/2017</v>
          </cell>
          <cell r="G6215" t="str">
            <v>08/09/2017</v>
          </cell>
          <cell r="J6215" t="str">
            <v>25/11/2017</v>
          </cell>
          <cell r="K6215" t="str">
            <v>Normale</v>
          </cell>
        </row>
        <row r="6216">
          <cell r="D6216" t="str">
            <v>DD</v>
          </cell>
          <cell r="F6216" t="str">
            <v>06/09/2017</v>
          </cell>
          <cell r="G6216" t="str">
            <v>07/09/2017</v>
          </cell>
          <cell r="J6216" t="str">
            <v>13/09/2017</v>
          </cell>
          <cell r="K6216" t="str">
            <v>Télé-chiffrage</v>
          </cell>
        </row>
        <row r="6217">
          <cell r="D6217" t="str">
            <v>LF</v>
          </cell>
          <cell r="F6217" t="str">
            <v>06/09/2017</v>
          </cell>
          <cell r="G6217" t="str">
            <v>18/09/2017</v>
          </cell>
          <cell r="J6217" t="str">
            <v>13/11/2017</v>
          </cell>
          <cell r="K6217" t="str">
            <v>Normale</v>
          </cell>
        </row>
        <row r="6218">
          <cell r="D6218" t="str">
            <v>LF</v>
          </cell>
          <cell r="F6218" t="str">
            <v>06/09/2017</v>
          </cell>
          <cell r="G6218" t="str">
            <v>05/10/2017</v>
          </cell>
          <cell r="J6218" t="str">
            <v>11/10/2017</v>
          </cell>
          <cell r="K6218" t="str">
            <v>Normale</v>
          </cell>
        </row>
        <row r="6219">
          <cell r="D6219" t="str">
            <v>LF</v>
          </cell>
          <cell r="F6219" t="str">
            <v>06/09/2017</v>
          </cell>
          <cell r="G6219" t="str">
            <v>21/09/2017</v>
          </cell>
          <cell r="J6219" t="str">
            <v>30/10/2017</v>
          </cell>
          <cell r="K6219" t="str">
            <v>Normale</v>
          </cell>
        </row>
        <row r="6220">
          <cell r="D6220" t="str">
            <v>HCJ</v>
          </cell>
          <cell r="F6220" t="str">
            <v>06/09/2017</v>
          </cell>
          <cell r="G6220" t="str">
            <v>10/10/2017</v>
          </cell>
          <cell r="J6220" t="str">
            <v>20/10/2017</v>
          </cell>
          <cell r="K6220" t="str">
            <v>Télé-chiffrage</v>
          </cell>
        </row>
        <row r="6221">
          <cell r="D6221" t="str">
            <v>LF</v>
          </cell>
          <cell r="F6221" t="str">
            <v>06/09/2017</v>
          </cell>
          <cell r="G6221" t="str">
            <v>15/09/2017</v>
          </cell>
          <cell r="J6221" t="str">
            <v>17/11/2017</v>
          </cell>
          <cell r="K6221" t="str">
            <v>Normale</v>
          </cell>
        </row>
        <row r="6222">
          <cell r="D6222" t="str">
            <v>DD</v>
          </cell>
          <cell r="F6222" t="str">
            <v>06/09/2017</v>
          </cell>
          <cell r="G6222" t="str">
            <v>08/09/2017</v>
          </cell>
          <cell r="J6222" t="str">
            <v>21/09/2017</v>
          </cell>
          <cell r="K6222" t="str">
            <v>Normale</v>
          </cell>
        </row>
        <row r="6223">
          <cell r="D6223" t="str">
            <v>AG</v>
          </cell>
          <cell r="F6223" t="str">
            <v>06/09/2017</v>
          </cell>
          <cell r="G6223" t="str">
            <v>25/10/2017</v>
          </cell>
          <cell r="J6223" t="str">
            <v>26/10/2017</v>
          </cell>
          <cell r="K6223" t="str">
            <v>Estimation réparation ADE</v>
          </cell>
        </row>
        <row r="6224">
          <cell r="D6224" t="str">
            <v>LF</v>
          </cell>
          <cell r="F6224" t="str">
            <v>06/09/2017</v>
          </cell>
          <cell r="G6224" t="str">
            <v>18/09/2017</v>
          </cell>
          <cell r="J6224" t="str">
            <v>18/10/2017</v>
          </cell>
          <cell r="K6224" t="str">
            <v>Télé-chiffrage</v>
          </cell>
        </row>
        <row r="6225">
          <cell r="D6225" t="str">
            <v>CF</v>
          </cell>
          <cell r="F6225" t="str">
            <v>06/09/2017</v>
          </cell>
          <cell r="G6225" t="str">
            <v>13/09/2017</v>
          </cell>
          <cell r="J6225" t="str">
            <v>15/10/2017</v>
          </cell>
          <cell r="K6225" t="str">
            <v>Normale</v>
          </cell>
        </row>
        <row r="6226">
          <cell r="D6226" t="str">
            <v>DD</v>
          </cell>
          <cell r="F6226" t="str">
            <v>06/09/2017</v>
          </cell>
          <cell r="G6226" t="str">
            <v>20/09/2017</v>
          </cell>
          <cell r="J6226" t="str">
            <v>03/10/2017</v>
          </cell>
          <cell r="K6226" t="str">
            <v>Normale</v>
          </cell>
        </row>
        <row r="6227">
          <cell r="D6227" t="str">
            <v>CF</v>
          </cell>
          <cell r="F6227" t="str">
            <v>07/09/2017</v>
          </cell>
          <cell r="G6227" t="str">
            <v>08/09/2017</v>
          </cell>
          <cell r="J6227" t="str">
            <v>25/11/2017</v>
          </cell>
          <cell r="K6227" t="str">
            <v>Normale</v>
          </cell>
        </row>
        <row r="6228">
          <cell r="D6228" t="str">
            <v>LF</v>
          </cell>
          <cell r="F6228" t="str">
            <v>07/09/2017</v>
          </cell>
          <cell r="G6228" t="str">
            <v>11/09/2017</v>
          </cell>
          <cell r="J6228" t="str">
            <v>21/09/2017</v>
          </cell>
          <cell r="K6228" t="str">
            <v>Normale</v>
          </cell>
        </row>
        <row r="6229">
          <cell r="D6229" t="str">
            <v>CF</v>
          </cell>
          <cell r="F6229" t="str">
            <v>07/09/2017</v>
          </cell>
          <cell r="G6229" t="str">
            <v>08/09/2017</v>
          </cell>
          <cell r="J6229" t="str">
            <v>12/10/2017</v>
          </cell>
          <cell r="K6229" t="str">
            <v>Normale</v>
          </cell>
        </row>
        <row r="6230">
          <cell r="D6230" t="str">
            <v>CF</v>
          </cell>
          <cell r="F6230" t="str">
            <v>07/09/2017</v>
          </cell>
          <cell r="G6230" t="str">
            <v>08/09/2017</v>
          </cell>
          <cell r="J6230" t="str">
            <v>28/10/2017</v>
          </cell>
          <cell r="K6230" t="str">
            <v>Normale</v>
          </cell>
        </row>
        <row r="6231">
          <cell r="D6231" t="str">
            <v>CF</v>
          </cell>
          <cell r="F6231" t="str">
            <v>07/09/2017</v>
          </cell>
          <cell r="G6231" t="str">
            <v>12/09/2017</v>
          </cell>
          <cell r="J6231" t="str">
            <v>28/10/2017</v>
          </cell>
          <cell r="K6231" t="str">
            <v>Normale</v>
          </cell>
        </row>
        <row r="6232">
          <cell r="D6232" t="str">
            <v>DD</v>
          </cell>
          <cell r="F6232" t="str">
            <v>07/09/2017</v>
          </cell>
          <cell r="G6232" t="str">
            <v>19/09/2017</v>
          </cell>
          <cell r="J6232" t="str">
            <v>02/11/2017</v>
          </cell>
          <cell r="K6232" t="str">
            <v>Véh. éco. irréparable V.E.I.</v>
          </cell>
        </row>
        <row r="6233">
          <cell r="D6233" t="str">
            <v>LF</v>
          </cell>
          <cell r="F6233" t="str">
            <v>07/09/2017</v>
          </cell>
          <cell r="G6233" t="str">
            <v>11/09/2017</v>
          </cell>
          <cell r="J6233" t="str">
            <v>27/09/2017</v>
          </cell>
          <cell r="K6233" t="str">
            <v>Véh. éco. irréparable V.E.I.</v>
          </cell>
        </row>
        <row r="6234">
          <cell r="D6234" t="str">
            <v>LF</v>
          </cell>
          <cell r="F6234" t="str">
            <v>07/09/2017</v>
          </cell>
          <cell r="G6234" t="str">
            <v>11/09/2017</v>
          </cell>
          <cell r="J6234" t="str">
            <v>18/09/2017</v>
          </cell>
          <cell r="K6234" t="str">
            <v>Estimation réparation ADE</v>
          </cell>
        </row>
        <row r="6235">
          <cell r="D6235" t="str">
            <v>SCL</v>
          </cell>
          <cell r="F6235" t="str">
            <v>07/09/2017</v>
          </cell>
          <cell r="G6235" t="str">
            <v/>
          </cell>
          <cell r="J6235" t="str">
            <v>03/10/2017</v>
          </cell>
          <cell r="K6235" t="str">
            <v>Carence</v>
          </cell>
        </row>
        <row r="6236">
          <cell r="D6236" t="str">
            <v>DD</v>
          </cell>
          <cell r="F6236" t="str">
            <v>07/09/2017</v>
          </cell>
          <cell r="G6236" t="str">
            <v>08/09/2017</v>
          </cell>
          <cell r="J6236" t="str">
            <v>21/09/2017</v>
          </cell>
          <cell r="K6236" t="str">
            <v>Télé-chiffrage</v>
          </cell>
        </row>
        <row r="6237">
          <cell r="D6237" t="str">
            <v>DD</v>
          </cell>
          <cell r="F6237" t="str">
            <v>07/09/2017</v>
          </cell>
          <cell r="G6237" t="str">
            <v>12/09/2017</v>
          </cell>
          <cell r="J6237" t="str">
            <v>21/09/2017</v>
          </cell>
          <cell r="K6237" t="str">
            <v>Normale</v>
          </cell>
        </row>
        <row r="6238">
          <cell r="D6238" t="str">
            <v>BC</v>
          </cell>
          <cell r="F6238" t="str">
            <v>07/09/2017</v>
          </cell>
          <cell r="G6238" t="str">
            <v/>
          </cell>
          <cell r="J6238" t="str">
            <v>09/10/2017</v>
          </cell>
          <cell r="K6238" t="str">
            <v>Enquête</v>
          </cell>
        </row>
        <row r="6239">
          <cell r="D6239" t="str">
            <v>CF</v>
          </cell>
          <cell r="F6239" t="str">
            <v>07/09/2017</v>
          </cell>
          <cell r="G6239" t="str">
            <v>08/09/2017</v>
          </cell>
          <cell r="J6239" t="str">
            <v>25/10/2017</v>
          </cell>
          <cell r="K6239" t="str">
            <v>Véh. éco. irréparable V.E.I.</v>
          </cell>
        </row>
        <row r="6240">
          <cell r="D6240" t="str">
            <v>BC</v>
          </cell>
          <cell r="F6240" t="str">
            <v>07/09/2017</v>
          </cell>
          <cell r="G6240" t="str">
            <v>15/03/2018</v>
          </cell>
          <cell r="J6240" t="str">
            <v>25/04/2018</v>
          </cell>
          <cell r="K6240" t="str">
            <v>Enquête</v>
          </cell>
        </row>
        <row r="6241">
          <cell r="D6241" t="str">
            <v>BC</v>
          </cell>
          <cell r="F6241" t="str">
            <v>07/09/2017</v>
          </cell>
          <cell r="G6241" t="str">
            <v>22/09/2017</v>
          </cell>
          <cell r="J6241" t="str">
            <v>24/11/2017</v>
          </cell>
          <cell r="K6241" t="str">
            <v>Enquête</v>
          </cell>
        </row>
        <row r="6242">
          <cell r="D6242" t="str">
            <v>BC</v>
          </cell>
          <cell r="F6242" t="str">
            <v>07/09/2017</v>
          </cell>
          <cell r="G6242" t="str">
            <v/>
          </cell>
          <cell r="J6242" t="str">
            <v>02/10/2017</v>
          </cell>
          <cell r="K6242" t="str">
            <v>Enquête</v>
          </cell>
        </row>
        <row r="6243">
          <cell r="D6243" t="str">
            <v>CF</v>
          </cell>
          <cell r="F6243" t="str">
            <v>07/09/2017</v>
          </cell>
          <cell r="G6243" t="str">
            <v>08/09/2017</v>
          </cell>
          <cell r="J6243" t="str">
            <v>30/09/2017</v>
          </cell>
          <cell r="K6243" t="str">
            <v>Normale</v>
          </cell>
        </row>
        <row r="6244">
          <cell r="D6244" t="str">
            <v>HCJ</v>
          </cell>
          <cell r="F6244" t="str">
            <v>07/09/2017</v>
          </cell>
          <cell r="G6244" t="str">
            <v>07/09/2017</v>
          </cell>
          <cell r="J6244" t="str">
            <v>23/09/2017</v>
          </cell>
          <cell r="K6244" t="str">
            <v>Normale</v>
          </cell>
        </row>
        <row r="6245">
          <cell r="D6245" t="str">
            <v>SCL</v>
          </cell>
          <cell r="F6245" t="str">
            <v>07/09/2017</v>
          </cell>
          <cell r="G6245" t="str">
            <v/>
          </cell>
          <cell r="J6245" t="str">
            <v>21/09/2017</v>
          </cell>
          <cell r="K6245" t="str">
            <v>Carence</v>
          </cell>
        </row>
        <row r="6246">
          <cell r="D6246" t="str">
            <v>HCJ</v>
          </cell>
          <cell r="F6246" t="str">
            <v>07/09/2017</v>
          </cell>
          <cell r="G6246" t="str">
            <v>08/09/2017</v>
          </cell>
          <cell r="J6246" t="str">
            <v>15/09/2017</v>
          </cell>
          <cell r="K6246" t="str">
            <v>Normale</v>
          </cell>
        </row>
        <row r="6247">
          <cell r="D6247" t="str">
            <v>LF</v>
          </cell>
          <cell r="F6247" t="str">
            <v>07/09/2017</v>
          </cell>
          <cell r="G6247" t="str">
            <v>18/09/2017</v>
          </cell>
          <cell r="J6247" t="str">
            <v>08/11/2017</v>
          </cell>
          <cell r="K6247" t="str">
            <v>Normale</v>
          </cell>
        </row>
        <row r="6248">
          <cell r="D6248" t="str">
            <v>CF</v>
          </cell>
          <cell r="F6248" t="str">
            <v>07/09/2017</v>
          </cell>
          <cell r="G6248" t="str">
            <v>13/09/2017</v>
          </cell>
          <cell r="J6248" t="str">
            <v>28/10/2017</v>
          </cell>
          <cell r="K6248" t="str">
            <v>Normale</v>
          </cell>
        </row>
        <row r="6249">
          <cell r="D6249" t="str">
            <v>DD</v>
          </cell>
          <cell r="F6249" t="str">
            <v>07/09/2017</v>
          </cell>
          <cell r="G6249" t="str">
            <v>04/10/2017</v>
          </cell>
          <cell r="J6249" t="str">
            <v>13/10/2017</v>
          </cell>
          <cell r="K6249" t="str">
            <v>Télé-chiffrage</v>
          </cell>
        </row>
        <row r="6250">
          <cell r="D6250" t="str">
            <v>SCL</v>
          </cell>
          <cell r="F6250" t="str">
            <v>07/09/2017</v>
          </cell>
          <cell r="G6250" t="str">
            <v/>
          </cell>
          <cell r="J6250" t="str">
            <v>11/09/2017</v>
          </cell>
          <cell r="K6250" t="str">
            <v>Annulé</v>
          </cell>
        </row>
        <row r="6251">
          <cell r="D6251" t="str">
            <v>CF</v>
          </cell>
          <cell r="F6251" t="str">
            <v>07/09/2017</v>
          </cell>
          <cell r="G6251" t="str">
            <v>12/09/2017</v>
          </cell>
          <cell r="J6251" t="str">
            <v>25/09/2017</v>
          </cell>
          <cell r="K6251" t="str">
            <v>Véh. éco. irréparable V.E.I.</v>
          </cell>
        </row>
        <row r="6252">
          <cell r="D6252" t="str">
            <v>HCJ</v>
          </cell>
          <cell r="F6252" t="str">
            <v>07/09/2017</v>
          </cell>
          <cell r="G6252" t="str">
            <v>08/09/2017</v>
          </cell>
          <cell r="J6252" t="str">
            <v>22/09/2017</v>
          </cell>
          <cell r="K6252" t="str">
            <v>Normale</v>
          </cell>
        </row>
        <row r="6253">
          <cell r="D6253" t="str">
            <v>LF</v>
          </cell>
          <cell r="F6253" t="str">
            <v>07/09/2017</v>
          </cell>
          <cell r="G6253" t="str">
            <v>11/09/2017</v>
          </cell>
          <cell r="J6253" t="str">
            <v>03/01/2018</v>
          </cell>
          <cell r="K6253" t="str">
            <v>Normale</v>
          </cell>
        </row>
        <row r="6254">
          <cell r="D6254" t="str">
            <v>HCJ</v>
          </cell>
          <cell r="F6254" t="str">
            <v>07/09/2017</v>
          </cell>
          <cell r="G6254" t="str">
            <v>11/09/2017</v>
          </cell>
          <cell r="J6254" t="str">
            <v>18/11/2017</v>
          </cell>
          <cell r="K6254" t="str">
            <v>Télé-chiffrage</v>
          </cell>
        </row>
        <row r="6255">
          <cell r="D6255" t="str">
            <v>CF</v>
          </cell>
          <cell r="F6255" t="str">
            <v>07/09/2017</v>
          </cell>
          <cell r="G6255" t="str">
            <v>13/09/2017</v>
          </cell>
          <cell r="J6255" t="str">
            <v>12/10/2017</v>
          </cell>
          <cell r="K6255" t="str">
            <v>Normale</v>
          </cell>
        </row>
        <row r="6256">
          <cell r="D6256" t="str">
            <v>CF</v>
          </cell>
          <cell r="F6256" t="str">
            <v>07/09/2017</v>
          </cell>
          <cell r="G6256" t="str">
            <v>08/09/2017</v>
          </cell>
          <cell r="J6256" t="str">
            <v>26/02/2018</v>
          </cell>
          <cell r="K6256" t="str">
            <v>Normale</v>
          </cell>
        </row>
        <row r="6257">
          <cell r="D6257" t="str">
            <v>HCJ</v>
          </cell>
          <cell r="F6257" t="str">
            <v>07/09/2017</v>
          </cell>
          <cell r="G6257" t="str">
            <v>08/09/2017</v>
          </cell>
          <cell r="J6257" t="str">
            <v>28/10/2017</v>
          </cell>
          <cell r="K6257" t="str">
            <v>Normale</v>
          </cell>
        </row>
        <row r="6258">
          <cell r="D6258" t="str">
            <v>DD</v>
          </cell>
          <cell r="F6258" t="str">
            <v>08/09/2017</v>
          </cell>
          <cell r="G6258" t="str">
            <v>13/09/2017</v>
          </cell>
          <cell r="J6258" t="str">
            <v>27/09/2017</v>
          </cell>
          <cell r="K6258" t="str">
            <v>Véh. éco. irréparable V.E.I.</v>
          </cell>
        </row>
        <row r="6259">
          <cell r="D6259" t="str">
            <v>DD</v>
          </cell>
          <cell r="F6259" t="str">
            <v>08/09/2017</v>
          </cell>
          <cell r="G6259" t="str">
            <v/>
          </cell>
          <cell r="J6259" t="str">
            <v>06/12/2017</v>
          </cell>
          <cell r="K6259" t="str">
            <v>Carence</v>
          </cell>
        </row>
        <row r="6260">
          <cell r="D6260" t="str">
            <v>DD</v>
          </cell>
          <cell r="F6260" t="str">
            <v>08/09/2017</v>
          </cell>
          <cell r="G6260" t="str">
            <v>13/03/2017</v>
          </cell>
          <cell r="J6260" t="str">
            <v>19/10/2017</v>
          </cell>
          <cell r="K6260" t="str">
            <v>Normale</v>
          </cell>
        </row>
        <row r="6261">
          <cell r="D6261" t="str">
            <v>LF</v>
          </cell>
          <cell r="F6261" t="str">
            <v>08/09/2017</v>
          </cell>
          <cell r="G6261" t="str">
            <v>14/09/2017</v>
          </cell>
          <cell r="J6261" t="str">
            <v>28/03/2018</v>
          </cell>
          <cell r="K6261" t="str">
            <v>Enquête</v>
          </cell>
        </row>
        <row r="6262">
          <cell r="D6262" t="str">
            <v>DD</v>
          </cell>
          <cell r="F6262" t="str">
            <v>08/09/2017</v>
          </cell>
          <cell r="G6262" t="str">
            <v>13/09/2017</v>
          </cell>
          <cell r="J6262" t="str">
            <v>16/10/2017</v>
          </cell>
          <cell r="K6262" t="str">
            <v>Normale</v>
          </cell>
        </row>
        <row r="6263">
          <cell r="D6263" t="str">
            <v>HCJ</v>
          </cell>
          <cell r="F6263" t="str">
            <v>08/09/2017</v>
          </cell>
          <cell r="G6263" t="str">
            <v>08/09/2017</v>
          </cell>
          <cell r="J6263" t="str">
            <v>28/10/2017</v>
          </cell>
          <cell r="K6263" t="str">
            <v>Normale</v>
          </cell>
        </row>
        <row r="6264">
          <cell r="D6264" t="str">
            <v>HCJ</v>
          </cell>
          <cell r="F6264" t="str">
            <v>08/09/2017</v>
          </cell>
          <cell r="G6264" t="str">
            <v>12/09/2017</v>
          </cell>
          <cell r="J6264" t="str">
            <v>23/09/2017</v>
          </cell>
          <cell r="K6264" t="str">
            <v>Télé-chiffrage</v>
          </cell>
        </row>
        <row r="6265">
          <cell r="D6265" t="str">
            <v>CF</v>
          </cell>
          <cell r="F6265" t="str">
            <v>08/09/2017</v>
          </cell>
          <cell r="G6265" t="str">
            <v>13/09/2017</v>
          </cell>
          <cell r="J6265" t="str">
            <v>15/12/2017</v>
          </cell>
          <cell r="K6265" t="str">
            <v>Normale</v>
          </cell>
        </row>
        <row r="6266">
          <cell r="D6266" t="str">
            <v>CF</v>
          </cell>
          <cell r="F6266" t="str">
            <v>08/09/2017</v>
          </cell>
          <cell r="G6266" t="str">
            <v>15/09/2017</v>
          </cell>
          <cell r="J6266" t="str">
            <v>22/09/2017</v>
          </cell>
          <cell r="K6266" t="str">
            <v>Véh. éco. irréparable V.E.I.</v>
          </cell>
        </row>
        <row r="6267">
          <cell r="D6267" t="str">
            <v>DD</v>
          </cell>
          <cell r="F6267" t="str">
            <v>08/09/2017</v>
          </cell>
          <cell r="G6267" t="str">
            <v>12/09/2017</v>
          </cell>
          <cell r="J6267" t="str">
            <v>24/10/2017</v>
          </cell>
          <cell r="K6267" t="str">
            <v>Normale</v>
          </cell>
        </row>
        <row r="6268">
          <cell r="D6268" t="str">
            <v>DD</v>
          </cell>
          <cell r="F6268" t="str">
            <v>08/09/2017</v>
          </cell>
          <cell r="G6268" t="str">
            <v>14/09/2017</v>
          </cell>
          <cell r="J6268" t="str">
            <v>28/11/2017</v>
          </cell>
          <cell r="K6268" t="str">
            <v>Télé-chiffrage</v>
          </cell>
        </row>
        <row r="6269">
          <cell r="D6269" t="str">
            <v>LF</v>
          </cell>
          <cell r="F6269" t="str">
            <v>08/09/2017</v>
          </cell>
          <cell r="G6269" t="str">
            <v>18/09/2017</v>
          </cell>
          <cell r="J6269" t="str">
            <v>29/01/2018</v>
          </cell>
          <cell r="K6269" t="str">
            <v>Estimation réparation ADE</v>
          </cell>
        </row>
        <row r="6270">
          <cell r="D6270" t="str">
            <v>DD</v>
          </cell>
          <cell r="F6270" t="str">
            <v>08/09/2017</v>
          </cell>
          <cell r="G6270" t="str">
            <v>15/09/2017</v>
          </cell>
          <cell r="J6270" t="str">
            <v>20/10/2017</v>
          </cell>
          <cell r="K6270" t="str">
            <v>Normale</v>
          </cell>
        </row>
        <row r="6271">
          <cell r="D6271" t="str">
            <v>BC</v>
          </cell>
          <cell r="F6271" t="str">
            <v>08/09/2017</v>
          </cell>
          <cell r="G6271" t="str">
            <v/>
          </cell>
          <cell r="J6271" t="str">
            <v>15/12/2017</v>
          </cell>
          <cell r="K6271" t="str">
            <v>Enquête</v>
          </cell>
        </row>
        <row r="6272">
          <cell r="D6272" t="str">
            <v>DD</v>
          </cell>
          <cell r="F6272" t="str">
            <v>08/09/2017</v>
          </cell>
          <cell r="G6272" t="str">
            <v>19/09/2017</v>
          </cell>
          <cell r="J6272" t="str">
            <v>02/11/2017</v>
          </cell>
          <cell r="K6272" t="str">
            <v>Normale</v>
          </cell>
        </row>
        <row r="6273">
          <cell r="D6273" t="str">
            <v>CF</v>
          </cell>
          <cell r="F6273" t="str">
            <v>08/09/2017</v>
          </cell>
          <cell r="G6273" t="str">
            <v>13/09/2017</v>
          </cell>
          <cell r="J6273" t="str">
            <v>12/03/2018</v>
          </cell>
          <cell r="K6273" t="str">
            <v>Estimation réparation ADE</v>
          </cell>
        </row>
        <row r="6274">
          <cell r="D6274" t="str">
            <v>LF</v>
          </cell>
          <cell r="F6274" t="str">
            <v>08/09/2017</v>
          </cell>
          <cell r="G6274" t="str">
            <v>14/09/2017</v>
          </cell>
          <cell r="J6274" t="str">
            <v>27/10/2017</v>
          </cell>
          <cell r="K6274" t="str">
            <v>Normale</v>
          </cell>
        </row>
        <row r="6275">
          <cell r="D6275" t="str">
            <v>LF</v>
          </cell>
          <cell r="F6275" t="str">
            <v>12/09/2017</v>
          </cell>
          <cell r="G6275" t="str">
            <v>12/09/2017</v>
          </cell>
          <cell r="J6275" t="str">
            <v>18/10/2017</v>
          </cell>
          <cell r="K6275" t="str">
            <v>Normale</v>
          </cell>
        </row>
        <row r="6276">
          <cell r="D6276" t="str">
            <v>CF</v>
          </cell>
          <cell r="F6276" t="str">
            <v>08/09/2017</v>
          </cell>
          <cell r="G6276" t="str">
            <v>13/09/2017</v>
          </cell>
          <cell r="J6276" t="str">
            <v>22/09/2017</v>
          </cell>
          <cell r="K6276" t="str">
            <v>Véh. éco. irréparable V.E.I.</v>
          </cell>
        </row>
        <row r="6277">
          <cell r="D6277" t="str">
            <v>HCJ</v>
          </cell>
          <cell r="F6277" t="str">
            <v>08/09/2017</v>
          </cell>
          <cell r="G6277" t="str">
            <v>17/10/2017</v>
          </cell>
          <cell r="J6277" t="str">
            <v>31/03/2018</v>
          </cell>
          <cell r="K6277" t="str">
            <v>Normale</v>
          </cell>
        </row>
        <row r="6278">
          <cell r="D6278" t="str">
            <v>CF</v>
          </cell>
          <cell r="F6278" t="str">
            <v>08/09/2017</v>
          </cell>
          <cell r="G6278" t="str">
            <v>12/09/2017</v>
          </cell>
          <cell r="J6278" t="str">
            <v>28/10/2017</v>
          </cell>
          <cell r="K6278" t="str">
            <v>Normale</v>
          </cell>
        </row>
        <row r="6279">
          <cell r="D6279" t="str">
            <v>CF</v>
          </cell>
          <cell r="F6279" t="str">
            <v>08/09/2017</v>
          </cell>
          <cell r="G6279" t="str">
            <v>13/09/2017</v>
          </cell>
          <cell r="J6279" t="str">
            <v>28/09/2017</v>
          </cell>
          <cell r="K6279" t="str">
            <v>Normale</v>
          </cell>
        </row>
        <row r="6280">
          <cell r="D6280" t="str">
            <v>LF</v>
          </cell>
          <cell r="F6280" t="str">
            <v>08/09/2017</v>
          </cell>
          <cell r="G6280" t="str">
            <v>18/09/2017</v>
          </cell>
          <cell r="J6280" t="str">
            <v>18/09/2017</v>
          </cell>
          <cell r="K6280" t="str">
            <v>Estimation réparation ADE</v>
          </cell>
        </row>
        <row r="6281">
          <cell r="D6281" t="str">
            <v>CF</v>
          </cell>
          <cell r="F6281" t="str">
            <v>08/09/2017</v>
          </cell>
          <cell r="G6281" t="str">
            <v>12/09/2017</v>
          </cell>
          <cell r="J6281" t="str">
            <v>21/03/2018</v>
          </cell>
          <cell r="K6281" t="str">
            <v>Normale</v>
          </cell>
        </row>
        <row r="6282">
          <cell r="D6282" t="str">
            <v>CF</v>
          </cell>
          <cell r="F6282" t="str">
            <v>08/09/2017</v>
          </cell>
          <cell r="G6282" t="str">
            <v>26/09/2017</v>
          </cell>
          <cell r="J6282" t="str">
            <v>28/10/2017</v>
          </cell>
          <cell r="K6282" t="str">
            <v>Normale</v>
          </cell>
        </row>
        <row r="6283">
          <cell r="D6283" t="str">
            <v>DD</v>
          </cell>
          <cell r="F6283" t="str">
            <v>08/09/2017</v>
          </cell>
          <cell r="G6283" t="str">
            <v>11/09/2017</v>
          </cell>
          <cell r="J6283" t="str">
            <v>25/09/2017</v>
          </cell>
          <cell r="K6283" t="str">
            <v>Normale</v>
          </cell>
        </row>
        <row r="6284">
          <cell r="D6284" t="str">
            <v>DD</v>
          </cell>
          <cell r="F6284" t="str">
            <v>11/09/2017</v>
          </cell>
          <cell r="G6284" t="str">
            <v>11/09/2017</v>
          </cell>
          <cell r="J6284" t="str">
            <v>20/09/2017</v>
          </cell>
          <cell r="K6284" t="str">
            <v>Normale</v>
          </cell>
        </row>
        <row r="6285">
          <cell r="D6285" t="str">
            <v>DD</v>
          </cell>
          <cell r="F6285" t="str">
            <v>08/09/2017</v>
          </cell>
          <cell r="G6285" t="str">
            <v>11/09/2017</v>
          </cell>
          <cell r="J6285" t="str">
            <v>20/10/2017</v>
          </cell>
          <cell r="K6285" t="str">
            <v>Télé-chiffrage</v>
          </cell>
        </row>
        <row r="6286">
          <cell r="D6286" t="str">
            <v>CF</v>
          </cell>
          <cell r="F6286" t="str">
            <v>08/09/2017</v>
          </cell>
          <cell r="G6286" t="str">
            <v>12/09/2017</v>
          </cell>
          <cell r="J6286" t="str">
            <v>18/11/2017</v>
          </cell>
          <cell r="K6286" t="str">
            <v>Normale</v>
          </cell>
        </row>
        <row r="6287">
          <cell r="D6287" t="str">
            <v>HCJ</v>
          </cell>
          <cell r="F6287" t="str">
            <v>08/09/2017</v>
          </cell>
          <cell r="G6287" t="str">
            <v>12/09/2017</v>
          </cell>
          <cell r="J6287" t="str">
            <v>12/11/2017</v>
          </cell>
          <cell r="K6287" t="str">
            <v>Normale</v>
          </cell>
        </row>
        <row r="6288">
          <cell r="D6288" t="str">
            <v>LF</v>
          </cell>
          <cell r="F6288" t="str">
            <v>08/09/2017</v>
          </cell>
          <cell r="G6288" t="str">
            <v>12/09/2017</v>
          </cell>
          <cell r="J6288" t="str">
            <v>09/02/2018</v>
          </cell>
          <cell r="K6288" t="str">
            <v>Estimation réparation ADE</v>
          </cell>
        </row>
        <row r="6289">
          <cell r="D6289" t="str">
            <v>LF</v>
          </cell>
          <cell r="F6289" t="str">
            <v>08/09/2017</v>
          </cell>
          <cell r="G6289" t="str">
            <v>14/09/2017</v>
          </cell>
          <cell r="J6289" t="str">
            <v>11/10/2017</v>
          </cell>
          <cell r="K6289" t="str">
            <v>Véh. éco. irréparable V.E.I.</v>
          </cell>
        </row>
        <row r="6290">
          <cell r="D6290" t="str">
            <v>LF</v>
          </cell>
          <cell r="F6290" t="str">
            <v>08/09/2017</v>
          </cell>
          <cell r="G6290" t="str">
            <v>15/09/2017</v>
          </cell>
          <cell r="J6290" t="str">
            <v>20/10/2017</v>
          </cell>
          <cell r="K6290" t="str">
            <v>Estimation réparation ADE</v>
          </cell>
        </row>
        <row r="6291">
          <cell r="D6291" t="str">
            <v>CF</v>
          </cell>
          <cell r="F6291" t="str">
            <v>08/09/2017</v>
          </cell>
          <cell r="G6291" t="str">
            <v>12/09/2017</v>
          </cell>
          <cell r="J6291" t="str">
            <v>18/11/2017</v>
          </cell>
          <cell r="K6291" t="str">
            <v>Normale</v>
          </cell>
        </row>
        <row r="6292">
          <cell r="D6292" t="str">
            <v>HCJ</v>
          </cell>
          <cell r="F6292" t="str">
            <v>08/09/2017</v>
          </cell>
          <cell r="G6292" t="str">
            <v>18/11/2017</v>
          </cell>
          <cell r="J6292" t="str">
            <v>03/01/2018</v>
          </cell>
          <cell r="K6292" t="str">
            <v>Normale</v>
          </cell>
        </row>
        <row r="6293">
          <cell r="D6293" t="str">
            <v>LF</v>
          </cell>
          <cell r="F6293" t="str">
            <v>08/09/2017</v>
          </cell>
          <cell r="G6293" t="str">
            <v>15/09/2017</v>
          </cell>
          <cell r="J6293" t="str">
            <v>29/09/2017</v>
          </cell>
          <cell r="K6293" t="str">
            <v>Normale</v>
          </cell>
        </row>
        <row r="6294">
          <cell r="D6294" t="str">
            <v>CF</v>
          </cell>
          <cell r="F6294" t="str">
            <v>08/09/2017</v>
          </cell>
          <cell r="G6294" t="str">
            <v>12/09/2017</v>
          </cell>
          <cell r="J6294" t="str">
            <v>23/08/2018</v>
          </cell>
          <cell r="K6294" t="str">
            <v>Normale</v>
          </cell>
        </row>
        <row r="6295">
          <cell r="D6295" t="str">
            <v>CF</v>
          </cell>
          <cell r="F6295" t="str">
            <v>08/09/2017</v>
          </cell>
          <cell r="G6295" t="str">
            <v>25/09/2017</v>
          </cell>
          <cell r="J6295" t="str">
            <v>30/10/2017</v>
          </cell>
          <cell r="K6295" t="str">
            <v>Normale</v>
          </cell>
        </row>
        <row r="6296">
          <cell r="D6296" t="str">
            <v>LF</v>
          </cell>
          <cell r="F6296" t="str">
            <v>08/09/2017</v>
          </cell>
          <cell r="G6296" t="str">
            <v>25/09/2017</v>
          </cell>
          <cell r="J6296" t="str">
            <v>03/10/2017</v>
          </cell>
          <cell r="K6296" t="str">
            <v>Normale</v>
          </cell>
        </row>
        <row r="6297">
          <cell r="D6297" t="str">
            <v>AG</v>
          </cell>
          <cell r="F6297" t="str">
            <v>08/09/2017</v>
          </cell>
          <cell r="G6297" t="str">
            <v>25/09/2017</v>
          </cell>
          <cell r="J6297" t="str">
            <v>20/01/2018</v>
          </cell>
          <cell r="K6297" t="str">
            <v>Estimation réparation ADE</v>
          </cell>
        </row>
        <row r="6298">
          <cell r="D6298" t="str">
            <v>DD</v>
          </cell>
          <cell r="F6298" t="str">
            <v>08/09/2017</v>
          </cell>
          <cell r="G6298" t="str">
            <v>26/09/2017</v>
          </cell>
          <cell r="J6298" t="str">
            <v>07/11/2017</v>
          </cell>
          <cell r="K6298" t="str">
            <v>Estimation réparation ADE</v>
          </cell>
        </row>
        <row r="6299">
          <cell r="D6299" t="str">
            <v>DD</v>
          </cell>
          <cell r="F6299" t="str">
            <v>08/09/2017</v>
          </cell>
          <cell r="G6299" t="str">
            <v>18/10/2017</v>
          </cell>
          <cell r="J6299" t="str">
            <v>20/10/2017</v>
          </cell>
          <cell r="K6299" t="str">
            <v>Télé-chiffrage</v>
          </cell>
        </row>
        <row r="6300">
          <cell r="D6300" t="str">
            <v>CF</v>
          </cell>
          <cell r="F6300" t="str">
            <v>08/09/2017</v>
          </cell>
          <cell r="G6300" t="str">
            <v>14/09/2017</v>
          </cell>
          <cell r="J6300" t="str">
            <v>23/10/2017</v>
          </cell>
          <cell r="K6300" t="str">
            <v>Normale</v>
          </cell>
        </row>
        <row r="6301">
          <cell r="D6301" t="str">
            <v>DD</v>
          </cell>
          <cell r="F6301" t="str">
            <v>11/09/2017</v>
          </cell>
          <cell r="G6301" t="str">
            <v>12/09/2017</v>
          </cell>
          <cell r="J6301" t="str">
            <v>05/10/2017</v>
          </cell>
          <cell r="K6301" t="str">
            <v>Normale</v>
          </cell>
        </row>
        <row r="6302">
          <cell r="D6302" t="str">
            <v>DD</v>
          </cell>
          <cell r="F6302" t="str">
            <v>08/09/2017</v>
          </cell>
          <cell r="G6302" t="str">
            <v>12/09/2017</v>
          </cell>
          <cell r="J6302" t="str">
            <v>20/10/2017</v>
          </cell>
          <cell r="K6302" t="str">
            <v>Normale</v>
          </cell>
        </row>
        <row r="6303">
          <cell r="D6303" t="str">
            <v>DD</v>
          </cell>
          <cell r="F6303" t="str">
            <v>11/09/2017</v>
          </cell>
          <cell r="G6303" t="str">
            <v>12/09/2017</v>
          </cell>
          <cell r="J6303" t="str">
            <v>05/10/2017</v>
          </cell>
          <cell r="K6303" t="str">
            <v>Normale</v>
          </cell>
        </row>
        <row r="6304">
          <cell r="D6304" t="str">
            <v>HCJ</v>
          </cell>
          <cell r="F6304" t="str">
            <v>11/09/2017</v>
          </cell>
          <cell r="G6304" t="str">
            <v>14/09/2017</v>
          </cell>
          <cell r="J6304" t="str">
            <v>18/11/2017</v>
          </cell>
          <cell r="K6304" t="str">
            <v>Normale</v>
          </cell>
        </row>
        <row r="6305">
          <cell r="D6305" t="str">
            <v>HCJ</v>
          </cell>
          <cell r="F6305" t="str">
            <v>11/09/2017</v>
          </cell>
          <cell r="G6305" t="str">
            <v>12/09/2017</v>
          </cell>
          <cell r="J6305" t="str">
            <v>20/10/2017</v>
          </cell>
          <cell r="K6305" t="str">
            <v>Télé-chiffrage</v>
          </cell>
        </row>
        <row r="6306">
          <cell r="D6306" t="str">
            <v>CF</v>
          </cell>
          <cell r="F6306" t="str">
            <v>11/09/2017</v>
          </cell>
          <cell r="G6306" t="str">
            <v>12/09/2017</v>
          </cell>
          <cell r="J6306" t="str">
            <v>23/09/2017</v>
          </cell>
          <cell r="K6306" t="str">
            <v>Normale</v>
          </cell>
        </row>
        <row r="6307">
          <cell r="D6307" t="str">
            <v>HCJ</v>
          </cell>
          <cell r="F6307" t="str">
            <v>11/09/2017</v>
          </cell>
          <cell r="G6307" t="str">
            <v>20/10/2017</v>
          </cell>
          <cell r="J6307" t="str">
            <v>28/10/2017</v>
          </cell>
          <cell r="K6307" t="str">
            <v>Normale</v>
          </cell>
        </row>
        <row r="6308">
          <cell r="D6308" t="str">
            <v>DD</v>
          </cell>
          <cell r="F6308" t="str">
            <v>11/09/2017</v>
          </cell>
          <cell r="G6308" t="str">
            <v>11/09/2017</v>
          </cell>
          <cell r="J6308" t="str">
            <v>16/10/2017</v>
          </cell>
          <cell r="K6308" t="str">
            <v>Normale</v>
          </cell>
        </row>
        <row r="6309">
          <cell r="D6309" t="str">
            <v>LF</v>
          </cell>
          <cell r="F6309" t="str">
            <v>11/09/2017</v>
          </cell>
          <cell r="G6309" t="str">
            <v>27/09/2017</v>
          </cell>
          <cell r="J6309" t="str">
            <v>07/02/2018</v>
          </cell>
          <cell r="K6309" t="str">
            <v>Estimation réparation ADE</v>
          </cell>
        </row>
        <row r="6310">
          <cell r="D6310" t="str">
            <v>DD</v>
          </cell>
          <cell r="F6310" t="str">
            <v>11/09/2017</v>
          </cell>
          <cell r="G6310" t="str">
            <v>18/09/2017</v>
          </cell>
          <cell r="J6310" t="str">
            <v>07/11/2017</v>
          </cell>
          <cell r="K6310" t="str">
            <v/>
          </cell>
        </row>
        <row r="6311">
          <cell r="D6311" t="str">
            <v>DD</v>
          </cell>
          <cell r="F6311" t="str">
            <v>11/09/2017</v>
          </cell>
          <cell r="G6311" t="str">
            <v>13/10/2017</v>
          </cell>
          <cell r="J6311" t="str">
            <v>29/11/2017</v>
          </cell>
          <cell r="K6311" t="str">
            <v>Véh. éco. irréparable V.E.I.</v>
          </cell>
        </row>
        <row r="6312">
          <cell r="D6312" t="str">
            <v>DD</v>
          </cell>
          <cell r="F6312" t="str">
            <v>11/09/2017</v>
          </cell>
          <cell r="G6312" t="str">
            <v>13/09/2017</v>
          </cell>
          <cell r="J6312" t="str">
            <v>02/11/2017</v>
          </cell>
          <cell r="K6312" t="str">
            <v>Normale</v>
          </cell>
        </row>
        <row r="6313">
          <cell r="D6313" t="str">
            <v>DD</v>
          </cell>
          <cell r="F6313" t="str">
            <v>11/09/2017</v>
          </cell>
          <cell r="G6313" t="str">
            <v>12/09/2017</v>
          </cell>
          <cell r="J6313" t="str">
            <v>13/10/2017</v>
          </cell>
          <cell r="K6313" t="str">
            <v>Normale</v>
          </cell>
        </row>
        <row r="6314">
          <cell r="D6314" t="str">
            <v>HCJ</v>
          </cell>
          <cell r="F6314" t="str">
            <v>11/09/2017</v>
          </cell>
          <cell r="G6314" t="str">
            <v>12/09/2017</v>
          </cell>
          <cell r="J6314" t="str">
            <v>28/10/2017</v>
          </cell>
          <cell r="K6314" t="str">
            <v>Normale</v>
          </cell>
        </row>
        <row r="6315">
          <cell r="D6315" t="str">
            <v>CF</v>
          </cell>
          <cell r="F6315" t="str">
            <v>11/09/2017</v>
          </cell>
          <cell r="G6315" t="str">
            <v>12/09/2017</v>
          </cell>
          <cell r="J6315" t="str">
            <v>02/10/2017</v>
          </cell>
          <cell r="K6315" t="str">
            <v>Véh. éco. irréparable V.E.I.</v>
          </cell>
        </row>
        <row r="6316">
          <cell r="D6316" t="str">
            <v>HCJ</v>
          </cell>
          <cell r="F6316" t="str">
            <v>11/09/2017</v>
          </cell>
          <cell r="G6316" t="str">
            <v>11/09/2017</v>
          </cell>
          <cell r="J6316" t="str">
            <v>28/10/2017</v>
          </cell>
          <cell r="K6316" t="str">
            <v>Télé-chiffrage</v>
          </cell>
        </row>
        <row r="6317">
          <cell r="D6317" t="str">
            <v>CF</v>
          </cell>
          <cell r="F6317" t="str">
            <v>11/09/2017</v>
          </cell>
          <cell r="G6317" t="str">
            <v>13/09/2017</v>
          </cell>
          <cell r="J6317" t="str">
            <v>13/10/2017</v>
          </cell>
          <cell r="K6317" t="str">
            <v>Normale</v>
          </cell>
        </row>
        <row r="6318">
          <cell r="D6318" t="str">
            <v>HCJ</v>
          </cell>
          <cell r="F6318" t="str">
            <v>11/09/2017</v>
          </cell>
          <cell r="G6318" t="str">
            <v>13/09/2017</v>
          </cell>
          <cell r="J6318" t="str">
            <v>30/09/2017</v>
          </cell>
          <cell r="K6318" t="str">
            <v>Normale</v>
          </cell>
        </row>
        <row r="6319">
          <cell r="D6319" t="str">
            <v>CF</v>
          </cell>
          <cell r="F6319" t="str">
            <v>23/03/2018</v>
          </cell>
          <cell r="G6319" t="str">
            <v>12/09/2017</v>
          </cell>
          <cell r="J6319" t="str">
            <v>25/04/2018</v>
          </cell>
          <cell r="K6319" t="str">
            <v>Normale</v>
          </cell>
        </row>
        <row r="6320">
          <cell r="D6320" t="str">
            <v>CF</v>
          </cell>
          <cell r="F6320" t="str">
            <v>26/09/2017</v>
          </cell>
          <cell r="G6320" t="str">
            <v>12/09/2017</v>
          </cell>
          <cell r="J6320" t="str">
            <v>30/08/2018</v>
          </cell>
          <cell r="K6320" t="str">
            <v>Normale</v>
          </cell>
        </row>
        <row r="6321">
          <cell r="D6321" t="str">
            <v>CF</v>
          </cell>
          <cell r="F6321" t="str">
            <v>21/09/2017</v>
          </cell>
          <cell r="G6321" t="str">
            <v>21/09/2017</v>
          </cell>
          <cell r="J6321" t="str">
            <v>31/12/2017</v>
          </cell>
          <cell r="K6321" t="str">
            <v>Normale</v>
          </cell>
        </row>
        <row r="6322">
          <cell r="D6322" t="str">
            <v>CF</v>
          </cell>
          <cell r="F6322" t="str">
            <v>11/09/2017</v>
          </cell>
          <cell r="G6322" t="str">
            <v>13/09/2017</v>
          </cell>
          <cell r="J6322" t="str">
            <v>30/10/2017</v>
          </cell>
          <cell r="K6322" t="str">
            <v>Normale</v>
          </cell>
        </row>
        <row r="6323">
          <cell r="D6323" t="str">
            <v>CF</v>
          </cell>
          <cell r="F6323" t="str">
            <v>11/09/2017</v>
          </cell>
          <cell r="G6323" t="str">
            <v>12/09/2017</v>
          </cell>
          <cell r="J6323" t="str">
            <v>15/10/2017</v>
          </cell>
          <cell r="K6323" t="str">
            <v>Normale</v>
          </cell>
        </row>
        <row r="6324">
          <cell r="D6324" t="str">
            <v>CF</v>
          </cell>
          <cell r="F6324" t="str">
            <v>11/09/2017</v>
          </cell>
          <cell r="G6324" t="str">
            <v>15/09/2017</v>
          </cell>
          <cell r="J6324" t="str">
            <v>12/10/2018</v>
          </cell>
          <cell r="K6324" t="str">
            <v>Estimation réparation ADE</v>
          </cell>
        </row>
        <row r="6325">
          <cell r="D6325" t="str">
            <v>HCJ</v>
          </cell>
          <cell r="F6325" t="str">
            <v>11/09/2017</v>
          </cell>
          <cell r="G6325" t="str">
            <v>12/09/2017</v>
          </cell>
          <cell r="J6325" t="str">
            <v>11/02/2018</v>
          </cell>
          <cell r="K6325" t="str">
            <v>Normale</v>
          </cell>
        </row>
        <row r="6326">
          <cell r="D6326" t="str">
            <v>CF</v>
          </cell>
          <cell r="F6326" t="str">
            <v>11/09/2017</v>
          </cell>
          <cell r="G6326" t="str">
            <v>13/09/2017</v>
          </cell>
          <cell r="J6326" t="str">
            <v>14/11/2017</v>
          </cell>
          <cell r="K6326" t="str">
            <v>Normale</v>
          </cell>
        </row>
        <row r="6327">
          <cell r="D6327" t="str">
            <v>DD</v>
          </cell>
          <cell r="F6327" t="str">
            <v>11/09/2017</v>
          </cell>
          <cell r="G6327" t="str">
            <v>12/09/2017</v>
          </cell>
          <cell r="J6327" t="str">
            <v>03/10/2017</v>
          </cell>
          <cell r="K6327" t="str">
            <v>Télé-chiffrage</v>
          </cell>
        </row>
        <row r="6328">
          <cell r="D6328" t="str">
            <v>HCJ</v>
          </cell>
          <cell r="F6328" t="str">
            <v>11/09/2017</v>
          </cell>
          <cell r="G6328" t="str">
            <v>11/09/2017</v>
          </cell>
          <cell r="J6328" t="str">
            <v>05/04/2018</v>
          </cell>
          <cell r="K6328" t="str">
            <v>Annulé</v>
          </cell>
        </row>
        <row r="6329">
          <cell r="D6329" t="str">
            <v>LF</v>
          </cell>
          <cell r="F6329" t="str">
            <v>11/09/2017</v>
          </cell>
          <cell r="G6329" t="str">
            <v>14/09/2017</v>
          </cell>
          <cell r="J6329" t="str">
            <v>27/10/2017</v>
          </cell>
          <cell r="K6329" t="str">
            <v>Normale</v>
          </cell>
        </row>
        <row r="6330">
          <cell r="D6330" t="str">
            <v>HCJ</v>
          </cell>
          <cell r="F6330" t="str">
            <v>11/09/2017</v>
          </cell>
          <cell r="G6330" t="str">
            <v>12/09/2017</v>
          </cell>
          <cell r="J6330" t="str">
            <v>18/11/2017</v>
          </cell>
          <cell r="K6330" t="str">
            <v>Télé-chiffrage</v>
          </cell>
        </row>
        <row r="6331">
          <cell r="D6331" t="str">
            <v>HCJ</v>
          </cell>
          <cell r="F6331" t="str">
            <v>11/09/2017</v>
          </cell>
          <cell r="G6331" t="str">
            <v>14/09/2017</v>
          </cell>
          <cell r="J6331" t="str">
            <v>11/11/2017</v>
          </cell>
          <cell r="K6331" t="str">
            <v>Estimation réparation ADE</v>
          </cell>
        </row>
        <row r="6332">
          <cell r="D6332" t="str">
            <v>CF</v>
          </cell>
          <cell r="F6332" t="str">
            <v>11/09/2017</v>
          </cell>
          <cell r="G6332" t="str">
            <v>12/09/2017</v>
          </cell>
          <cell r="J6332" t="str">
            <v>23/10/2017</v>
          </cell>
          <cell r="K6332" t="str">
            <v>Normale</v>
          </cell>
        </row>
        <row r="6333">
          <cell r="D6333" t="str">
            <v>CF</v>
          </cell>
          <cell r="F6333" t="str">
            <v>11/09/2017</v>
          </cell>
          <cell r="G6333" t="str">
            <v>12/10/2017</v>
          </cell>
          <cell r="J6333" t="str">
            <v>08/01/2018</v>
          </cell>
          <cell r="K6333" t="str">
            <v>Télé-chiffrage</v>
          </cell>
        </row>
        <row r="6334">
          <cell r="D6334" t="str">
            <v>HCJ</v>
          </cell>
          <cell r="F6334" t="str">
            <v>11/09/2017</v>
          </cell>
          <cell r="G6334" t="str">
            <v>15/09/2017</v>
          </cell>
          <cell r="J6334" t="str">
            <v>28/10/2017</v>
          </cell>
          <cell r="K6334" t="str">
            <v>Normale</v>
          </cell>
        </row>
        <row r="6335">
          <cell r="D6335" t="str">
            <v>CF</v>
          </cell>
          <cell r="F6335" t="str">
            <v>11/09/2017</v>
          </cell>
          <cell r="G6335" t="str">
            <v>19/09/2017</v>
          </cell>
          <cell r="J6335" t="str">
            <v>30/09/2017</v>
          </cell>
          <cell r="K6335" t="str">
            <v>Normale</v>
          </cell>
        </row>
        <row r="6336">
          <cell r="D6336" t="str">
            <v>CF</v>
          </cell>
          <cell r="F6336" t="str">
            <v>11/09/2017</v>
          </cell>
          <cell r="G6336" t="str">
            <v>12/09/2017</v>
          </cell>
          <cell r="J6336" t="str">
            <v>26/02/2018</v>
          </cell>
          <cell r="K6336" t="str">
            <v>Normale</v>
          </cell>
        </row>
        <row r="6337">
          <cell r="D6337" t="str">
            <v>CF</v>
          </cell>
          <cell r="F6337" t="str">
            <v>11/09/2017</v>
          </cell>
          <cell r="G6337" t="str">
            <v>14/09/2017</v>
          </cell>
          <cell r="J6337" t="str">
            <v>02/01/2018</v>
          </cell>
          <cell r="K6337" t="str">
            <v>Normale</v>
          </cell>
        </row>
        <row r="6338">
          <cell r="D6338" t="str">
            <v>DD</v>
          </cell>
          <cell r="F6338" t="str">
            <v>11/09/2017</v>
          </cell>
          <cell r="G6338" t="str">
            <v/>
          </cell>
          <cell r="J6338" t="str">
            <v>19/09/2017</v>
          </cell>
          <cell r="K6338" t="str">
            <v>Carence</v>
          </cell>
        </row>
        <row r="6339">
          <cell r="D6339" t="str">
            <v>DD</v>
          </cell>
          <cell r="F6339" t="str">
            <v>11/09/2017</v>
          </cell>
          <cell r="G6339" t="str">
            <v>12/09/2017</v>
          </cell>
          <cell r="J6339" t="str">
            <v>20/09/2017</v>
          </cell>
          <cell r="K6339" t="str">
            <v>Véh. éco. irréparable V.E.I.</v>
          </cell>
        </row>
        <row r="6340">
          <cell r="D6340" t="str">
            <v>CF</v>
          </cell>
          <cell r="F6340" t="str">
            <v>11/09/2017</v>
          </cell>
          <cell r="G6340" t="str">
            <v>13/09/2017</v>
          </cell>
          <cell r="J6340" t="str">
            <v>28/09/2017</v>
          </cell>
          <cell r="K6340" t="str">
            <v>Normale</v>
          </cell>
        </row>
        <row r="6341">
          <cell r="D6341" t="str">
            <v>DD</v>
          </cell>
          <cell r="F6341" t="str">
            <v>11/09/2017</v>
          </cell>
          <cell r="G6341" t="str">
            <v>18/09/2017</v>
          </cell>
          <cell r="J6341" t="str">
            <v>03/10/2017</v>
          </cell>
          <cell r="K6341" t="str">
            <v>Normale</v>
          </cell>
        </row>
        <row r="6342">
          <cell r="D6342" t="str">
            <v>DD</v>
          </cell>
          <cell r="F6342" t="str">
            <v>11/09/2017</v>
          </cell>
          <cell r="G6342" t="str">
            <v>13/09/2017</v>
          </cell>
          <cell r="J6342" t="str">
            <v>03/10/2017</v>
          </cell>
          <cell r="K6342" t="str">
            <v>Télé-chiffrage</v>
          </cell>
        </row>
        <row r="6343">
          <cell r="D6343" t="str">
            <v>HCJ</v>
          </cell>
          <cell r="F6343" t="str">
            <v>11/09/2017</v>
          </cell>
          <cell r="G6343" t="str">
            <v>12/09/2017</v>
          </cell>
          <cell r="J6343" t="str">
            <v>20/10/2017</v>
          </cell>
          <cell r="K6343" t="str">
            <v>Télé-chiffrage</v>
          </cell>
        </row>
        <row r="6344">
          <cell r="D6344" t="str">
            <v>HCJ</v>
          </cell>
          <cell r="F6344" t="str">
            <v>11/09/2017</v>
          </cell>
          <cell r="G6344" t="str">
            <v>06/09/2017</v>
          </cell>
          <cell r="J6344" t="str">
            <v>07/03/2018</v>
          </cell>
          <cell r="K6344" t="str">
            <v>Normale</v>
          </cell>
        </row>
        <row r="6345">
          <cell r="D6345" t="str">
            <v>CF</v>
          </cell>
          <cell r="F6345" t="str">
            <v>11/09/2017</v>
          </cell>
          <cell r="G6345" t="str">
            <v>12/09/2017</v>
          </cell>
          <cell r="J6345" t="str">
            <v>12/10/2017</v>
          </cell>
          <cell r="K6345" t="str">
            <v>Normale</v>
          </cell>
        </row>
        <row r="6346">
          <cell r="D6346" t="str">
            <v>CF</v>
          </cell>
          <cell r="F6346" t="str">
            <v>11/09/2017</v>
          </cell>
          <cell r="G6346" t="str">
            <v>12/09/2017</v>
          </cell>
          <cell r="J6346" t="str">
            <v>15/10/2017</v>
          </cell>
          <cell r="K6346" t="str">
            <v>Normale</v>
          </cell>
        </row>
        <row r="6347">
          <cell r="D6347" t="str">
            <v>CF</v>
          </cell>
          <cell r="F6347" t="str">
            <v>11/09/2017</v>
          </cell>
          <cell r="G6347" t="str">
            <v>14/09/2017</v>
          </cell>
          <cell r="J6347" t="str">
            <v>28/10/2017</v>
          </cell>
          <cell r="K6347" t="str">
            <v>Normale</v>
          </cell>
        </row>
        <row r="6348">
          <cell r="D6348" t="str">
            <v>CF</v>
          </cell>
          <cell r="F6348" t="str">
            <v>11/09/2017</v>
          </cell>
          <cell r="G6348" t="str">
            <v>13/09/2017</v>
          </cell>
          <cell r="J6348" t="str">
            <v>06/10/2017</v>
          </cell>
          <cell r="K6348" t="str">
            <v>Véh. éco. irréparable V.E.I.</v>
          </cell>
        </row>
        <row r="6349">
          <cell r="D6349" t="str">
            <v>CF</v>
          </cell>
          <cell r="F6349" t="str">
            <v>11/09/2017</v>
          </cell>
          <cell r="G6349" t="str">
            <v>13/09/2017</v>
          </cell>
          <cell r="J6349" t="str">
            <v>23/10/2017</v>
          </cell>
          <cell r="K6349" t="str">
            <v>Normale</v>
          </cell>
        </row>
        <row r="6350">
          <cell r="D6350" t="str">
            <v>LF</v>
          </cell>
          <cell r="F6350" t="str">
            <v>11/09/2017</v>
          </cell>
          <cell r="G6350" t="str">
            <v>14/09/2017</v>
          </cell>
          <cell r="J6350" t="str">
            <v>06/12/2017</v>
          </cell>
          <cell r="K6350" t="str">
            <v>Normale</v>
          </cell>
        </row>
        <row r="6351">
          <cell r="D6351" t="str">
            <v>LF</v>
          </cell>
          <cell r="F6351" t="str">
            <v>11/09/2017</v>
          </cell>
          <cell r="G6351" t="str">
            <v>14/09/2017</v>
          </cell>
          <cell r="J6351" t="str">
            <v>18/10/2017</v>
          </cell>
          <cell r="K6351" t="str">
            <v>Normale</v>
          </cell>
        </row>
        <row r="6352">
          <cell r="D6352" t="str">
            <v>CF</v>
          </cell>
          <cell r="F6352" t="str">
            <v>11/09/2017</v>
          </cell>
          <cell r="G6352" t="str">
            <v>14/09/2017</v>
          </cell>
          <cell r="J6352" t="str">
            <v>23/10/2017</v>
          </cell>
          <cell r="K6352" t="str">
            <v>Télé-chiffrage</v>
          </cell>
        </row>
        <row r="6353">
          <cell r="D6353" t="str">
            <v>CF</v>
          </cell>
          <cell r="F6353" t="str">
            <v>11/09/2017</v>
          </cell>
          <cell r="G6353" t="str">
            <v>14/09/2017</v>
          </cell>
          <cell r="J6353" t="str">
            <v>23/09/2017</v>
          </cell>
          <cell r="K6353" t="str">
            <v>Normale</v>
          </cell>
        </row>
        <row r="6354">
          <cell r="D6354" t="str">
            <v>DD</v>
          </cell>
          <cell r="F6354" t="str">
            <v>11/09/2017</v>
          </cell>
          <cell r="G6354" t="str">
            <v>19/09/2017</v>
          </cell>
          <cell r="J6354" t="str">
            <v>19/12/2017</v>
          </cell>
          <cell r="K6354" t="str">
            <v>Télé-chiffrage</v>
          </cell>
        </row>
        <row r="6355">
          <cell r="D6355" t="str">
            <v>HCJ</v>
          </cell>
          <cell r="F6355" t="str">
            <v>11/09/2017</v>
          </cell>
          <cell r="G6355" t="str">
            <v>14/09/2017</v>
          </cell>
          <cell r="J6355" t="str">
            <v>04/11/2017</v>
          </cell>
          <cell r="K6355" t="str">
            <v>Normale</v>
          </cell>
        </row>
        <row r="6356">
          <cell r="D6356" t="str">
            <v>LF</v>
          </cell>
          <cell r="F6356" t="str">
            <v>11/09/2017</v>
          </cell>
          <cell r="G6356" t="str">
            <v>14/09/2017</v>
          </cell>
          <cell r="J6356" t="str">
            <v>02/11/2017</v>
          </cell>
          <cell r="K6356" t="str">
            <v>Normale</v>
          </cell>
        </row>
        <row r="6357">
          <cell r="D6357" t="str">
            <v>CF</v>
          </cell>
          <cell r="F6357" t="str">
            <v>12/09/2017</v>
          </cell>
          <cell r="G6357" t="str">
            <v>19/09/2017</v>
          </cell>
          <cell r="J6357" t="str">
            <v>28/10/2017</v>
          </cell>
          <cell r="K6357" t="str">
            <v>Normale</v>
          </cell>
        </row>
        <row r="6358">
          <cell r="D6358" t="str">
            <v>LF</v>
          </cell>
          <cell r="F6358" t="str">
            <v>12/09/2017</v>
          </cell>
          <cell r="G6358" t="str">
            <v>20/09/2017</v>
          </cell>
          <cell r="J6358" t="str">
            <v>27/10/2017</v>
          </cell>
          <cell r="K6358" t="str">
            <v>Normale</v>
          </cell>
        </row>
        <row r="6359">
          <cell r="D6359" t="str">
            <v>BC</v>
          </cell>
          <cell r="F6359" t="str">
            <v>11/09/2017</v>
          </cell>
          <cell r="G6359" t="str">
            <v>05/10/2017</v>
          </cell>
          <cell r="J6359" t="str">
            <v>17/10/2017</v>
          </cell>
          <cell r="K6359" t="str">
            <v>Enquête</v>
          </cell>
        </row>
        <row r="6360">
          <cell r="D6360" t="str">
            <v>BC</v>
          </cell>
          <cell r="F6360" t="str">
            <v>11/09/2017</v>
          </cell>
          <cell r="G6360" t="str">
            <v/>
          </cell>
          <cell r="J6360" t="str">
            <v>15/09/2017</v>
          </cell>
          <cell r="K6360" t="str">
            <v>Enquête</v>
          </cell>
        </row>
        <row r="6361">
          <cell r="D6361" t="str">
            <v>BC</v>
          </cell>
          <cell r="F6361" t="str">
            <v>11/09/2017</v>
          </cell>
          <cell r="G6361" t="str">
            <v/>
          </cell>
          <cell r="J6361" t="str">
            <v>22/11/2017</v>
          </cell>
          <cell r="K6361" t="str">
            <v>Enquête</v>
          </cell>
        </row>
        <row r="6362">
          <cell r="D6362" t="str">
            <v>HCJ</v>
          </cell>
          <cell r="F6362" t="str">
            <v>14/06/2017</v>
          </cell>
          <cell r="G6362" t="str">
            <v>14/06/2017</v>
          </cell>
          <cell r="J6362" t="str">
            <v/>
          </cell>
          <cell r="K6362" t="str">
            <v>Suivi V.E.I.</v>
          </cell>
        </row>
        <row r="6363">
          <cell r="D6363" t="str">
            <v>HCJ</v>
          </cell>
          <cell r="F6363" t="str">
            <v>14/06/2017</v>
          </cell>
          <cell r="G6363" t="str">
            <v>14/06/2017</v>
          </cell>
          <cell r="J6363" t="str">
            <v>05/10/2017</v>
          </cell>
          <cell r="K6363" t="str">
            <v>Suivi V.E.I.</v>
          </cell>
        </row>
        <row r="6364">
          <cell r="D6364" t="str">
            <v>DD</v>
          </cell>
          <cell r="F6364" t="str">
            <v>12/09/2017</v>
          </cell>
          <cell r="G6364" t="str">
            <v>27/09/2017</v>
          </cell>
          <cell r="J6364" t="str">
            <v>28/09/2017</v>
          </cell>
          <cell r="K6364" t="str">
            <v>Normale</v>
          </cell>
        </row>
        <row r="6365">
          <cell r="D6365" t="str">
            <v>SPR</v>
          </cell>
          <cell r="F6365" t="str">
            <v>12/09/2017</v>
          </cell>
          <cell r="G6365" t="str">
            <v/>
          </cell>
          <cell r="J6365" t="str">
            <v>12/09/2017</v>
          </cell>
          <cell r="K6365" t="str">
            <v>Annulé</v>
          </cell>
        </row>
        <row r="6366">
          <cell r="D6366" t="str">
            <v>HCJ</v>
          </cell>
          <cell r="F6366" t="str">
            <v>12/09/2017</v>
          </cell>
          <cell r="G6366" t="str">
            <v>15/09/2017</v>
          </cell>
          <cell r="J6366" t="str">
            <v>28/10/2017</v>
          </cell>
          <cell r="K6366" t="str">
            <v>Normale</v>
          </cell>
        </row>
        <row r="6367">
          <cell r="D6367" t="str">
            <v>HCJ</v>
          </cell>
          <cell r="F6367" t="str">
            <v>12/09/2017</v>
          </cell>
          <cell r="G6367" t="str">
            <v>13/09/2017</v>
          </cell>
          <cell r="J6367" t="str">
            <v>28/09/2017</v>
          </cell>
          <cell r="K6367" t="str">
            <v>Normale</v>
          </cell>
        </row>
        <row r="6368">
          <cell r="D6368" t="str">
            <v>CF</v>
          </cell>
          <cell r="F6368" t="str">
            <v>12/09/2017</v>
          </cell>
          <cell r="G6368" t="str">
            <v>13/09/2017</v>
          </cell>
          <cell r="J6368" t="str">
            <v>22/09/2017</v>
          </cell>
          <cell r="K6368" t="str">
            <v>Véh. éco. irréparable V.E.I.</v>
          </cell>
        </row>
        <row r="6369">
          <cell r="D6369" t="str">
            <v>HCJ</v>
          </cell>
          <cell r="F6369" t="str">
            <v>12/09/2017</v>
          </cell>
          <cell r="G6369" t="str">
            <v>13/09/2017</v>
          </cell>
          <cell r="J6369" t="str">
            <v>30/10/2017</v>
          </cell>
          <cell r="K6369" t="str">
            <v>Normale</v>
          </cell>
        </row>
        <row r="6370">
          <cell r="D6370" t="str">
            <v>DD</v>
          </cell>
          <cell r="F6370" t="str">
            <v>12/09/2017</v>
          </cell>
          <cell r="G6370" t="str">
            <v>14/09/2017</v>
          </cell>
          <cell r="J6370" t="str">
            <v>05/10/2017</v>
          </cell>
          <cell r="K6370" t="str">
            <v>Télé-chiffrage</v>
          </cell>
        </row>
        <row r="6371">
          <cell r="D6371" t="str">
            <v>DD</v>
          </cell>
          <cell r="F6371" t="str">
            <v>12/09/2017</v>
          </cell>
          <cell r="G6371" t="str">
            <v>14/09/2017</v>
          </cell>
          <cell r="J6371" t="str">
            <v>29/09/2017</v>
          </cell>
          <cell r="K6371" t="str">
            <v>Télé-chiffrage</v>
          </cell>
        </row>
        <row r="6372">
          <cell r="D6372" t="str">
            <v>LF</v>
          </cell>
          <cell r="F6372" t="str">
            <v>12/09/2017</v>
          </cell>
          <cell r="G6372" t="str">
            <v>14/09/2017</v>
          </cell>
          <cell r="J6372" t="str">
            <v>18/10/2017</v>
          </cell>
          <cell r="K6372" t="str">
            <v>Normale</v>
          </cell>
        </row>
        <row r="6373">
          <cell r="D6373" t="str">
            <v>DD</v>
          </cell>
          <cell r="F6373" t="str">
            <v>12/09/2017</v>
          </cell>
          <cell r="G6373" t="str">
            <v>13/09/2017</v>
          </cell>
          <cell r="J6373" t="str">
            <v>16/10/2017</v>
          </cell>
          <cell r="K6373" t="str">
            <v>Normale</v>
          </cell>
        </row>
        <row r="6374">
          <cell r="D6374" t="str">
            <v>LF</v>
          </cell>
          <cell r="F6374" t="str">
            <v>12/09/2017</v>
          </cell>
          <cell r="G6374" t="str">
            <v>14/09/2017</v>
          </cell>
          <cell r="J6374" t="str">
            <v>02/11/2017</v>
          </cell>
          <cell r="K6374" t="str">
            <v>Normale</v>
          </cell>
        </row>
        <row r="6375">
          <cell r="D6375" t="str">
            <v>LF</v>
          </cell>
          <cell r="F6375" t="str">
            <v>12/09/2017</v>
          </cell>
          <cell r="G6375" t="str">
            <v>13/09/2017</v>
          </cell>
          <cell r="J6375" t="str">
            <v>30/10/2017</v>
          </cell>
          <cell r="K6375" t="str">
            <v>Télé-chiffrage</v>
          </cell>
        </row>
        <row r="6376">
          <cell r="D6376" t="str">
            <v>HCJ</v>
          </cell>
          <cell r="F6376" t="str">
            <v>12/09/2017</v>
          </cell>
          <cell r="G6376" t="str">
            <v>16/09/2017</v>
          </cell>
          <cell r="J6376" t="str">
            <v>28/10/2017</v>
          </cell>
          <cell r="K6376" t="str">
            <v>Normale</v>
          </cell>
        </row>
        <row r="6377">
          <cell r="D6377" t="str">
            <v>DD</v>
          </cell>
          <cell r="F6377" t="str">
            <v>12/09/2017</v>
          </cell>
          <cell r="G6377" t="str">
            <v>15/09/2017</v>
          </cell>
          <cell r="J6377" t="str">
            <v>28/09/2017</v>
          </cell>
          <cell r="K6377" t="str">
            <v>Télé-chiffrage</v>
          </cell>
        </row>
        <row r="6378">
          <cell r="D6378" t="str">
            <v>LF</v>
          </cell>
          <cell r="F6378" t="str">
            <v>13/09/2017</v>
          </cell>
          <cell r="G6378" t="str">
            <v>18/09/2017</v>
          </cell>
          <cell r="J6378" t="str">
            <v>27/10/2017</v>
          </cell>
          <cell r="K6378" t="str">
            <v>Normale</v>
          </cell>
        </row>
        <row r="6379">
          <cell r="D6379" t="str">
            <v>LF</v>
          </cell>
          <cell r="F6379" t="str">
            <v>12/09/2017</v>
          </cell>
          <cell r="G6379" t="str">
            <v>18/09/2017</v>
          </cell>
          <cell r="J6379" t="str">
            <v>29/11/2017</v>
          </cell>
          <cell r="K6379" t="str">
            <v>Normale</v>
          </cell>
        </row>
        <row r="6380">
          <cell r="D6380" t="str">
            <v>LF</v>
          </cell>
          <cell r="F6380" t="str">
            <v>12/09/2017</v>
          </cell>
          <cell r="G6380" t="str">
            <v>14/09/2017</v>
          </cell>
          <cell r="J6380" t="str">
            <v>27/09/2017</v>
          </cell>
          <cell r="K6380" t="str">
            <v>Véh. éco. irréparable V.E.I.</v>
          </cell>
        </row>
        <row r="6381">
          <cell r="D6381" t="str">
            <v>HCJ</v>
          </cell>
          <cell r="F6381" t="str">
            <v>12/09/2017</v>
          </cell>
          <cell r="G6381" t="str">
            <v>09/05/2016</v>
          </cell>
          <cell r="J6381" t="str">
            <v>05/12/2017</v>
          </cell>
          <cell r="K6381" t="str">
            <v>Annulé</v>
          </cell>
        </row>
        <row r="6382">
          <cell r="D6382" t="str">
            <v>HCJ</v>
          </cell>
          <cell r="F6382" t="str">
            <v>12/09/2017</v>
          </cell>
          <cell r="G6382" t="str">
            <v>24/11/2016</v>
          </cell>
          <cell r="J6382" t="str">
            <v>05/12/2017</v>
          </cell>
          <cell r="K6382" t="str">
            <v>Annulé</v>
          </cell>
        </row>
        <row r="6383">
          <cell r="D6383" t="str">
            <v>LF</v>
          </cell>
          <cell r="F6383" t="str">
            <v>12/09/2017</v>
          </cell>
          <cell r="G6383" t="str">
            <v>14/09/2017</v>
          </cell>
          <cell r="J6383" t="str">
            <v>09/10/2017</v>
          </cell>
          <cell r="K6383" t="str">
            <v>Normale</v>
          </cell>
        </row>
        <row r="6384">
          <cell r="D6384" t="str">
            <v>CF</v>
          </cell>
          <cell r="F6384" t="str">
            <v>12/09/2017</v>
          </cell>
          <cell r="G6384" t="str">
            <v>15/09/2017</v>
          </cell>
          <cell r="J6384" t="str">
            <v>06/01/2018</v>
          </cell>
          <cell r="K6384" t="str">
            <v>Normale</v>
          </cell>
        </row>
        <row r="6385">
          <cell r="D6385" t="str">
            <v>LF</v>
          </cell>
          <cell r="F6385" t="str">
            <v>12/09/2017</v>
          </cell>
          <cell r="G6385" t="str">
            <v>20/09/2017</v>
          </cell>
          <cell r="J6385" t="str">
            <v>20/09/2017</v>
          </cell>
          <cell r="K6385" t="str">
            <v>Véh. éco. irréparable V.E.I.</v>
          </cell>
        </row>
        <row r="6386">
          <cell r="D6386" t="str">
            <v>LF</v>
          </cell>
          <cell r="F6386" t="str">
            <v>12/09/2017</v>
          </cell>
          <cell r="G6386" t="str">
            <v>14/09/2017</v>
          </cell>
          <cell r="J6386" t="str">
            <v>07/02/2018</v>
          </cell>
          <cell r="K6386" t="str">
            <v>Normale</v>
          </cell>
        </row>
        <row r="6387">
          <cell r="D6387" t="str">
            <v>DD</v>
          </cell>
          <cell r="F6387" t="str">
            <v>12/09/2017</v>
          </cell>
          <cell r="G6387" t="str">
            <v>18/09/2017</v>
          </cell>
          <cell r="J6387" t="str">
            <v>11/10/2017</v>
          </cell>
          <cell r="K6387" t="str">
            <v>Normale</v>
          </cell>
        </row>
        <row r="6388">
          <cell r="D6388" t="str">
            <v>SCL</v>
          </cell>
          <cell r="F6388" t="str">
            <v>12/09/2017</v>
          </cell>
          <cell r="G6388" t="str">
            <v/>
          </cell>
          <cell r="J6388" t="str">
            <v>21/09/2017</v>
          </cell>
          <cell r="K6388" t="str">
            <v>Carence</v>
          </cell>
        </row>
        <row r="6389">
          <cell r="D6389" t="str">
            <v>HCJ</v>
          </cell>
          <cell r="F6389" t="str">
            <v>12/09/2017</v>
          </cell>
          <cell r="G6389" t="str">
            <v>23/11/2017</v>
          </cell>
          <cell r="J6389" t="str">
            <v>13/02/2018</v>
          </cell>
          <cell r="K6389" t="str">
            <v>Estimation réparation ADE</v>
          </cell>
        </row>
        <row r="6390">
          <cell r="D6390" t="str">
            <v>HCJ</v>
          </cell>
          <cell r="F6390" t="str">
            <v>12/09/2017</v>
          </cell>
          <cell r="G6390" t="str">
            <v/>
          </cell>
          <cell r="J6390" t="str">
            <v>20/09/2017</v>
          </cell>
          <cell r="K6390" t="str">
            <v>Carence</v>
          </cell>
        </row>
        <row r="6391">
          <cell r="D6391" t="str">
            <v>LF</v>
          </cell>
          <cell r="F6391" t="str">
            <v>12/09/2017</v>
          </cell>
          <cell r="G6391" t="str">
            <v>27/09/2017</v>
          </cell>
          <cell r="J6391" t="str">
            <v>08/11/2017</v>
          </cell>
          <cell r="K6391" t="str">
            <v>Normale</v>
          </cell>
        </row>
        <row r="6392">
          <cell r="D6392" t="str">
            <v>DD</v>
          </cell>
          <cell r="F6392" t="str">
            <v>12/09/2017</v>
          </cell>
          <cell r="G6392" t="str">
            <v>19/09/2017</v>
          </cell>
          <cell r="J6392" t="str">
            <v>06/10/2017</v>
          </cell>
          <cell r="K6392" t="str">
            <v>Différence des Valeurs</v>
          </cell>
        </row>
        <row r="6393">
          <cell r="D6393" t="str">
            <v>CF</v>
          </cell>
          <cell r="F6393" t="str">
            <v>12/09/2017</v>
          </cell>
          <cell r="G6393" t="str">
            <v>13/09/2017</v>
          </cell>
          <cell r="J6393" t="str">
            <v>28/10/2017</v>
          </cell>
          <cell r="K6393" t="str">
            <v>Normale</v>
          </cell>
        </row>
        <row r="6394">
          <cell r="D6394" t="str">
            <v>DD</v>
          </cell>
          <cell r="F6394" t="str">
            <v>12/09/2017</v>
          </cell>
          <cell r="G6394" t="str">
            <v>13/09/2017</v>
          </cell>
          <cell r="J6394" t="str">
            <v>29/09/2017</v>
          </cell>
          <cell r="K6394" t="str">
            <v>Normale</v>
          </cell>
        </row>
        <row r="6395">
          <cell r="D6395" t="str">
            <v>DD</v>
          </cell>
          <cell r="F6395" t="str">
            <v>12/09/2017</v>
          </cell>
          <cell r="G6395" t="str">
            <v>14/09/2017</v>
          </cell>
          <cell r="J6395" t="str">
            <v>28/09/2017</v>
          </cell>
          <cell r="K6395" t="str">
            <v>Télé-chiffrage</v>
          </cell>
        </row>
        <row r="6396">
          <cell r="D6396" t="str">
            <v>DD</v>
          </cell>
          <cell r="F6396" t="str">
            <v>12/09/2017</v>
          </cell>
          <cell r="G6396" t="str">
            <v>19/09/2017</v>
          </cell>
          <cell r="J6396" t="str">
            <v>02/11/2017</v>
          </cell>
          <cell r="K6396" t="str">
            <v>Estimation réparation ADE</v>
          </cell>
        </row>
        <row r="6397">
          <cell r="D6397" t="str">
            <v>DD</v>
          </cell>
          <cell r="F6397" t="str">
            <v>12/09/2017</v>
          </cell>
          <cell r="G6397" t="str">
            <v>14/09/2017</v>
          </cell>
          <cell r="J6397" t="str">
            <v>04/10/2017</v>
          </cell>
          <cell r="K6397" t="str">
            <v>Véh. éco. irréparable V.E.I.</v>
          </cell>
        </row>
        <row r="6398">
          <cell r="D6398" t="str">
            <v>CF</v>
          </cell>
          <cell r="F6398" t="str">
            <v>12/09/2017</v>
          </cell>
          <cell r="G6398" t="str">
            <v>15/09/2017</v>
          </cell>
          <cell r="J6398" t="str">
            <v>15/10/2017</v>
          </cell>
          <cell r="K6398" t="str">
            <v>Normale</v>
          </cell>
        </row>
        <row r="6399">
          <cell r="D6399" t="str">
            <v>CF</v>
          </cell>
          <cell r="F6399" t="str">
            <v>13/09/2017</v>
          </cell>
          <cell r="G6399" t="str">
            <v>14/09/2017</v>
          </cell>
          <cell r="J6399" t="str">
            <v>09/10/2017</v>
          </cell>
          <cell r="K6399" t="str">
            <v>Véh. éco. irréparable V.E.I.</v>
          </cell>
        </row>
        <row r="6400">
          <cell r="D6400" t="str">
            <v>LF</v>
          </cell>
          <cell r="F6400" t="str">
            <v>13/09/2017</v>
          </cell>
          <cell r="G6400" t="str">
            <v>14/09/2017</v>
          </cell>
          <cell r="J6400" t="str">
            <v>18/10/2017</v>
          </cell>
          <cell r="K6400" t="str">
            <v>Véh. éco. irréparable V.E.I.</v>
          </cell>
        </row>
        <row r="6401">
          <cell r="D6401" t="str">
            <v>CF</v>
          </cell>
          <cell r="F6401" t="str">
            <v>13/09/2017</v>
          </cell>
          <cell r="G6401" t="str">
            <v>19/09/2017</v>
          </cell>
          <cell r="J6401" t="str">
            <v>21/11/2017</v>
          </cell>
          <cell r="K6401" t="str">
            <v>Normale</v>
          </cell>
        </row>
        <row r="6402">
          <cell r="D6402" t="str">
            <v>CF</v>
          </cell>
          <cell r="F6402" t="str">
            <v>13/09/2017</v>
          </cell>
          <cell r="G6402" t="str">
            <v>14/09/2017</v>
          </cell>
          <cell r="J6402" t="str">
            <v>20/10/2017</v>
          </cell>
          <cell r="K6402" t="str">
            <v>Véh. éco. irréparable V.E.I.</v>
          </cell>
        </row>
        <row r="6403">
          <cell r="D6403" t="str">
            <v>CF</v>
          </cell>
          <cell r="F6403" t="str">
            <v>13/09/2017</v>
          </cell>
          <cell r="G6403" t="str">
            <v>14/09/2017</v>
          </cell>
          <cell r="J6403" t="str">
            <v>12/10/2017</v>
          </cell>
          <cell r="K6403" t="str">
            <v>Normale</v>
          </cell>
        </row>
        <row r="6404">
          <cell r="D6404" t="str">
            <v>CF</v>
          </cell>
          <cell r="F6404" t="str">
            <v>13/09/2017</v>
          </cell>
          <cell r="G6404" t="str">
            <v>22/09/2017</v>
          </cell>
          <cell r="J6404" t="str">
            <v>25/11/2017</v>
          </cell>
          <cell r="K6404" t="str">
            <v>Normale</v>
          </cell>
        </row>
        <row r="6405">
          <cell r="D6405" t="str">
            <v>CF</v>
          </cell>
          <cell r="F6405" t="str">
            <v>13/09/2017</v>
          </cell>
          <cell r="G6405" t="str">
            <v>15/09/2017</v>
          </cell>
          <cell r="J6405" t="str">
            <v>18/11/2017</v>
          </cell>
          <cell r="K6405" t="str">
            <v>Normale</v>
          </cell>
        </row>
        <row r="6406">
          <cell r="D6406" t="str">
            <v>HCJ</v>
          </cell>
          <cell r="F6406" t="str">
            <v>13/09/2017</v>
          </cell>
          <cell r="G6406" t="str">
            <v>16/09/2017</v>
          </cell>
          <cell r="J6406" t="str">
            <v>07/10/2017</v>
          </cell>
          <cell r="K6406" t="str">
            <v>Télé-chiffrage</v>
          </cell>
        </row>
        <row r="6407">
          <cell r="D6407" t="str">
            <v>LF</v>
          </cell>
          <cell r="F6407" t="str">
            <v>13/09/2017</v>
          </cell>
          <cell r="G6407" t="str">
            <v>14/09/2017</v>
          </cell>
          <cell r="J6407" t="str">
            <v>13/10/2017</v>
          </cell>
          <cell r="K6407" t="str">
            <v>Annulé</v>
          </cell>
        </row>
        <row r="6408">
          <cell r="D6408" t="str">
            <v>LF</v>
          </cell>
          <cell r="F6408" t="str">
            <v>13/09/2017</v>
          </cell>
          <cell r="G6408" t="str">
            <v>14/09/2017</v>
          </cell>
          <cell r="J6408" t="str">
            <v>14/02/2018</v>
          </cell>
          <cell r="K6408" t="str">
            <v>Enquête</v>
          </cell>
        </row>
        <row r="6409">
          <cell r="D6409" t="str">
            <v>DD</v>
          </cell>
          <cell r="F6409" t="str">
            <v>13/09/2017</v>
          </cell>
          <cell r="G6409" t="str">
            <v>14/09/2017</v>
          </cell>
          <cell r="J6409" t="str">
            <v>05/10/2017</v>
          </cell>
          <cell r="K6409" t="str">
            <v>Normale</v>
          </cell>
        </row>
        <row r="6410">
          <cell r="D6410" t="str">
            <v>CF</v>
          </cell>
          <cell r="F6410" t="str">
            <v>13/09/2017</v>
          </cell>
          <cell r="G6410" t="str">
            <v>15/09/2017</v>
          </cell>
          <cell r="J6410" t="str">
            <v>25/11/2017</v>
          </cell>
          <cell r="K6410" t="str">
            <v>Normale</v>
          </cell>
        </row>
        <row r="6411">
          <cell r="D6411" t="str">
            <v>HCJ</v>
          </cell>
          <cell r="F6411" t="str">
            <v>13/09/2017</v>
          </cell>
          <cell r="G6411" t="str">
            <v>15/09/2017</v>
          </cell>
          <cell r="J6411" t="str">
            <v>12/10/2017</v>
          </cell>
          <cell r="K6411" t="str">
            <v>Normale</v>
          </cell>
        </row>
        <row r="6412">
          <cell r="D6412" t="str">
            <v>BC</v>
          </cell>
          <cell r="F6412" t="str">
            <v>13/09/2017</v>
          </cell>
          <cell r="G6412" t="str">
            <v>15/09/2017</v>
          </cell>
          <cell r="J6412" t="str">
            <v>28/10/2017</v>
          </cell>
          <cell r="K6412" t="str">
            <v>Normale</v>
          </cell>
        </row>
        <row r="6413">
          <cell r="D6413" t="str">
            <v>LF</v>
          </cell>
          <cell r="F6413" t="str">
            <v>13/09/2017</v>
          </cell>
          <cell r="G6413" t="str">
            <v>21/09/2017</v>
          </cell>
          <cell r="J6413" t="str">
            <v>18/10/2017</v>
          </cell>
          <cell r="K6413" t="str">
            <v>Estimation réparation ADE</v>
          </cell>
        </row>
        <row r="6414">
          <cell r="D6414" t="str">
            <v>BS</v>
          </cell>
          <cell r="F6414" t="str">
            <v>13/09/2017</v>
          </cell>
          <cell r="G6414" t="str">
            <v/>
          </cell>
          <cell r="J6414" t="str">
            <v>12/10/2017</v>
          </cell>
          <cell r="K6414" t="str">
            <v>Enquête</v>
          </cell>
        </row>
        <row r="6415">
          <cell r="D6415" t="str">
            <v>BC</v>
          </cell>
          <cell r="F6415" t="str">
            <v>13/09/2017</v>
          </cell>
          <cell r="G6415" t="str">
            <v/>
          </cell>
          <cell r="J6415" t="str">
            <v>09/10/2017</v>
          </cell>
          <cell r="K6415" t="str">
            <v>Enquête</v>
          </cell>
        </row>
        <row r="6416">
          <cell r="D6416" t="str">
            <v>BC</v>
          </cell>
          <cell r="F6416" t="str">
            <v>13/09/2017</v>
          </cell>
          <cell r="G6416" t="str">
            <v/>
          </cell>
          <cell r="J6416" t="str">
            <v>11/10/2017</v>
          </cell>
          <cell r="K6416" t="str">
            <v>Enquête</v>
          </cell>
        </row>
        <row r="6417">
          <cell r="D6417" t="str">
            <v>HCJ</v>
          </cell>
          <cell r="F6417" t="str">
            <v>13/09/2017</v>
          </cell>
          <cell r="G6417" t="str">
            <v>14/09/2017</v>
          </cell>
          <cell r="J6417" t="str">
            <v>18/11/2017</v>
          </cell>
          <cell r="K6417" t="str">
            <v>Normale</v>
          </cell>
        </row>
        <row r="6418">
          <cell r="D6418" t="str">
            <v>LF</v>
          </cell>
          <cell r="F6418" t="str">
            <v>13/09/2017</v>
          </cell>
          <cell r="G6418" t="str">
            <v>21/09/2017</v>
          </cell>
          <cell r="J6418" t="str">
            <v>06/10/2017</v>
          </cell>
          <cell r="K6418" t="str">
            <v>Normale</v>
          </cell>
        </row>
        <row r="6419">
          <cell r="D6419" t="str">
            <v>SCL</v>
          </cell>
          <cell r="F6419" t="str">
            <v>13/09/2017</v>
          </cell>
          <cell r="G6419" t="str">
            <v/>
          </cell>
          <cell r="J6419" t="str">
            <v>18/09/2017</v>
          </cell>
          <cell r="K6419" t="str">
            <v>Annulé</v>
          </cell>
        </row>
        <row r="6420">
          <cell r="D6420" t="str">
            <v>DD</v>
          </cell>
          <cell r="F6420" t="str">
            <v>13/09/2017</v>
          </cell>
          <cell r="G6420" t="str">
            <v>20/09/2017</v>
          </cell>
          <cell r="J6420" t="str">
            <v>13/10/2017</v>
          </cell>
          <cell r="K6420" t="str">
            <v>Normale</v>
          </cell>
        </row>
        <row r="6421">
          <cell r="D6421" t="str">
            <v>CF</v>
          </cell>
          <cell r="F6421" t="str">
            <v>13/09/2017</v>
          </cell>
          <cell r="G6421" t="str">
            <v>05/10/2017</v>
          </cell>
          <cell r="J6421" t="str">
            <v>07/02/2018</v>
          </cell>
          <cell r="K6421" t="str">
            <v>Télé-chiffrage</v>
          </cell>
        </row>
        <row r="6422">
          <cell r="D6422" t="str">
            <v>DD</v>
          </cell>
          <cell r="F6422" t="str">
            <v>13/09/2017</v>
          </cell>
          <cell r="G6422" t="str">
            <v>15/09/2017</v>
          </cell>
          <cell r="J6422" t="str">
            <v>19/09/2017</v>
          </cell>
          <cell r="K6422" t="str">
            <v>Estimation réparation ADE</v>
          </cell>
        </row>
        <row r="6423">
          <cell r="D6423" t="str">
            <v>CF</v>
          </cell>
          <cell r="F6423" t="str">
            <v>13/09/2017</v>
          </cell>
          <cell r="G6423" t="str">
            <v>15/09/2017</v>
          </cell>
          <cell r="J6423" t="str">
            <v>19/12/2017</v>
          </cell>
          <cell r="K6423" t="str">
            <v>Normale</v>
          </cell>
        </row>
        <row r="6424">
          <cell r="D6424" t="str">
            <v>BC</v>
          </cell>
          <cell r="F6424" t="str">
            <v>13/09/2017</v>
          </cell>
          <cell r="G6424" t="str">
            <v>15/09/2017</v>
          </cell>
          <cell r="J6424" t="str">
            <v>06/11/2017</v>
          </cell>
          <cell r="K6424" t="str">
            <v>Normale</v>
          </cell>
        </row>
        <row r="6425">
          <cell r="D6425" t="str">
            <v>CF</v>
          </cell>
          <cell r="F6425" t="str">
            <v>13/09/2017</v>
          </cell>
          <cell r="G6425" t="str">
            <v>15/09/2017</v>
          </cell>
          <cell r="J6425" t="str">
            <v>28/09/2017</v>
          </cell>
          <cell r="K6425" t="str">
            <v>Normale</v>
          </cell>
        </row>
        <row r="6426">
          <cell r="D6426" t="str">
            <v>CF</v>
          </cell>
          <cell r="F6426" t="str">
            <v>13/09/2017</v>
          </cell>
          <cell r="G6426" t="str">
            <v>19/09/2017</v>
          </cell>
          <cell r="J6426" t="str">
            <v>26/11/2017</v>
          </cell>
          <cell r="K6426" t="str">
            <v>Normale</v>
          </cell>
        </row>
        <row r="6427">
          <cell r="D6427" t="str">
            <v>CF</v>
          </cell>
          <cell r="F6427" t="str">
            <v>13/09/2017</v>
          </cell>
          <cell r="G6427" t="str">
            <v>14/09/2017</v>
          </cell>
          <cell r="J6427" t="str">
            <v>06/12/2017</v>
          </cell>
          <cell r="K6427" t="str">
            <v>Normale</v>
          </cell>
        </row>
        <row r="6428">
          <cell r="D6428" t="str">
            <v>CF</v>
          </cell>
          <cell r="F6428" t="str">
            <v>13/09/2017</v>
          </cell>
          <cell r="G6428" t="str">
            <v>14/09/2017</v>
          </cell>
          <cell r="J6428" t="str">
            <v>30/09/2017</v>
          </cell>
          <cell r="K6428" t="str">
            <v>Normale</v>
          </cell>
        </row>
        <row r="6429">
          <cell r="D6429" t="str">
            <v>LF</v>
          </cell>
          <cell r="F6429" t="str">
            <v>13/09/2017</v>
          </cell>
          <cell r="G6429" t="str">
            <v>19/09/2017</v>
          </cell>
          <cell r="J6429" t="str">
            <v>18/10/2017</v>
          </cell>
          <cell r="K6429" t="str">
            <v>Normale</v>
          </cell>
        </row>
        <row r="6430">
          <cell r="D6430" t="str">
            <v>LF</v>
          </cell>
          <cell r="F6430" t="str">
            <v>13/09/2017</v>
          </cell>
          <cell r="G6430" t="str">
            <v>21/09/2017</v>
          </cell>
          <cell r="J6430" t="str">
            <v>29/09/2017</v>
          </cell>
          <cell r="K6430" t="str">
            <v>Normale</v>
          </cell>
        </row>
        <row r="6431">
          <cell r="D6431" t="str">
            <v>LF</v>
          </cell>
          <cell r="F6431" t="str">
            <v>13/09/2017</v>
          </cell>
          <cell r="G6431" t="str">
            <v>19/09/2017</v>
          </cell>
          <cell r="J6431" t="str">
            <v>06/10/2017</v>
          </cell>
          <cell r="K6431" t="str">
            <v>Normale</v>
          </cell>
        </row>
        <row r="6432">
          <cell r="D6432" t="str">
            <v>HCJ</v>
          </cell>
          <cell r="F6432" t="str">
            <v>13/09/2017</v>
          </cell>
          <cell r="G6432" t="str">
            <v>15/09/2017</v>
          </cell>
          <cell r="J6432" t="str">
            <v>18/11/2017</v>
          </cell>
          <cell r="K6432" t="str">
            <v>Normale</v>
          </cell>
        </row>
        <row r="6433">
          <cell r="D6433" t="str">
            <v>HCJ</v>
          </cell>
          <cell r="F6433" t="str">
            <v>13/09/2017</v>
          </cell>
          <cell r="G6433" t="str">
            <v>15/09/2017</v>
          </cell>
          <cell r="J6433" t="str">
            <v>24/02/2018</v>
          </cell>
          <cell r="K6433" t="str">
            <v>Normale</v>
          </cell>
        </row>
        <row r="6434">
          <cell r="D6434" t="str">
            <v>BC</v>
          </cell>
          <cell r="F6434" t="str">
            <v>13/09/2017</v>
          </cell>
          <cell r="G6434" t="str">
            <v>15/09/2017</v>
          </cell>
          <cell r="J6434" t="str">
            <v>23/10/2017</v>
          </cell>
          <cell r="K6434" t="str">
            <v>Normale</v>
          </cell>
        </row>
        <row r="6435">
          <cell r="D6435" t="str">
            <v>HCJ</v>
          </cell>
          <cell r="F6435" t="str">
            <v>13/09/2017</v>
          </cell>
          <cell r="G6435" t="str">
            <v>28/09/2017</v>
          </cell>
          <cell r="J6435" t="str">
            <v>30/05/2018</v>
          </cell>
          <cell r="K6435" t="str">
            <v>Normale</v>
          </cell>
        </row>
        <row r="6436">
          <cell r="D6436" t="str">
            <v>BC</v>
          </cell>
          <cell r="F6436" t="str">
            <v>13/09/2017</v>
          </cell>
          <cell r="G6436" t="str">
            <v/>
          </cell>
          <cell r="J6436" t="str">
            <v/>
          </cell>
          <cell r="K6436" t="str">
            <v>Enquête</v>
          </cell>
        </row>
        <row r="6437">
          <cell r="D6437" t="str">
            <v>BC</v>
          </cell>
          <cell r="F6437" t="str">
            <v>13/09/2017</v>
          </cell>
          <cell r="G6437" t="str">
            <v/>
          </cell>
          <cell r="J6437" t="str">
            <v>14/09/2017</v>
          </cell>
          <cell r="K6437" t="str">
            <v>Annulé</v>
          </cell>
        </row>
        <row r="6438">
          <cell r="D6438" t="str">
            <v>HCJ</v>
          </cell>
          <cell r="F6438" t="str">
            <v>14/09/2017</v>
          </cell>
          <cell r="G6438" t="str">
            <v>16/09/2017</v>
          </cell>
          <cell r="J6438" t="str">
            <v>31/10/2017</v>
          </cell>
          <cell r="K6438" t="str">
            <v>Normale</v>
          </cell>
        </row>
        <row r="6439">
          <cell r="D6439" t="str">
            <v>DD</v>
          </cell>
          <cell r="F6439" t="str">
            <v>14/09/2017</v>
          </cell>
          <cell r="G6439" t="str">
            <v>03/10/2017</v>
          </cell>
          <cell r="J6439" t="str">
            <v>06/10/2017</v>
          </cell>
          <cell r="K6439" t="str">
            <v>Télé-chiffrage</v>
          </cell>
        </row>
        <row r="6440">
          <cell r="D6440" t="str">
            <v>DD</v>
          </cell>
          <cell r="F6440" t="str">
            <v>14/09/2017</v>
          </cell>
          <cell r="G6440" t="str">
            <v>05/10/2017</v>
          </cell>
          <cell r="J6440" t="str">
            <v>11/10/2017</v>
          </cell>
          <cell r="K6440" t="str">
            <v>Télé-chiffrage</v>
          </cell>
        </row>
        <row r="6441">
          <cell r="D6441" t="str">
            <v>CF</v>
          </cell>
          <cell r="F6441" t="str">
            <v>14/09/2017</v>
          </cell>
          <cell r="G6441" t="str">
            <v>19/09/2017</v>
          </cell>
          <cell r="J6441" t="str">
            <v>23/10/2017</v>
          </cell>
          <cell r="K6441" t="str">
            <v>Normale</v>
          </cell>
        </row>
        <row r="6442">
          <cell r="D6442" t="str">
            <v>SCL</v>
          </cell>
          <cell r="F6442" t="str">
            <v>14/09/2017</v>
          </cell>
          <cell r="G6442" t="str">
            <v/>
          </cell>
          <cell r="J6442" t="str">
            <v>22/09/2017</v>
          </cell>
          <cell r="K6442" t="str">
            <v>Annulé</v>
          </cell>
        </row>
        <row r="6443">
          <cell r="D6443" t="str">
            <v>LF</v>
          </cell>
          <cell r="F6443" t="str">
            <v>14/09/2017</v>
          </cell>
          <cell r="G6443" t="str">
            <v>12/10/2017</v>
          </cell>
          <cell r="J6443" t="str">
            <v>25/11/2017</v>
          </cell>
          <cell r="K6443" t="str">
            <v>Normale</v>
          </cell>
        </row>
        <row r="6444">
          <cell r="D6444" t="str">
            <v>DD</v>
          </cell>
          <cell r="F6444" t="str">
            <v>14/09/2017</v>
          </cell>
          <cell r="G6444" t="str">
            <v>18/09/2017</v>
          </cell>
          <cell r="J6444" t="str">
            <v>30/11/2017</v>
          </cell>
          <cell r="K6444" t="str">
            <v>Normale</v>
          </cell>
        </row>
        <row r="6445">
          <cell r="D6445" t="str">
            <v>DD</v>
          </cell>
          <cell r="F6445" t="str">
            <v>14/09/2017</v>
          </cell>
          <cell r="G6445" t="str">
            <v>27/09/2017</v>
          </cell>
          <cell r="J6445" t="str">
            <v>10/11/2017</v>
          </cell>
          <cell r="K6445" t="str">
            <v>Télé-chiffrage</v>
          </cell>
        </row>
        <row r="6446">
          <cell r="D6446" t="str">
            <v>AG</v>
          </cell>
          <cell r="F6446" t="str">
            <v>14/09/2017</v>
          </cell>
          <cell r="G6446" t="str">
            <v>18/09/2017</v>
          </cell>
          <cell r="J6446" t="str">
            <v>20/10/2017</v>
          </cell>
          <cell r="K6446" t="str">
            <v>Normale</v>
          </cell>
        </row>
        <row r="6447">
          <cell r="D6447" t="str">
            <v>LF</v>
          </cell>
          <cell r="F6447" t="str">
            <v>22/05/2018</v>
          </cell>
          <cell r="G6447" t="str">
            <v>18/09/2017</v>
          </cell>
          <cell r="J6447" t="str">
            <v>10/05/2018</v>
          </cell>
          <cell r="K6447" t="str">
            <v>Normale</v>
          </cell>
        </row>
        <row r="6448">
          <cell r="D6448" t="str">
            <v>AG</v>
          </cell>
          <cell r="F6448" t="str">
            <v>14/09/2017</v>
          </cell>
          <cell r="G6448" t="str">
            <v>21/09/2017</v>
          </cell>
          <cell r="J6448" t="str">
            <v>14/11/2017</v>
          </cell>
          <cell r="K6448" t="str">
            <v>Normale</v>
          </cell>
        </row>
        <row r="6449">
          <cell r="D6449" t="str">
            <v>AG</v>
          </cell>
          <cell r="F6449" t="str">
            <v>14/09/2017</v>
          </cell>
          <cell r="G6449" t="str">
            <v/>
          </cell>
          <cell r="J6449" t="str">
            <v>18/09/2017</v>
          </cell>
          <cell r="K6449" t="str">
            <v>Annulé</v>
          </cell>
        </row>
        <row r="6450">
          <cell r="D6450" t="str">
            <v>BC</v>
          </cell>
          <cell r="F6450" t="str">
            <v>14/09/2017</v>
          </cell>
          <cell r="G6450" t="str">
            <v/>
          </cell>
          <cell r="J6450" t="str">
            <v>09/10/2017</v>
          </cell>
          <cell r="K6450" t="str">
            <v>Enquête</v>
          </cell>
        </row>
        <row r="6451">
          <cell r="D6451" t="str">
            <v>HCJ</v>
          </cell>
          <cell r="F6451" t="str">
            <v>14/09/2017</v>
          </cell>
          <cell r="G6451" t="str">
            <v>14/09/2017</v>
          </cell>
          <cell r="J6451" t="str">
            <v>20/10/2017</v>
          </cell>
          <cell r="K6451" t="str">
            <v>Normale</v>
          </cell>
        </row>
        <row r="6452">
          <cell r="D6452" t="str">
            <v>DD</v>
          </cell>
          <cell r="F6452" t="str">
            <v>14/09/2017</v>
          </cell>
          <cell r="G6452" t="str">
            <v>18/09/2017</v>
          </cell>
          <cell r="J6452" t="str">
            <v>28/09/2017</v>
          </cell>
          <cell r="K6452" t="str">
            <v>Normale</v>
          </cell>
        </row>
        <row r="6453">
          <cell r="D6453" t="str">
            <v>LF</v>
          </cell>
          <cell r="F6453" t="str">
            <v>14/09/2017</v>
          </cell>
          <cell r="G6453" t="str">
            <v>19/09/2017</v>
          </cell>
          <cell r="J6453" t="str">
            <v>13/11/2017</v>
          </cell>
          <cell r="K6453" t="str">
            <v>Normale</v>
          </cell>
        </row>
        <row r="6454">
          <cell r="D6454" t="str">
            <v>LF</v>
          </cell>
          <cell r="F6454" t="str">
            <v>14/09/2017</v>
          </cell>
          <cell r="G6454" t="str">
            <v>10/10/2017</v>
          </cell>
          <cell r="J6454" t="str">
            <v>13/11/2017</v>
          </cell>
          <cell r="K6454" t="str">
            <v>Normale</v>
          </cell>
        </row>
        <row r="6455">
          <cell r="D6455" t="str">
            <v>HCJ</v>
          </cell>
          <cell r="F6455" t="str">
            <v>14/09/2017</v>
          </cell>
          <cell r="G6455" t="str">
            <v>16/09/2017</v>
          </cell>
          <cell r="J6455" t="str">
            <v>25/11/2017</v>
          </cell>
          <cell r="K6455" t="str">
            <v>Télé-chiffrage</v>
          </cell>
        </row>
        <row r="6456">
          <cell r="D6456" t="str">
            <v>AG</v>
          </cell>
          <cell r="F6456" t="str">
            <v>14/09/2017</v>
          </cell>
          <cell r="G6456" t="str">
            <v>22/09/2017</v>
          </cell>
          <cell r="J6456" t="str">
            <v>07/10/2017</v>
          </cell>
          <cell r="K6456" t="str">
            <v>Normale</v>
          </cell>
        </row>
        <row r="6457">
          <cell r="D6457" t="str">
            <v>SCL</v>
          </cell>
          <cell r="F6457" t="str">
            <v>14/09/2017</v>
          </cell>
          <cell r="G6457" t="str">
            <v/>
          </cell>
          <cell r="J6457" t="str">
            <v>05/10/2017</v>
          </cell>
          <cell r="K6457" t="str">
            <v>Carence</v>
          </cell>
        </row>
        <row r="6458">
          <cell r="D6458" t="str">
            <v>LF</v>
          </cell>
          <cell r="F6458" t="str">
            <v>14/09/2017</v>
          </cell>
          <cell r="G6458" t="str">
            <v>18/09/2017</v>
          </cell>
          <cell r="J6458" t="str">
            <v>23/10/2017</v>
          </cell>
          <cell r="K6458" t="str">
            <v>Normale</v>
          </cell>
        </row>
        <row r="6459">
          <cell r="D6459" t="str">
            <v>CF</v>
          </cell>
          <cell r="F6459" t="str">
            <v>14/09/2017</v>
          </cell>
          <cell r="G6459" t="str">
            <v>15/09/2017</v>
          </cell>
          <cell r="J6459" t="str">
            <v>23/09/2017</v>
          </cell>
          <cell r="K6459" t="str">
            <v>Télé-chiffrage</v>
          </cell>
        </row>
        <row r="6460">
          <cell r="D6460" t="str">
            <v>LF</v>
          </cell>
          <cell r="F6460" t="str">
            <v>14/09/2017</v>
          </cell>
          <cell r="G6460" t="str">
            <v>18/09/2017</v>
          </cell>
          <cell r="J6460" t="str">
            <v>30/10/2017</v>
          </cell>
          <cell r="K6460" t="str">
            <v>Normale</v>
          </cell>
        </row>
        <row r="6461">
          <cell r="D6461" t="str">
            <v>LF</v>
          </cell>
          <cell r="F6461" t="str">
            <v>14/09/2017</v>
          </cell>
          <cell r="G6461" t="str">
            <v>28/09/2017</v>
          </cell>
          <cell r="J6461" t="str">
            <v>20/10/2017</v>
          </cell>
          <cell r="K6461" t="str">
            <v>Véh. éco. irréparable V.E.I.</v>
          </cell>
        </row>
        <row r="6462">
          <cell r="D6462" t="str">
            <v>CF</v>
          </cell>
          <cell r="F6462" t="str">
            <v>14/09/2017</v>
          </cell>
          <cell r="G6462" t="str">
            <v>26/09/2017</v>
          </cell>
          <cell r="J6462" t="str">
            <v>21/12/2017</v>
          </cell>
          <cell r="K6462" t="str">
            <v>Normale</v>
          </cell>
        </row>
        <row r="6463">
          <cell r="D6463" t="str">
            <v>CF</v>
          </cell>
          <cell r="F6463" t="str">
            <v>15/09/2017</v>
          </cell>
          <cell r="G6463" t="str">
            <v>19/09/2017</v>
          </cell>
          <cell r="J6463" t="str">
            <v>30/10/2017</v>
          </cell>
          <cell r="K6463" t="str">
            <v>Normale</v>
          </cell>
        </row>
        <row r="6464">
          <cell r="D6464" t="str">
            <v>SCL</v>
          </cell>
          <cell r="F6464" t="str">
            <v>15/09/2017</v>
          </cell>
          <cell r="G6464" t="str">
            <v/>
          </cell>
          <cell r="J6464" t="str">
            <v>14/11/2017</v>
          </cell>
          <cell r="K6464" t="str">
            <v>Carence</v>
          </cell>
        </row>
        <row r="6465">
          <cell r="D6465" t="str">
            <v>DD</v>
          </cell>
          <cell r="F6465" t="str">
            <v>15/09/2017</v>
          </cell>
          <cell r="G6465" t="str">
            <v>18/09/2017</v>
          </cell>
          <cell r="J6465" t="str">
            <v>08/01/2018</v>
          </cell>
          <cell r="K6465" t="str">
            <v>Normale</v>
          </cell>
        </row>
        <row r="6466">
          <cell r="D6466" t="str">
            <v>AG</v>
          </cell>
          <cell r="F6466" t="str">
            <v>15/09/2017</v>
          </cell>
          <cell r="G6466" t="str">
            <v>21/09/2017</v>
          </cell>
          <cell r="J6466" t="str">
            <v>17/11/2017</v>
          </cell>
          <cell r="K6466" t="str">
            <v>Normale</v>
          </cell>
        </row>
        <row r="6467">
          <cell r="D6467" t="str">
            <v>CF</v>
          </cell>
          <cell r="F6467" t="str">
            <v>15/09/2017</v>
          </cell>
          <cell r="G6467" t="str">
            <v>11/10/2017</v>
          </cell>
          <cell r="J6467" t="str">
            <v>03/01/2018</v>
          </cell>
          <cell r="K6467" t="str">
            <v>Normale</v>
          </cell>
        </row>
        <row r="6468">
          <cell r="D6468" t="str">
            <v>CF</v>
          </cell>
          <cell r="F6468" t="str">
            <v>15/09/2017</v>
          </cell>
          <cell r="G6468" t="str">
            <v>20/09/2017</v>
          </cell>
          <cell r="J6468" t="str">
            <v>03/01/2018</v>
          </cell>
          <cell r="K6468" t="str">
            <v>Normale</v>
          </cell>
        </row>
        <row r="6469">
          <cell r="D6469" t="str">
            <v>CF</v>
          </cell>
          <cell r="F6469" t="str">
            <v>03/10/2017</v>
          </cell>
          <cell r="G6469" t="str">
            <v>19/09/2017</v>
          </cell>
          <cell r="J6469" t="str">
            <v>28/10/2017</v>
          </cell>
          <cell r="K6469" t="str">
            <v>Normale</v>
          </cell>
        </row>
        <row r="6470">
          <cell r="D6470" t="str">
            <v>LF</v>
          </cell>
          <cell r="F6470" t="str">
            <v>15/09/2017</v>
          </cell>
          <cell r="G6470" t="str">
            <v>19/09/2017</v>
          </cell>
          <cell r="J6470" t="str">
            <v>06/10/2017</v>
          </cell>
          <cell r="K6470" t="str">
            <v>Normale</v>
          </cell>
        </row>
        <row r="6471">
          <cell r="D6471" t="str">
            <v>LF</v>
          </cell>
          <cell r="F6471" t="str">
            <v>15/09/2017</v>
          </cell>
          <cell r="G6471" t="str">
            <v>21/09/2017</v>
          </cell>
          <cell r="J6471" t="str">
            <v>30/10/2017</v>
          </cell>
          <cell r="K6471" t="str">
            <v>Normale</v>
          </cell>
        </row>
        <row r="6472">
          <cell r="D6472" t="str">
            <v>DD</v>
          </cell>
          <cell r="F6472" t="str">
            <v>15/09/2017</v>
          </cell>
          <cell r="G6472" t="str">
            <v>19/09/2017</v>
          </cell>
          <cell r="J6472" t="str">
            <v>13/10/2017</v>
          </cell>
          <cell r="K6472" t="str">
            <v>Normale</v>
          </cell>
        </row>
        <row r="6473">
          <cell r="D6473" t="str">
            <v>LF</v>
          </cell>
          <cell r="F6473" t="str">
            <v>15/09/2017</v>
          </cell>
          <cell r="G6473" t="str">
            <v>19/09/2017</v>
          </cell>
          <cell r="J6473" t="str">
            <v>20/10/2017</v>
          </cell>
          <cell r="K6473" t="str">
            <v>Normale</v>
          </cell>
        </row>
        <row r="6474">
          <cell r="D6474" t="str">
            <v>LF</v>
          </cell>
          <cell r="F6474" t="str">
            <v>15/09/2017</v>
          </cell>
          <cell r="G6474" t="str">
            <v>19/09/2017</v>
          </cell>
          <cell r="J6474" t="str">
            <v>03/10/2017</v>
          </cell>
          <cell r="K6474" t="str">
            <v>Véh. éco. irréparable V.E.I.</v>
          </cell>
        </row>
        <row r="6475">
          <cell r="D6475" t="str">
            <v>AG</v>
          </cell>
          <cell r="F6475" t="str">
            <v>15/09/2017</v>
          </cell>
          <cell r="G6475" t="str">
            <v>20/09/2017</v>
          </cell>
          <cell r="J6475" t="str">
            <v>28/11/2017</v>
          </cell>
          <cell r="K6475" t="str">
            <v>Normale</v>
          </cell>
        </row>
        <row r="6476">
          <cell r="D6476" t="str">
            <v>LF</v>
          </cell>
          <cell r="F6476" t="str">
            <v>15/09/2017</v>
          </cell>
          <cell r="G6476" t="str">
            <v>15/09/2017</v>
          </cell>
          <cell r="J6476" t="str">
            <v>25/10/2017</v>
          </cell>
          <cell r="K6476" t="str">
            <v>Télé-chiffrage</v>
          </cell>
        </row>
        <row r="6477">
          <cell r="D6477" t="str">
            <v>DD</v>
          </cell>
          <cell r="F6477" t="str">
            <v>15/09/2017</v>
          </cell>
          <cell r="G6477" t="str">
            <v>27/09/2017</v>
          </cell>
          <cell r="J6477" t="str">
            <v>12/12/2017</v>
          </cell>
          <cell r="K6477" t="str">
            <v>Télé-chiffrage</v>
          </cell>
        </row>
        <row r="6478">
          <cell r="D6478" t="str">
            <v>DD</v>
          </cell>
          <cell r="F6478" t="str">
            <v>15/09/2017</v>
          </cell>
          <cell r="G6478" t="str">
            <v>19/09/2017</v>
          </cell>
          <cell r="J6478" t="str">
            <v>13/10/2017</v>
          </cell>
          <cell r="K6478" t="str">
            <v>Normale</v>
          </cell>
        </row>
        <row r="6479">
          <cell r="D6479" t="str">
            <v>DD</v>
          </cell>
          <cell r="F6479" t="str">
            <v>15/09/2017</v>
          </cell>
          <cell r="G6479" t="str">
            <v>15/09/2017</v>
          </cell>
          <cell r="J6479" t="str">
            <v>24/10/2017</v>
          </cell>
          <cell r="K6479" t="str">
            <v>Télé-chiffrage</v>
          </cell>
        </row>
        <row r="6480">
          <cell r="D6480" t="str">
            <v>DD</v>
          </cell>
          <cell r="F6480" t="str">
            <v>15/09/2017</v>
          </cell>
          <cell r="G6480" t="str">
            <v>21/09/2017</v>
          </cell>
          <cell r="J6480" t="str">
            <v>10/11/2017</v>
          </cell>
          <cell r="K6480" t="str">
            <v>Normale</v>
          </cell>
        </row>
        <row r="6481">
          <cell r="D6481" t="str">
            <v>CF</v>
          </cell>
          <cell r="F6481" t="str">
            <v>15/09/2017</v>
          </cell>
          <cell r="G6481" t="str">
            <v>19/09/2017</v>
          </cell>
          <cell r="J6481" t="str">
            <v>31/10/2017</v>
          </cell>
          <cell r="K6481" t="str">
            <v>Différence des Valeurs</v>
          </cell>
        </row>
        <row r="6482">
          <cell r="D6482" t="str">
            <v>DD</v>
          </cell>
          <cell r="F6482" t="str">
            <v>15/09/2017</v>
          </cell>
          <cell r="G6482" t="str">
            <v>19/09/2017</v>
          </cell>
          <cell r="J6482" t="str">
            <v>28/11/2017</v>
          </cell>
          <cell r="K6482" t="str">
            <v>Normale</v>
          </cell>
        </row>
        <row r="6483">
          <cell r="D6483" t="str">
            <v>LF</v>
          </cell>
          <cell r="F6483" t="str">
            <v>15/09/2017</v>
          </cell>
          <cell r="G6483" t="str">
            <v>18/09/2017</v>
          </cell>
          <cell r="J6483" t="str">
            <v>08/11/2017</v>
          </cell>
          <cell r="K6483" t="str">
            <v>Normale</v>
          </cell>
        </row>
        <row r="6484">
          <cell r="D6484" t="str">
            <v>DD</v>
          </cell>
          <cell r="F6484" t="str">
            <v>15/09/2017</v>
          </cell>
          <cell r="G6484" t="str">
            <v>22/09/2017</v>
          </cell>
          <cell r="J6484" t="str">
            <v>26/09/2017</v>
          </cell>
          <cell r="K6484" t="str">
            <v>Véh. éco. irréparable V.E.I.</v>
          </cell>
        </row>
        <row r="6485">
          <cell r="D6485" t="str">
            <v>DD</v>
          </cell>
          <cell r="F6485" t="str">
            <v>15/09/2017</v>
          </cell>
          <cell r="G6485" t="str">
            <v>18/09/2017</v>
          </cell>
          <cell r="J6485" t="str">
            <v>13/10/2017</v>
          </cell>
          <cell r="K6485" t="str">
            <v>Normale</v>
          </cell>
        </row>
        <row r="6486">
          <cell r="D6486" t="str">
            <v>BC</v>
          </cell>
          <cell r="F6486" t="str">
            <v>15/09/2017</v>
          </cell>
          <cell r="G6486" t="str">
            <v/>
          </cell>
          <cell r="J6486" t="str">
            <v>25/06/2018</v>
          </cell>
          <cell r="K6486" t="str">
            <v>Enquête</v>
          </cell>
        </row>
        <row r="6487">
          <cell r="D6487" t="str">
            <v>SCL</v>
          </cell>
          <cell r="F6487" t="str">
            <v>15/09/2017</v>
          </cell>
          <cell r="G6487" t="str">
            <v/>
          </cell>
          <cell r="J6487" t="str">
            <v>27/09/2017</v>
          </cell>
          <cell r="K6487" t="str">
            <v>Carence</v>
          </cell>
        </row>
        <row r="6488">
          <cell r="D6488" t="str">
            <v>CF</v>
          </cell>
          <cell r="F6488" t="str">
            <v>15/09/2017</v>
          </cell>
          <cell r="G6488" t="str">
            <v>20/09/2017</v>
          </cell>
          <cell r="J6488" t="str">
            <v>06/12/2017</v>
          </cell>
          <cell r="K6488" t="str">
            <v>Normale</v>
          </cell>
        </row>
        <row r="6489">
          <cell r="D6489" t="str">
            <v>DD</v>
          </cell>
          <cell r="F6489" t="str">
            <v>15/09/2017</v>
          </cell>
          <cell r="G6489" t="str">
            <v>13/10/2017</v>
          </cell>
          <cell r="J6489" t="str">
            <v>24/11/2017</v>
          </cell>
          <cell r="K6489" t="str">
            <v>Normale</v>
          </cell>
        </row>
        <row r="6490">
          <cell r="D6490" t="str">
            <v>CF</v>
          </cell>
          <cell r="F6490" t="str">
            <v>15/09/2017</v>
          </cell>
          <cell r="G6490" t="str">
            <v>19/09/2017</v>
          </cell>
          <cell r="J6490" t="str">
            <v>28/09/2017</v>
          </cell>
          <cell r="K6490" t="str">
            <v>Normale</v>
          </cell>
        </row>
        <row r="6491">
          <cell r="D6491" t="str">
            <v>LF</v>
          </cell>
          <cell r="F6491" t="str">
            <v>15/09/2017</v>
          </cell>
          <cell r="G6491" t="str">
            <v>18/10/2017</v>
          </cell>
          <cell r="J6491" t="str">
            <v>13/11/2017</v>
          </cell>
          <cell r="K6491" t="str">
            <v>Normale</v>
          </cell>
        </row>
        <row r="6492">
          <cell r="D6492" t="str">
            <v>CF</v>
          </cell>
          <cell r="F6492" t="str">
            <v>15/09/2017</v>
          </cell>
          <cell r="G6492" t="str">
            <v>25/09/2017</v>
          </cell>
          <cell r="J6492" t="str">
            <v>21/11/2017</v>
          </cell>
          <cell r="K6492" t="str">
            <v>Télé-chiffrage</v>
          </cell>
        </row>
        <row r="6493">
          <cell r="D6493" t="str">
            <v>CF</v>
          </cell>
          <cell r="F6493" t="str">
            <v>15/09/2017</v>
          </cell>
          <cell r="G6493" t="str">
            <v>20/09/2017</v>
          </cell>
          <cell r="J6493" t="str">
            <v>06/01/2018</v>
          </cell>
          <cell r="K6493" t="str">
            <v>Normale</v>
          </cell>
        </row>
        <row r="6494">
          <cell r="D6494" t="str">
            <v>DD</v>
          </cell>
          <cell r="F6494" t="str">
            <v>15/09/2017</v>
          </cell>
          <cell r="G6494" t="str">
            <v>19/09/2017</v>
          </cell>
          <cell r="J6494" t="str">
            <v>24/10/2017</v>
          </cell>
          <cell r="K6494" t="str">
            <v>Normale</v>
          </cell>
        </row>
        <row r="6495">
          <cell r="D6495" t="str">
            <v>AG</v>
          </cell>
          <cell r="F6495" t="str">
            <v>15/09/2017</v>
          </cell>
          <cell r="G6495" t="str">
            <v>21/09/2017</v>
          </cell>
          <cell r="J6495" t="str">
            <v>14/12/2017</v>
          </cell>
          <cell r="K6495" t="str">
            <v>Normale</v>
          </cell>
        </row>
        <row r="6496">
          <cell r="D6496" t="str">
            <v>DD</v>
          </cell>
          <cell r="F6496" t="str">
            <v>15/09/2017</v>
          </cell>
          <cell r="G6496" t="str">
            <v>18/09/2017</v>
          </cell>
          <cell r="J6496" t="str">
            <v>18/10/2017</v>
          </cell>
          <cell r="K6496" t="str">
            <v>Télé-chiffrage</v>
          </cell>
        </row>
        <row r="6497">
          <cell r="D6497" t="str">
            <v>AG</v>
          </cell>
          <cell r="F6497" t="str">
            <v>15/09/2017</v>
          </cell>
          <cell r="G6497" t="str">
            <v>21/09/2017</v>
          </cell>
          <cell r="J6497" t="str">
            <v>14/11/2017</v>
          </cell>
          <cell r="K6497" t="str">
            <v>Normale</v>
          </cell>
        </row>
        <row r="6498">
          <cell r="D6498" t="str">
            <v>HCJ</v>
          </cell>
          <cell r="F6498" t="str">
            <v>15/09/2017</v>
          </cell>
          <cell r="G6498" t="str">
            <v>21/09/2017</v>
          </cell>
          <cell r="J6498" t="str">
            <v>14/11/2017</v>
          </cell>
          <cell r="K6498" t="str">
            <v>Normale</v>
          </cell>
        </row>
        <row r="6499">
          <cell r="D6499" t="str">
            <v>CF</v>
          </cell>
          <cell r="F6499" t="str">
            <v>15/09/2017</v>
          </cell>
          <cell r="G6499" t="str">
            <v>20/09/2017</v>
          </cell>
          <cell r="J6499" t="str">
            <v>11/02/2018</v>
          </cell>
          <cell r="K6499" t="str">
            <v>Normale</v>
          </cell>
        </row>
        <row r="6500">
          <cell r="D6500" t="str">
            <v>CF</v>
          </cell>
          <cell r="F6500" t="str">
            <v>15/09/2017</v>
          </cell>
          <cell r="G6500" t="str">
            <v>19/09/2017</v>
          </cell>
          <cell r="J6500" t="str">
            <v>30/10/2017</v>
          </cell>
          <cell r="K6500" t="str">
            <v>Normale</v>
          </cell>
        </row>
        <row r="6501">
          <cell r="D6501" t="str">
            <v>AG</v>
          </cell>
          <cell r="F6501" t="str">
            <v>15/09/2017</v>
          </cell>
          <cell r="G6501" t="str">
            <v>22/09/2017</v>
          </cell>
          <cell r="J6501" t="str">
            <v>08/12/2017</v>
          </cell>
          <cell r="K6501" t="str">
            <v>Normale</v>
          </cell>
        </row>
        <row r="6502">
          <cell r="D6502" t="str">
            <v>AG</v>
          </cell>
          <cell r="F6502" t="str">
            <v>15/09/2017</v>
          </cell>
          <cell r="G6502" t="str">
            <v>22/09/2017</v>
          </cell>
          <cell r="J6502" t="str">
            <v>13/10/2017</v>
          </cell>
          <cell r="K6502" t="str">
            <v>Normale</v>
          </cell>
        </row>
        <row r="6503">
          <cell r="D6503" t="str">
            <v>AG</v>
          </cell>
          <cell r="F6503" t="str">
            <v>15/09/2017</v>
          </cell>
          <cell r="G6503" t="str">
            <v>26/09/2017</v>
          </cell>
          <cell r="J6503" t="str">
            <v>23/10/2017</v>
          </cell>
          <cell r="K6503" t="str">
            <v>Enquête</v>
          </cell>
        </row>
        <row r="6504">
          <cell r="D6504" t="str">
            <v>AG</v>
          </cell>
          <cell r="F6504" t="str">
            <v>15/09/2017</v>
          </cell>
          <cell r="G6504" t="str">
            <v>28/09/2017</v>
          </cell>
          <cell r="J6504" t="str">
            <v>17/05/2018</v>
          </cell>
          <cell r="K6504" t="str">
            <v>Enquête</v>
          </cell>
        </row>
        <row r="6505">
          <cell r="D6505" t="str">
            <v>DD</v>
          </cell>
          <cell r="F6505" t="str">
            <v>18/09/2017</v>
          </cell>
          <cell r="G6505" t="str">
            <v>27/09/2017</v>
          </cell>
          <cell r="J6505" t="str">
            <v>28/09/2017</v>
          </cell>
          <cell r="K6505" t="str">
            <v>Télé-chiffrage</v>
          </cell>
        </row>
        <row r="6506">
          <cell r="D6506" t="str">
            <v>DD</v>
          </cell>
          <cell r="F6506" t="str">
            <v>18/09/2017</v>
          </cell>
          <cell r="G6506" t="str">
            <v>18/09/2017</v>
          </cell>
          <cell r="J6506" t="str">
            <v>02/11/2017</v>
          </cell>
          <cell r="K6506" t="str">
            <v>Télé-chiffrage</v>
          </cell>
        </row>
        <row r="6507">
          <cell r="D6507" t="str">
            <v>DD</v>
          </cell>
          <cell r="F6507" t="str">
            <v>18/09/2017</v>
          </cell>
          <cell r="G6507" t="str">
            <v>18/09/2017</v>
          </cell>
          <cell r="J6507" t="str">
            <v>16/11/2017</v>
          </cell>
          <cell r="K6507" t="str">
            <v>Normale</v>
          </cell>
        </row>
        <row r="6508">
          <cell r="D6508" t="str">
            <v>CF</v>
          </cell>
          <cell r="F6508" t="str">
            <v>18/09/2017</v>
          </cell>
          <cell r="G6508" t="str">
            <v>19/09/2017</v>
          </cell>
          <cell r="J6508" t="str">
            <v>07/10/2017</v>
          </cell>
          <cell r="K6508" t="str">
            <v>Normale</v>
          </cell>
        </row>
        <row r="6509">
          <cell r="D6509" t="str">
            <v>LF</v>
          </cell>
          <cell r="F6509" t="str">
            <v>19/09/2017</v>
          </cell>
          <cell r="G6509" t="str">
            <v>18/09/2017</v>
          </cell>
          <cell r="J6509" t="str">
            <v>23/10/2017</v>
          </cell>
          <cell r="K6509" t="str">
            <v>Normale</v>
          </cell>
        </row>
        <row r="6510">
          <cell r="D6510" t="str">
            <v>LF</v>
          </cell>
          <cell r="F6510" t="str">
            <v>18/09/2017</v>
          </cell>
          <cell r="G6510" t="str">
            <v>18/09/2017</v>
          </cell>
          <cell r="J6510" t="str">
            <v>27/10/2017</v>
          </cell>
          <cell r="K6510" t="str">
            <v>Normale</v>
          </cell>
        </row>
        <row r="6511">
          <cell r="D6511" t="str">
            <v>LF</v>
          </cell>
          <cell r="F6511" t="str">
            <v>18/09/2017</v>
          </cell>
          <cell r="G6511" t="str">
            <v>21/09/2017</v>
          </cell>
          <cell r="J6511" t="str">
            <v>28/12/2017</v>
          </cell>
          <cell r="K6511" t="str">
            <v>Normale</v>
          </cell>
        </row>
        <row r="6512">
          <cell r="D6512" t="str">
            <v>LF</v>
          </cell>
          <cell r="F6512" t="str">
            <v>18/09/2017</v>
          </cell>
          <cell r="G6512" t="str">
            <v>26/09/2017</v>
          </cell>
          <cell r="J6512" t="str">
            <v>08/11/2017</v>
          </cell>
          <cell r="K6512" t="str">
            <v>Véh. éco. irréparable V.E.I.</v>
          </cell>
        </row>
        <row r="6513">
          <cell r="D6513" t="str">
            <v>CF</v>
          </cell>
          <cell r="F6513" t="str">
            <v>18/09/2017</v>
          </cell>
          <cell r="G6513" t="str">
            <v>19/09/2017</v>
          </cell>
          <cell r="J6513" t="str">
            <v>23/09/2017</v>
          </cell>
          <cell r="K6513" t="str">
            <v>Normale</v>
          </cell>
        </row>
        <row r="6514">
          <cell r="D6514" t="str">
            <v>SCL</v>
          </cell>
          <cell r="F6514" t="str">
            <v>18/09/2017</v>
          </cell>
          <cell r="G6514" t="str">
            <v/>
          </cell>
          <cell r="J6514" t="str">
            <v>31/01/2018</v>
          </cell>
          <cell r="K6514" t="str">
            <v>Carence</v>
          </cell>
        </row>
        <row r="6515">
          <cell r="D6515" t="str">
            <v>BS</v>
          </cell>
          <cell r="F6515" t="str">
            <v>18/09/2017</v>
          </cell>
          <cell r="G6515" t="str">
            <v/>
          </cell>
          <cell r="J6515" t="str">
            <v>30/10/2017</v>
          </cell>
          <cell r="K6515" t="str">
            <v>Enquête</v>
          </cell>
        </row>
        <row r="6516">
          <cell r="D6516" t="str">
            <v>CF</v>
          </cell>
          <cell r="F6516" t="str">
            <v>18/09/2017</v>
          </cell>
          <cell r="G6516" t="str">
            <v>19/09/2017</v>
          </cell>
          <cell r="J6516" t="str">
            <v>25/11/2017</v>
          </cell>
          <cell r="K6516" t="str">
            <v>Normale</v>
          </cell>
        </row>
        <row r="6517">
          <cell r="D6517" t="str">
            <v>CF</v>
          </cell>
          <cell r="F6517" t="str">
            <v>18/09/2017</v>
          </cell>
          <cell r="G6517" t="str">
            <v>19/09/2017</v>
          </cell>
          <cell r="J6517" t="str">
            <v>18/10/2017</v>
          </cell>
          <cell r="K6517" t="str">
            <v>Normale</v>
          </cell>
        </row>
        <row r="6518">
          <cell r="D6518" t="str">
            <v>DD</v>
          </cell>
          <cell r="F6518" t="str">
            <v>18/09/2017</v>
          </cell>
          <cell r="G6518" t="str">
            <v>19/09/2017</v>
          </cell>
          <cell r="J6518" t="str">
            <v>26/09/2017</v>
          </cell>
          <cell r="K6518" t="str">
            <v>Télé-chiffrage</v>
          </cell>
        </row>
        <row r="6519">
          <cell r="D6519" t="str">
            <v>CF</v>
          </cell>
          <cell r="F6519" t="str">
            <v>18/09/2017</v>
          </cell>
          <cell r="G6519" t="str">
            <v>21/09/2017</v>
          </cell>
          <cell r="J6519" t="str">
            <v>26/11/2017</v>
          </cell>
          <cell r="K6519" t="str">
            <v>Télé-chiffrage</v>
          </cell>
        </row>
        <row r="6520">
          <cell r="D6520" t="str">
            <v>LF</v>
          </cell>
          <cell r="F6520" t="str">
            <v>21/09/2017</v>
          </cell>
          <cell r="G6520" t="str">
            <v>21/09/2017</v>
          </cell>
          <cell r="J6520" t="str">
            <v>22/09/2017</v>
          </cell>
          <cell r="K6520" t="str">
            <v>Estimation réparation ADE</v>
          </cell>
        </row>
        <row r="6521">
          <cell r="D6521" t="str">
            <v>HCJ</v>
          </cell>
          <cell r="F6521" t="str">
            <v>18/09/2017</v>
          </cell>
          <cell r="G6521" t="str">
            <v>02/10/2017</v>
          </cell>
          <cell r="J6521" t="str">
            <v>30/10/2017</v>
          </cell>
          <cell r="K6521" t="str">
            <v>Normale</v>
          </cell>
        </row>
        <row r="6522">
          <cell r="D6522" t="str">
            <v>DD</v>
          </cell>
          <cell r="F6522" t="str">
            <v>18/09/2017</v>
          </cell>
          <cell r="G6522" t="str">
            <v>21/09/2017</v>
          </cell>
          <cell r="J6522" t="str">
            <v>03/11/2017</v>
          </cell>
          <cell r="K6522" t="str">
            <v>Normale</v>
          </cell>
        </row>
        <row r="6523">
          <cell r="D6523" t="str">
            <v>LF</v>
          </cell>
          <cell r="F6523" t="str">
            <v>18/09/2017</v>
          </cell>
          <cell r="G6523" t="str">
            <v>29/09/2017</v>
          </cell>
          <cell r="J6523" t="str">
            <v>06/10/2017</v>
          </cell>
          <cell r="K6523" t="str">
            <v>Télé-chiffrage</v>
          </cell>
        </row>
        <row r="6524">
          <cell r="D6524" t="str">
            <v>CF</v>
          </cell>
          <cell r="F6524" t="str">
            <v>18/09/2017</v>
          </cell>
          <cell r="G6524" t="str">
            <v>21/09/2017</v>
          </cell>
          <cell r="J6524" t="str">
            <v>18/10/2017</v>
          </cell>
          <cell r="K6524" t="str">
            <v>Télé-chiffrage</v>
          </cell>
        </row>
        <row r="6525">
          <cell r="D6525" t="str">
            <v>DD</v>
          </cell>
          <cell r="F6525" t="str">
            <v>18/09/2017</v>
          </cell>
          <cell r="G6525" t="str">
            <v>21/09/2017</v>
          </cell>
          <cell r="J6525" t="str">
            <v>06/10/2017</v>
          </cell>
          <cell r="K6525" t="str">
            <v>Véh. éco. irréparable V.E.I.</v>
          </cell>
        </row>
        <row r="6526">
          <cell r="D6526" t="str">
            <v>LF</v>
          </cell>
          <cell r="F6526" t="str">
            <v>18/09/2017</v>
          </cell>
          <cell r="G6526" t="str">
            <v>21/09/2017</v>
          </cell>
          <cell r="J6526" t="str">
            <v>25/10/2017</v>
          </cell>
          <cell r="K6526" t="str">
            <v>Normale</v>
          </cell>
        </row>
        <row r="6527">
          <cell r="D6527" t="str">
            <v>CF</v>
          </cell>
          <cell r="F6527" t="str">
            <v>18/09/2017</v>
          </cell>
          <cell r="G6527" t="str">
            <v>21/09/2017</v>
          </cell>
          <cell r="J6527" t="str">
            <v>04/12/2017</v>
          </cell>
          <cell r="K6527" t="str">
            <v>Véh. éco. irréparable V.E.I.</v>
          </cell>
        </row>
        <row r="6528">
          <cell r="D6528" t="str">
            <v>LF</v>
          </cell>
          <cell r="F6528" t="str">
            <v>18/09/2017</v>
          </cell>
          <cell r="G6528" t="str">
            <v>21/09/2017</v>
          </cell>
          <cell r="J6528" t="str">
            <v>05/01/2018</v>
          </cell>
          <cell r="K6528" t="str">
            <v>Estimation réparation ADE</v>
          </cell>
        </row>
        <row r="6529">
          <cell r="D6529" t="str">
            <v>CF</v>
          </cell>
          <cell r="F6529" t="str">
            <v>18/09/2017</v>
          </cell>
          <cell r="G6529" t="str">
            <v>29/09/2017</v>
          </cell>
          <cell r="J6529" t="str">
            <v>03/04/2018</v>
          </cell>
          <cell r="K6529" t="str">
            <v>Normale</v>
          </cell>
        </row>
        <row r="6530">
          <cell r="D6530" t="str">
            <v>AG</v>
          </cell>
          <cell r="F6530" t="str">
            <v>18/09/2017</v>
          </cell>
          <cell r="G6530" t="str">
            <v/>
          </cell>
          <cell r="J6530" t="str">
            <v>06/11/2017</v>
          </cell>
          <cell r="K6530" t="str">
            <v>Enquête</v>
          </cell>
        </row>
        <row r="6531">
          <cell r="D6531" t="str">
            <v>CF</v>
          </cell>
          <cell r="F6531" t="str">
            <v>19/09/2017</v>
          </cell>
          <cell r="G6531" t="str">
            <v>20/09/2017</v>
          </cell>
          <cell r="J6531" t="str">
            <v>28/09/2017</v>
          </cell>
          <cell r="K6531" t="str">
            <v>Normale</v>
          </cell>
        </row>
        <row r="6532">
          <cell r="D6532" t="str">
            <v>AG</v>
          </cell>
          <cell r="F6532" t="str">
            <v>19/09/2017</v>
          </cell>
          <cell r="G6532" t="str">
            <v>21/09/2017</v>
          </cell>
          <cell r="J6532" t="str">
            <v>28/10/2017</v>
          </cell>
          <cell r="K6532" t="str">
            <v>Normale</v>
          </cell>
        </row>
        <row r="6533">
          <cell r="D6533" t="str">
            <v>DD</v>
          </cell>
          <cell r="F6533" t="str">
            <v>19/09/2017</v>
          </cell>
          <cell r="G6533" t="str">
            <v>20/09/2017</v>
          </cell>
          <cell r="J6533" t="str">
            <v>16/10/2017</v>
          </cell>
          <cell r="K6533" t="str">
            <v>Normale</v>
          </cell>
        </row>
        <row r="6534">
          <cell r="D6534" t="str">
            <v>DD</v>
          </cell>
          <cell r="F6534" t="str">
            <v>19/09/2017</v>
          </cell>
          <cell r="G6534" t="str">
            <v>20/09/2017</v>
          </cell>
          <cell r="J6534" t="str">
            <v>15/11/2017</v>
          </cell>
          <cell r="K6534" t="str">
            <v>Normale</v>
          </cell>
        </row>
        <row r="6535">
          <cell r="D6535" t="str">
            <v>LF</v>
          </cell>
          <cell r="F6535" t="str">
            <v>19/09/2017</v>
          </cell>
          <cell r="G6535" t="str">
            <v>28/09/2017</v>
          </cell>
          <cell r="J6535" t="str">
            <v>01/12/2017</v>
          </cell>
          <cell r="K6535" t="str">
            <v>Normale</v>
          </cell>
        </row>
        <row r="6536">
          <cell r="D6536" t="str">
            <v>CF</v>
          </cell>
          <cell r="F6536" t="str">
            <v>19/09/2017</v>
          </cell>
          <cell r="G6536" t="str">
            <v>20/09/2017</v>
          </cell>
          <cell r="J6536" t="str">
            <v>25/10/2017</v>
          </cell>
          <cell r="K6536" t="str">
            <v>Véh. éco. irréparable V.E.I.</v>
          </cell>
        </row>
        <row r="6537">
          <cell r="D6537" t="str">
            <v>LF</v>
          </cell>
          <cell r="F6537" t="str">
            <v>19/09/2017</v>
          </cell>
          <cell r="G6537" t="str">
            <v>12/10/2017</v>
          </cell>
          <cell r="J6537" t="str">
            <v>07/02/2018</v>
          </cell>
          <cell r="K6537" t="str">
            <v>Estimation réparation ADE</v>
          </cell>
        </row>
        <row r="6538">
          <cell r="D6538" t="str">
            <v>CF</v>
          </cell>
          <cell r="F6538" t="str">
            <v>19/09/2017</v>
          </cell>
          <cell r="G6538" t="str">
            <v>14/09/2017</v>
          </cell>
          <cell r="J6538" t="str">
            <v>25/11/2017</v>
          </cell>
          <cell r="K6538" t="str">
            <v>Normale</v>
          </cell>
        </row>
        <row r="6539">
          <cell r="D6539" t="str">
            <v>CF</v>
          </cell>
          <cell r="F6539" t="str">
            <v>19/09/2017</v>
          </cell>
          <cell r="G6539" t="str">
            <v>20/09/2017</v>
          </cell>
          <cell r="J6539" t="str">
            <v>11/01/2018</v>
          </cell>
          <cell r="K6539" t="str">
            <v>Estimation réparation ADE</v>
          </cell>
        </row>
        <row r="6540">
          <cell r="D6540" t="str">
            <v>DD</v>
          </cell>
          <cell r="F6540" t="str">
            <v>19/09/2017</v>
          </cell>
          <cell r="G6540" t="str">
            <v>20/09/2017</v>
          </cell>
          <cell r="J6540" t="str">
            <v>07/11/2017</v>
          </cell>
          <cell r="K6540" t="str">
            <v>Normale</v>
          </cell>
        </row>
        <row r="6541">
          <cell r="D6541" t="str">
            <v>DD</v>
          </cell>
          <cell r="F6541" t="str">
            <v>19/09/2017</v>
          </cell>
          <cell r="G6541" t="str">
            <v>19/09/2017</v>
          </cell>
          <cell r="J6541" t="str">
            <v>04/10/2017</v>
          </cell>
          <cell r="K6541" t="str">
            <v>Télé-chiffrage</v>
          </cell>
        </row>
        <row r="6542">
          <cell r="D6542" t="str">
            <v>DD</v>
          </cell>
          <cell r="F6542" t="str">
            <v>19/09/2017</v>
          </cell>
          <cell r="G6542" t="str">
            <v>28/09/2017</v>
          </cell>
          <cell r="J6542" t="str">
            <v>15/11/2017</v>
          </cell>
          <cell r="K6542" t="str">
            <v>Véh. éco. irréparable V.E.I.</v>
          </cell>
        </row>
        <row r="6543">
          <cell r="D6543" t="str">
            <v>DD</v>
          </cell>
          <cell r="F6543" t="str">
            <v>19/09/2017</v>
          </cell>
          <cell r="G6543" t="str">
            <v>22/09/2017</v>
          </cell>
          <cell r="J6543" t="str">
            <v>22/09/2017</v>
          </cell>
          <cell r="K6543" t="str">
            <v>Estimation réparation ADE</v>
          </cell>
        </row>
        <row r="6544">
          <cell r="D6544" t="str">
            <v>DD</v>
          </cell>
          <cell r="F6544" t="str">
            <v>19/09/2017</v>
          </cell>
          <cell r="G6544" t="str">
            <v>05/10/2017</v>
          </cell>
          <cell r="J6544" t="str">
            <v>11/10/2017</v>
          </cell>
          <cell r="K6544" t="str">
            <v>Normale</v>
          </cell>
        </row>
        <row r="6545">
          <cell r="D6545" t="str">
            <v>LF</v>
          </cell>
          <cell r="F6545" t="str">
            <v>19/09/2017</v>
          </cell>
          <cell r="G6545" t="str">
            <v>28/09/2017</v>
          </cell>
          <cell r="J6545" t="str">
            <v>25/11/2017</v>
          </cell>
          <cell r="K6545" t="str">
            <v>Normale</v>
          </cell>
        </row>
        <row r="6546">
          <cell r="D6546" t="str">
            <v>LF</v>
          </cell>
          <cell r="F6546" t="str">
            <v>19/09/2017</v>
          </cell>
          <cell r="G6546" t="str">
            <v>20/09/2017</v>
          </cell>
          <cell r="J6546" t="str">
            <v>27/09/2017</v>
          </cell>
          <cell r="K6546" t="str">
            <v>Véh. éco. irréparable V.E.I.</v>
          </cell>
        </row>
        <row r="6547">
          <cell r="D6547" t="str">
            <v>DD</v>
          </cell>
          <cell r="F6547" t="str">
            <v>19/09/2017</v>
          </cell>
          <cell r="G6547" t="str">
            <v>21/09/2017</v>
          </cell>
          <cell r="J6547" t="str">
            <v>22/11/2017</v>
          </cell>
          <cell r="K6547" t="str">
            <v>Normale</v>
          </cell>
        </row>
        <row r="6548">
          <cell r="D6548" t="str">
            <v>DD</v>
          </cell>
          <cell r="F6548" t="str">
            <v>19/09/2017</v>
          </cell>
          <cell r="G6548" t="str">
            <v>25/09/2017</v>
          </cell>
          <cell r="J6548" t="str">
            <v>11/10/2017</v>
          </cell>
          <cell r="K6548" t="str">
            <v>Normale</v>
          </cell>
        </row>
        <row r="6549">
          <cell r="D6549" t="str">
            <v>LF</v>
          </cell>
          <cell r="F6549" t="str">
            <v>19/09/2017</v>
          </cell>
          <cell r="G6549" t="str">
            <v>20/09/2017</v>
          </cell>
          <cell r="J6549" t="str">
            <v>27/01/2018</v>
          </cell>
          <cell r="K6549" t="str">
            <v>Normale</v>
          </cell>
        </row>
        <row r="6550">
          <cell r="D6550" t="str">
            <v>LF</v>
          </cell>
          <cell r="F6550" t="str">
            <v>19/09/2017</v>
          </cell>
          <cell r="G6550" t="str">
            <v>26/09/2017</v>
          </cell>
          <cell r="J6550" t="str">
            <v>26/09/2017</v>
          </cell>
          <cell r="K6550" t="str">
            <v>Normale</v>
          </cell>
        </row>
        <row r="6551">
          <cell r="D6551" t="str">
            <v>DD</v>
          </cell>
          <cell r="F6551" t="str">
            <v>19/09/2017</v>
          </cell>
          <cell r="G6551" t="str">
            <v>28/09/2017</v>
          </cell>
          <cell r="J6551" t="str">
            <v>29/12/2017</v>
          </cell>
          <cell r="K6551" t="str">
            <v>Normale</v>
          </cell>
        </row>
        <row r="6552">
          <cell r="D6552" t="str">
            <v>CF</v>
          </cell>
          <cell r="F6552" t="str">
            <v>19/09/2017</v>
          </cell>
          <cell r="G6552" t="str">
            <v>05/10/2017</v>
          </cell>
          <cell r="J6552" t="str">
            <v/>
          </cell>
          <cell r="K6552" t="str">
            <v>Télé-chiffrage</v>
          </cell>
        </row>
        <row r="6553">
          <cell r="D6553" t="str">
            <v>AG</v>
          </cell>
          <cell r="F6553" t="str">
            <v>19/09/2017</v>
          </cell>
          <cell r="G6553" t="str">
            <v/>
          </cell>
          <cell r="J6553" t="str">
            <v>17/10/2017</v>
          </cell>
          <cell r="K6553" t="str">
            <v>Enquête</v>
          </cell>
        </row>
        <row r="6554">
          <cell r="D6554" t="str">
            <v>CF</v>
          </cell>
          <cell r="F6554" t="str">
            <v>19/09/2017</v>
          </cell>
          <cell r="G6554" t="str">
            <v>20/09/2017</v>
          </cell>
          <cell r="J6554" t="str">
            <v>25/11/2017</v>
          </cell>
          <cell r="K6554" t="str">
            <v>Normale</v>
          </cell>
        </row>
        <row r="6555">
          <cell r="D6555" t="str">
            <v>DD</v>
          </cell>
          <cell r="F6555" t="str">
            <v>19/09/2017</v>
          </cell>
          <cell r="G6555" t="str">
            <v>25/09/2017</v>
          </cell>
          <cell r="J6555" t="str">
            <v>27/09/2017</v>
          </cell>
          <cell r="K6555" t="str">
            <v>Estimation réparation ADE</v>
          </cell>
        </row>
        <row r="6556">
          <cell r="D6556" t="str">
            <v>DD</v>
          </cell>
          <cell r="F6556" t="str">
            <v>19/09/2017</v>
          </cell>
          <cell r="G6556" t="str">
            <v>20/09/2017</v>
          </cell>
          <cell r="J6556" t="str">
            <v>07/11/2017</v>
          </cell>
          <cell r="K6556" t="str">
            <v>Normale</v>
          </cell>
        </row>
        <row r="6557">
          <cell r="D6557" t="str">
            <v>LF</v>
          </cell>
          <cell r="F6557" t="str">
            <v>19/09/2017</v>
          </cell>
          <cell r="G6557" t="str">
            <v>21/09/2017</v>
          </cell>
          <cell r="J6557" t="str">
            <v>02/10/2017</v>
          </cell>
          <cell r="K6557" t="str">
            <v>Normale</v>
          </cell>
        </row>
        <row r="6558">
          <cell r="D6558" t="str">
            <v>LF</v>
          </cell>
          <cell r="F6558" t="str">
            <v>19/09/2017</v>
          </cell>
          <cell r="G6558" t="str">
            <v>26/09/2017</v>
          </cell>
          <cell r="J6558" t="str">
            <v>18/11/2017</v>
          </cell>
          <cell r="K6558" t="str">
            <v>Normale</v>
          </cell>
        </row>
        <row r="6559">
          <cell r="D6559" t="str">
            <v>LF</v>
          </cell>
          <cell r="F6559" t="str">
            <v>19/09/2017</v>
          </cell>
          <cell r="G6559" t="str">
            <v>26/09/2017</v>
          </cell>
          <cell r="J6559" t="str">
            <v>08/11/2017</v>
          </cell>
          <cell r="K6559" t="str">
            <v>Normale</v>
          </cell>
        </row>
        <row r="6560">
          <cell r="D6560" t="str">
            <v>DD</v>
          </cell>
          <cell r="F6560" t="str">
            <v>19/09/2017</v>
          </cell>
          <cell r="G6560" t="str">
            <v>20/09/2017</v>
          </cell>
          <cell r="J6560" t="str">
            <v>02/11/2017</v>
          </cell>
          <cell r="K6560" t="str">
            <v>Normale</v>
          </cell>
        </row>
        <row r="6561">
          <cell r="D6561" t="str">
            <v>CF</v>
          </cell>
          <cell r="F6561" t="str">
            <v>19/09/2017</v>
          </cell>
          <cell r="G6561" t="str">
            <v>21/09/2017</v>
          </cell>
          <cell r="J6561" t="str">
            <v>08/02/2018</v>
          </cell>
          <cell r="K6561" t="str">
            <v>Normale</v>
          </cell>
        </row>
        <row r="6562">
          <cell r="D6562" t="str">
            <v>LF</v>
          </cell>
          <cell r="F6562" t="str">
            <v>19/09/2017</v>
          </cell>
          <cell r="G6562" t="str">
            <v>27/09/2017</v>
          </cell>
          <cell r="J6562" t="str">
            <v>27/10/2017</v>
          </cell>
          <cell r="K6562" t="str">
            <v>Normale</v>
          </cell>
        </row>
        <row r="6563">
          <cell r="D6563" t="str">
            <v>LF</v>
          </cell>
          <cell r="F6563" t="str">
            <v>19/09/2017</v>
          </cell>
          <cell r="G6563" t="str">
            <v>20/09/2017</v>
          </cell>
          <cell r="J6563" t="str">
            <v>08/12/2017</v>
          </cell>
          <cell r="K6563" t="str">
            <v>Normale</v>
          </cell>
        </row>
        <row r="6564">
          <cell r="D6564" t="str">
            <v>DD</v>
          </cell>
          <cell r="F6564" t="str">
            <v>19/09/2017</v>
          </cell>
          <cell r="G6564" t="str">
            <v>21/09/2017</v>
          </cell>
          <cell r="J6564" t="str">
            <v>20/10/2017</v>
          </cell>
          <cell r="K6564" t="str">
            <v>Télé-chiffrage</v>
          </cell>
        </row>
        <row r="6565">
          <cell r="D6565" t="str">
            <v>LF</v>
          </cell>
          <cell r="F6565" t="str">
            <v>19/09/2017</v>
          </cell>
          <cell r="G6565" t="str">
            <v>21/09/2017</v>
          </cell>
          <cell r="J6565" t="str">
            <v>25/10/2017</v>
          </cell>
          <cell r="K6565" t="str">
            <v>Véh. éco. irréparable V.E.I.</v>
          </cell>
        </row>
        <row r="6566">
          <cell r="D6566" t="str">
            <v>BC</v>
          </cell>
          <cell r="F6566" t="str">
            <v>19/09/2017</v>
          </cell>
          <cell r="G6566" t="str">
            <v/>
          </cell>
          <cell r="J6566" t="str">
            <v>11/10/2017</v>
          </cell>
          <cell r="K6566" t="str">
            <v>Enquête</v>
          </cell>
        </row>
        <row r="6567">
          <cell r="D6567" t="str">
            <v>AG</v>
          </cell>
          <cell r="F6567" t="str">
            <v>19/09/2017</v>
          </cell>
          <cell r="G6567" t="str">
            <v>25/09/2017</v>
          </cell>
          <cell r="J6567" t="str">
            <v>27/09/2017</v>
          </cell>
          <cell r="K6567" t="str">
            <v>Enquête</v>
          </cell>
        </row>
        <row r="6568">
          <cell r="D6568" t="str">
            <v>AG</v>
          </cell>
          <cell r="F6568" t="str">
            <v>19/09/2017</v>
          </cell>
          <cell r="G6568" t="str">
            <v/>
          </cell>
          <cell r="J6568" t="str">
            <v>27/09/2017</v>
          </cell>
          <cell r="K6568" t="str">
            <v>Enquête</v>
          </cell>
        </row>
        <row r="6569">
          <cell r="D6569" t="str">
            <v>CF</v>
          </cell>
          <cell r="F6569" t="str">
            <v>20/09/2017</v>
          </cell>
          <cell r="G6569" t="str">
            <v>22/09/2017</v>
          </cell>
          <cell r="J6569" t="str">
            <v>03/01/2018</v>
          </cell>
          <cell r="K6569" t="str">
            <v>Normale</v>
          </cell>
        </row>
        <row r="6570">
          <cell r="D6570" t="str">
            <v>SCL</v>
          </cell>
          <cell r="F6570" t="str">
            <v>20/09/2017</v>
          </cell>
          <cell r="G6570" t="str">
            <v/>
          </cell>
          <cell r="J6570" t="str">
            <v>14/11/2017</v>
          </cell>
          <cell r="K6570" t="str">
            <v>Carence</v>
          </cell>
        </row>
        <row r="6571">
          <cell r="D6571" t="str">
            <v>LF</v>
          </cell>
          <cell r="F6571" t="str">
            <v>20/09/2017</v>
          </cell>
          <cell r="G6571" t="str">
            <v>27/09/2017</v>
          </cell>
          <cell r="J6571" t="str">
            <v>30/11/2017</v>
          </cell>
          <cell r="K6571" t="str">
            <v>Télé-chiffrage</v>
          </cell>
        </row>
        <row r="6572">
          <cell r="D6572" t="str">
            <v>LF</v>
          </cell>
          <cell r="F6572" t="str">
            <v>20/09/2017</v>
          </cell>
          <cell r="G6572" t="str">
            <v>26/09/2017</v>
          </cell>
          <cell r="J6572" t="str">
            <v>02/10/2017</v>
          </cell>
          <cell r="K6572" t="str">
            <v>Normale</v>
          </cell>
        </row>
        <row r="6573">
          <cell r="D6573" t="str">
            <v>AG</v>
          </cell>
          <cell r="F6573" t="str">
            <v>20/09/2017</v>
          </cell>
          <cell r="G6573" t="str">
            <v>25/09/2017</v>
          </cell>
          <cell r="J6573" t="str">
            <v>28/10/2017</v>
          </cell>
          <cell r="K6573" t="str">
            <v>Normale</v>
          </cell>
        </row>
        <row r="6574">
          <cell r="D6574" t="str">
            <v>DD</v>
          </cell>
          <cell r="F6574" t="str">
            <v>20/09/2017</v>
          </cell>
          <cell r="G6574" t="str">
            <v>21/09/2017</v>
          </cell>
          <cell r="J6574" t="str">
            <v>24/10/2017</v>
          </cell>
          <cell r="K6574" t="str">
            <v>Télé-chiffrage</v>
          </cell>
        </row>
        <row r="6575">
          <cell r="D6575" t="str">
            <v>CF</v>
          </cell>
          <cell r="F6575" t="str">
            <v>20/09/2017</v>
          </cell>
          <cell r="G6575" t="str">
            <v>21/09/2017</v>
          </cell>
          <cell r="J6575" t="str">
            <v>30/10/2017</v>
          </cell>
          <cell r="K6575" t="str">
            <v>Télé-chiffrage</v>
          </cell>
        </row>
        <row r="6576">
          <cell r="D6576" t="str">
            <v>CF</v>
          </cell>
          <cell r="F6576" t="str">
            <v>20/09/2017</v>
          </cell>
          <cell r="G6576" t="str">
            <v>21/09/2017</v>
          </cell>
          <cell r="J6576" t="str">
            <v>30/10/2017</v>
          </cell>
          <cell r="K6576" t="str">
            <v>Télé-chiffrage</v>
          </cell>
        </row>
        <row r="6577">
          <cell r="D6577" t="str">
            <v>DD</v>
          </cell>
          <cell r="F6577" t="str">
            <v>20/09/2017</v>
          </cell>
          <cell r="G6577" t="str">
            <v>25/09/2017</v>
          </cell>
          <cell r="J6577" t="str">
            <v>03/10/2017</v>
          </cell>
          <cell r="K6577" t="str">
            <v>Télé-chiffrage</v>
          </cell>
        </row>
        <row r="6578">
          <cell r="D6578" t="str">
            <v>CF</v>
          </cell>
          <cell r="F6578" t="str">
            <v>20/09/2017</v>
          </cell>
          <cell r="G6578" t="str">
            <v>21/09/2017</v>
          </cell>
          <cell r="J6578" t="str">
            <v>23/10/2017</v>
          </cell>
          <cell r="K6578" t="str">
            <v>Normale</v>
          </cell>
        </row>
        <row r="6579">
          <cell r="D6579" t="str">
            <v>CF</v>
          </cell>
          <cell r="F6579" t="str">
            <v>20/09/2017</v>
          </cell>
          <cell r="G6579" t="str">
            <v>20/09/2017</v>
          </cell>
          <cell r="J6579" t="str">
            <v>27/06/2018</v>
          </cell>
          <cell r="K6579" t="str">
            <v>Normale</v>
          </cell>
        </row>
        <row r="6580">
          <cell r="D6580" t="str">
            <v>AG</v>
          </cell>
          <cell r="F6580" t="str">
            <v>20/09/2017</v>
          </cell>
          <cell r="G6580" t="str">
            <v>21/09/2017</v>
          </cell>
          <cell r="J6580" t="str">
            <v>20/01/2018</v>
          </cell>
          <cell r="K6580" t="str">
            <v>Estimation réparation ADE</v>
          </cell>
        </row>
        <row r="6581">
          <cell r="D6581" t="str">
            <v>HCJ</v>
          </cell>
          <cell r="F6581" t="str">
            <v>20/09/2017</v>
          </cell>
          <cell r="G6581" t="str">
            <v>28/09/2017</v>
          </cell>
          <cell r="J6581" t="str">
            <v>30/10/2017</v>
          </cell>
          <cell r="K6581" t="str">
            <v>Normale</v>
          </cell>
        </row>
        <row r="6582">
          <cell r="D6582" t="str">
            <v>DD</v>
          </cell>
          <cell r="F6582" t="str">
            <v>20/09/2017</v>
          </cell>
          <cell r="G6582" t="str">
            <v>25/09/2017</v>
          </cell>
          <cell r="J6582" t="str">
            <v>02/11/2017</v>
          </cell>
          <cell r="K6582" t="str">
            <v>Normale</v>
          </cell>
        </row>
        <row r="6583">
          <cell r="D6583" t="str">
            <v>AG</v>
          </cell>
          <cell r="F6583" t="str">
            <v>20/09/2017</v>
          </cell>
          <cell r="G6583" t="str">
            <v>28/09/2017</v>
          </cell>
          <cell r="J6583" t="str">
            <v>29/09/2017</v>
          </cell>
          <cell r="K6583" t="str">
            <v>Enquête</v>
          </cell>
        </row>
        <row r="6584">
          <cell r="D6584" t="str">
            <v>CF</v>
          </cell>
          <cell r="F6584" t="str">
            <v>20/09/2017</v>
          </cell>
          <cell r="G6584" t="str">
            <v>03/10/2017</v>
          </cell>
          <cell r="J6584" t="str">
            <v>31/03/2018</v>
          </cell>
          <cell r="K6584" t="str">
            <v>Normale</v>
          </cell>
        </row>
        <row r="6585">
          <cell r="D6585" t="str">
            <v>DD</v>
          </cell>
          <cell r="F6585" t="str">
            <v>20/09/2017</v>
          </cell>
          <cell r="G6585" t="str">
            <v>21/09/2017</v>
          </cell>
          <cell r="J6585" t="str">
            <v>27/09/2017</v>
          </cell>
          <cell r="K6585" t="str">
            <v>Véh. éco. irréparable V.E.I.</v>
          </cell>
        </row>
        <row r="6586">
          <cell r="D6586" t="str">
            <v>LF</v>
          </cell>
          <cell r="F6586" t="str">
            <v>20/09/2017</v>
          </cell>
          <cell r="G6586" t="str">
            <v>26/09/2017</v>
          </cell>
          <cell r="J6586" t="str">
            <v>30/11/2017</v>
          </cell>
          <cell r="K6586" t="str">
            <v>Normale</v>
          </cell>
        </row>
        <row r="6587">
          <cell r="D6587" t="str">
            <v>CF</v>
          </cell>
          <cell r="F6587" t="str">
            <v>20/09/2017</v>
          </cell>
          <cell r="G6587" t="str">
            <v>21/09/2017</v>
          </cell>
          <cell r="J6587" t="str">
            <v>09/10/2017</v>
          </cell>
          <cell r="K6587" t="str">
            <v>Véh. éco. irréparable V.E.I.</v>
          </cell>
        </row>
        <row r="6588">
          <cell r="D6588" t="str">
            <v>LF</v>
          </cell>
          <cell r="F6588" t="str">
            <v>20/09/2017</v>
          </cell>
          <cell r="G6588" t="str">
            <v>21/09/2017</v>
          </cell>
          <cell r="J6588" t="str">
            <v>04/10/2017</v>
          </cell>
          <cell r="K6588" t="str">
            <v>Normale</v>
          </cell>
        </row>
        <row r="6589">
          <cell r="D6589" t="str">
            <v>CF</v>
          </cell>
          <cell r="F6589" t="str">
            <v>20/09/2017</v>
          </cell>
          <cell r="G6589" t="str">
            <v>25/09/2017</v>
          </cell>
          <cell r="J6589" t="str">
            <v>18/10/2017</v>
          </cell>
          <cell r="K6589" t="str">
            <v>Normale</v>
          </cell>
        </row>
        <row r="6590">
          <cell r="D6590" t="str">
            <v>DD</v>
          </cell>
          <cell r="F6590" t="str">
            <v>20/09/2017</v>
          </cell>
          <cell r="G6590" t="str">
            <v>16/10/2017</v>
          </cell>
          <cell r="J6590" t="str">
            <v>27/12/2017</v>
          </cell>
          <cell r="K6590" t="str">
            <v>Normale</v>
          </cell>
        </row>
        <row r="6591">
          <cell r="D6591" t="str">
            <v>DD</v>
          </cell>
          <cell r="F6591" t="str">
            <v>20/09/2017</v>
          </cell>
          <cell r="G6591" t="str">
            <v>25/09/2017</v>
          </cell>
          <cell r="J6591" t="str">
            <v>14/12/2017</v>
          </cell>
          <cell r="K6591" t="str">
            <v>Normale</v>
          </cell>
        </row>
        <row r="6592">
          <cell r="D6592" t="str">
            <v>DD</v>
          </cell>
          <cell r="F6592" t="str">
            <v>20/09/2017</v>
          </cell>
          <cell r="G6592" t="str">
            <v>02/10/2017</v>
          </cell>
          <cell r="J6592" t="str">
            <v>25/10/2017</v>
          </cell>
          <cell r="K6592" t="str">
            <v>Véh. éco. irréparable V.E.I.</v>
          </cell>
        </row>
        <row r="6593">
          <cell r="D6593" t="str">
            <v>CF</v>
          </cell>
          <cell r="F6593" t="str">
            <v>20/09/2017</v>
          </cell>
          <cell r="G6593" t="str">
            <v>22/09/2017</v>
          </cell>
          <cell r="J6593" t="str">
            <v>25/11/2017</v>
          </cell>
          <cell r="K6593" t="str">
            <v>Normale</v>
          </cell>
        </row>
        <row r="6594">
          <cell r="D6594" t="str">
            <v>HCJ</v>
          </cell>
          <cell r="F6594" t="str">
            <v>20/09/2017</v>
          </cell>
          <cell r="G6594" t="str">
            <v>27/10/2017</v>
          </cell>
          <cell r="J6594" t="str">
            <v>18/02/2018</v>
          </cell>
          <cell r="K6594" t="str">
            <v>Normale</v>
          </cell>
        </row>
        <row r="6595">
          <cell r="D6595" t="str">
            <v>CF</v>
          </cell>
          <cell r="F6595" t="str">
            <v>20/09/2017</v>
          </cell>
          <cell r="G6595" t="str">
            <v>22/09/2017</v>
          </cell>
          <cell r="J6595" t="str">
            <v>24/10/2017</v>
          </cell>
          <cell r="K6595" t="str">
            <v>Véh. éco. irréparable V.E.I.</v>
          </cell>
        </row>
        <row r="6596">
          <cell r="D6596" t="str">
            <v>CF</v>
          </cell>
          <cell r="F6596" t="str">
            <v>20/09/2017</v>
          </cell>
          <cell r="G6596" t="str">
            <v>27/09/2017</v>
          </cell>
          <cell r="J6596" t="str">
            <v>28/10/2017</v>
          </cell>
          <cell r="K6596" t="str">
            <v>Normale</v>
          </cell>
        </row>
        <row r="6597">
          <cell r="D6597" t="str">
            <v>CF</v>
          </cell>
          <cell r="F6597" t="str">
            <v>20/09/2017</v>
          </cell>
          <cell r="G6597" t="str">
            <v>26/09/2017</v>
          </cell>
          <cell r="J6597" t="str">
            <v>13/11/2017</v>
          </cell>
          <cell r="K6597" t="str">
            <v>Normale</v>
          </cell>
        </row>
        <row r="6598">
          <cell r="D6598" t="str">
            <v>CF</v>
          </cell>
          <cell r="F6598" t="str">
            <v>20/09/2017</v>
          </cell>
          <cell r="G6598" t="str">
            <v>22/09/2017</v>
          </cell>
          <cell r="J6598" t="str">
            <v>19/10/2017</v>
          </cell>
          <cell r="K6598" t="str">
            <v>Annulé</v>
          </cell>
        </row>
        <row r="6599">
          <cell r="D6599" t="str">
            <v>LF</v>
          </cell>
          <cell r="F6599" t="str">
            <v>20/09/2017</v>
          </cell>
          <cell r="G6599" t="str">
            <v>26/09/2017</v>
          </cell>
          <cell r="J6599" t="str">
            <v>20/01/2018</v>
          </cell>
          <cell r="K6599" t="str">
            <v>Normale</v>
          </cell>
        </row>
        <row r="6600">
          <cell r="D6600" t="str">
            <v>DD</v>
          </cell>
          <cell r="F6600" t="str">
            <v>20/09/2017</v>
          </cell>
          <cell r="G6600" t="str">
            <v>10/11/2017</v>
          </cell>
          <cell r="J6600" t="str">
            <v>10/01/2018</v>
          </cell>
          <cell r="K6600" t="str">
            <v>Estimation réparation ADE</v>
          </cell>
        </row>
        <row r="6601">
          <cell r="D6601" t="str">
            <v>CF</v>
          </cell>
          <cell r="F6601" t="str">
            <v>21/09/2017</v>
          </cell>
          <cell r="G6601" t="str">
            <v>26/09/2017</v>
          </cell>
          <cell r="J6601" t="str">
            <v>12/10/2017</v>
          </cell>
          <cell r="K6601" t="str">
            <v>Normale</v>
          </cell>
        </row>
        <row r="6602">
          <cell r="D6602" t="str">
            <v>CF</v>
          </cell>
          <cell r="F6602" t="str">
            <v>21/09/2017</v>
          </cell>
          <cell r="G6602" t="str">
            <v>25/09/2017</v>
          </cell>
          <cell r="J6602" t="str">
            <v>26/11/2017</v>
          </cell>
          <cell r="K6602" t="str">
            <v>Normale</v>
          </cell>
        </row>
        <row r="6603">
          <cell r="D6603" t="str">
            <v>SCL</v>
          </cell>
          <cell r="F6603" t="str">
            <v>21/09/2017</v>
          </cell>
          <cell r="G6603" t="str">
            <v/>
          </cell>
          <cell r="J6603" t="str">
            <v>16/01/2018</v>
          </cell>
          <cell r="K6603" t="str">
            <v>Carence</v>
          </cell>
        </row>
        <row r="6604">
          <cell r="D6604" t="str">
            <v>AG</v>
          </cell>
          <cell r="F6604" t="str">
            <v>21/09/2017</v>
          </cell>
          <cell r="G6604" t="str">
            <v>21/09/2017</v>
          </cell>
          <cell r="J6604" t="str">
            <v>21/09/2017</v>
          </cell>
          <cell r="K6604" t="str">
            <v>Normale</v>
          </cell>
        </row>
        <row r="6605">
          <cell r="D6605" t="str">
            <v>AG</v>
          </cell>
          <cell r="F6605" t="str">
            <v>21/09/2017</v>
          </cell>
          <cell r="G6605" t="str">
            <v>25/09/2017</v>
          </cell>
          <cell r="J6605" t="str">
            <v>27/10/2017</v>
          </cell>
          <cell r="K6605" t="str">
            <v>Normale</v>
          </cell>
        </row>
        <row r="6606">
          <cell r="D6606" t="str">
            <v>LF</v>
          </cell>
          <cell r="F6606" t="str">
            <v>21/09/2017</v>
          </cell>
          <cell r="G6606" t="str">
            <v>19/10/2017</v>
          </cell>
          <cell r="J6606" t="str">
            <v>01/12/2017</v>
          </cell>
          <cell r="K6606" t="str">
            <v>Normale</v>
          </cell>
        </row>
        <row r="6607">
          <cell r="D6607" t="str">
            <v>LF</v>
          </cell>
          <cell r="F6607" t="str">
            <v>21/09/2017</v>
          </cell>
          <cell r="G6607" t="str">
            <v>26/09/2017</v>
          </cell>
          <cell r="J6607" t="str">
            <v>15/11/2017</v>
          </cell>
          <cell r="K6607" t="str">
            <v>Normale</v>
          </cell>
        </row>
        <row r="6608">
          <cell r="D6608" t="str">
            <v>DD</v>
          </cell>
          <cell r="F6608" t="str">
            <v>21/09/2017</v>
          </cell>
          <cell r="G6608" t="str">
            <v>29/09/2017</v>
          </cell>
          <cell r="J6608" t="str">
            <v>18/10/2017</v>
          </cell>
          <cell r="K6608" t="str">
            <v>Télé-chiffrage</v>
          </cell>
        </row>
        <row r="6609">
          <cell r="D6609" t="str">
            <v>HCJ</v>
          </cell>
          <cell r="F6609" t="str">
            <v>21/09/2017</v>
          </cell>
          <cell r="G6609" t="str">
            <v>21/09/2017</v>
          </cell>
          <cell r="J6609" t="str">
            <v>29/09/2017</v>
          </cell>
          <cell r="K6609" t="str">
            <v>Normale</v>
          </cell>
        </row>
        <row r="6610">
          <cell r="D6610" t="str">
            <v>CF</v>
          </cell>
          <cell r="F6610" t="str">
            <v>21/09/2017</v>
          </cell>
          <cell r="G6610" t="str">
            <v>05/10/2017</v>
          </cell>
          <cell r="J6610" t="str">
            <v>30/10/2017</v>
          </cell>
          <cell r="K6610" t="str">
            <v>Estimation réparation ADE</v>
          </cell>
        </row>
        <row r="6611">
          <cell r="D6611" t="str">
            <v>CF</v>
          </cell>
          <cell r="F6611" t="str">
            <v>21/09/2017</v>
          </cell>
          <cell r="G6611" t="str">
            <v>21/10/2017</v>
          </cell>
          <cell r="J6611" t="str">
            <v>12/12/2017</v>
          </cell>
          <cell r="K6611" t="str">
            <v>Télé-chiffrage</v>
          </cell>
        </row>
        <row r="6612">
          <cell r="D6612" t="str">
            <v>LF</v>
          </cell>
          <cell r="F6612" t="str">
            <v>21/09/2017</v>
          </cell>
          <cell r="G6612" t="str">
            <v>26/09/2017</v>
          </cell>
          <cell r="J6612" t="str">
            <v>25/10/2017</v>
          </cell>
          <cell r="K6612" t="str">
            <v>Normale</v>
          </cell>
        </row>
        <row r="6613">
          <cell r="D6613" t="str">
            <v>BC</v>
          </cell>
          <cell r="F6613" t="str">
            <v>21/09/2017</v>
          </cell>
          <cell r="G6613" t="str">
            <v>16/10/2017</v>
          </cell>
          <cell r="J6613" t="str">
            <v>21/12/2017</v>
          </cell>
          <cell r="K6613" t="str">
            <v>Enquête</v>
          </cell>
        </row>
        <row r="6614">
          <cell r="D6614" t="str">
            <v>AG</v>
          </cell>
          <cell r="F6614" t="str">
            <v>21/09/2017</v>
          </cell>
          <cell r="G6614" t="str">
            <v>10/10/2017</v>
          </cell>
          <cell r="J6614" t="str">
            <v>30/10/2017</v>
          </cell>
          <cell r="K6614" t="str">
            <v>Enquête</v>
          </cell>
        </row>
        <row r="6615">
          <cell r="D6615" t="str">
            <v>DD</v>
          </cell>
          <cell r="F6615" t="str">
            <v>22/09/2017</v>
          </cell>
          <cell r="G6615" t="str">
            <v>25/09/2017</v>
          </cell>
          <cell r="J6615" t="str">
            <v>02/11/2017</v>
          </cell>
          <cell r="K6615" t="str">
            <v>Véh. éco. irréparable V.E.I.</v>
          </cell>
        </row>
        <row r="6616">
          <cell r="D6616" t="str">
            <v>DD</v>
          </cell>
          <cell r="F6616" t="str">
            <v>22/09/2017</v>
          </cell>
          <cell r="G6616" t="str">
            <v>25/09/2017</v>
          </cell>
          <cell r="J6616" t="str">
            <v>19/12/2017</v>
          </cell>
          <cell r="K6616" t="str">
            <v>Estimation réparation ADE</v>
          </cell>
        </row>
        <row r="6617">
          <cell r="D6617" t="str">
            <v>LF</v>
          </cell>
          <cell r="F6617" t="str">
            <v>22/09/2017</v>
          </cell>
          <cell r="G6617" t="str">
            <v>27/09/2017</v>
          </cell>
          <cell r="J6617" t="str">
            <v>06/10/2017</v>
          </cell>
          <cell r="K6617" t="str">
            <v>Télé-chiffrage</v>
          </cell>
        </row>
        <row r="6618">
          <cell r="D6618" t="str">
            <v>CF</v>
          </cell>
          <cell r="F6618" t="str">
            <v>22/09/2017</v>
          </cell>
          <cell r="G6618" t="str">
            <v>04/10/2017</v>
          </cell>
          <cell r="J6618" t="str">
            <v>28/10/2017</v>
          </cell>
          <cell r="K6618" t="str">
            <v>Normale</v>
          </cell>
        </row>
        <row r="6619">
          <cell r="D6619" t="str">
            <v>CF</v>
          </cell>
          <cell r="F6619" t="str">
            <v>22/09/2017</v>
          </cell>
          <cell r="G6619" t="str">
            <v>27/09/2017</v>
          </cell>
          <cell r="J6619" t="str">
            <v>25/11/2017</v>
          </cell>
          <cell r="K6619" t="str">
            <v>Normale</v>
          </cell>
        </row>
        <row r="6620">
          <cell r="D6620" t="str">
            <v>LF</v>
          </cell>
          <cell r="F6620" t="str">
            <v>22/09/2017</v>
          </cell>
          <cell r="G6620" t="str">
            <v>25/09/2017</v>
          </cell>
          <cell r="J6620" t="str">
            <v>19/10/2017</v>
          </cell>
          <cell r="K6620" t="str">
            <v>Normale</v>
          </cell>
        </row>
        <row r="6621">
          <cell r="D6621" t="str">
            <v>DD</v>
          </cell>
          <cell r="F6621" t="str">
            <v>22/09/2017</v>
          </cell>
          <cell r="G6621" t="str">
            <v/>
          </cell>
          <cell r="J6621" t="str">
            <v>20/02/2018</v>
          </cell>
          <cell r="K6621" t="str">
            <v>Carence</v>
          </cell>
        </row>
        <row r="6622">
          <cell r="D6622" t="str">
            <v>DD</v>
          </cell>
          <cell r="F6622" t="str">
            <v>22/09/2017</v>
          </cell>
          <cell r="G6622" t="str">
            <v>25/09/2017</v>
          </cell>
          <cell r="J6622" t="str">
            <v>19/12/2017</v>
          </cell>
          <cell r="K6622" t="str">
            <v>Estimation réparation ADE</v>
          </cell>
        </row>
        <row r="6623">
          <cell r="D6623" t="str">
            <v>DD</v>
          </cell>
          <cell r="F6623" t="str">
            <v>22/09/2017</v>
          </cell>
          <cell r="G6623" t="str">
            <v>25/09/2017</v>
          </cell>
          <cell r="J6623" t="str">
            <v>08/11/2017</v>
          </cell>
          <cell r="K6623" t="str">
            <v>Normale</v>
          </cell>
        </row>
        <row r="6624">
          <cell r="D6624" t="str">
            <v>LF</v>
          </cell>
          <cell r="F6624" t="str">
            <v>28/09/2017</v>
          </cell>
          <cell r="G6624" t="str">
            <v>28/09/2017</v>
          </cell>
          <cell r="J6624" t="str">
            <v>05/10/2017</v>
          </cell>
          <cell r="K6624" t="str">
            <v>Véh. éco. irréparable V.E.I.</v>
          </cell>
        </row>
        <row r="6625">
          <cell r="D6625" t="str">
            <v>DD</v>
          </cell>
          <cell r="F6625" t="str">
            <v>25/09/2017</v>
          </cell>
          <cell r="G6625" t="str">
            <v>26/09/2017</v>
          </cell>
          <cell r="J6625" t="str">
            <v>10/11/2017</v>
          </cell>
          <cell r="K6625" t="str">
            <v>Normale</v>
          </cell>
        </row>
        <row r="6626">
          <cell r="D6626" t="str">
            <v>AG</v>
          </cell>
          <cell r="F6626" t="str">
            <v>22/09/2017</v>
          </cell>
          <cell r="G6626" t="str">
            <v>27/09/2017</v>
          </cell>
          <cell r="J6626" t="str">
            <v>28/11/2017</v>
          </cell>
          <cell r="K6626" t="str">
            <v>Normale</v>
          </cell>
        </row>
        <row r="6627">
          <cell r="D6627" t="str">
            <v>DD</v>
          </cell>
          <cell r="F6627" t="str">
            <v>22/09/2017</v>
          </cell>
          <cell r="G6627" t="str">
            <v>27/09/2017</v>
          </cell>
          <cell r="J6627" t="str">
            <v>06/12/2017</v>
          </cell>
          <cell r="K6627" t="str">
            <v>Normale</v>
          </cell>
        </row>
        <row r="6628">
          <cell r="D6628" t="str">
            <v>LF</v>
          </cell>
          <cell r="F6628" t="str">
            <v>22/09/2017</v>
          </cell>
          <cell r="G6628" t="str">
            <v>03/10/2017</v>
          </cell>
          <cell r="J6628" t="str">
            <v>13/10/2017</v>
          </cell>
          <cell r="K6628" t="str">
            <v>Normale</v>
          </cell>
        </row>
        <row r="6629">
          <cell r="D6629" t="str">
            <v>DD</v>
          </cell>
          <cell r="F6629" t="str">
            <v>22/09/2017</v>
          </cell>
          <cell r="G6629" t="str">
            <v>22/09/2017</v>
          </cell>
          <cell r="J6629" t="str">
            <v>25/09/2017</v>
          </cell>
          <cell r="K6629" t="str">
            <v>Estimation réparation ADE</v>
          </cell>
        </row>
        <row r="6630">
          <cell r="D6630" t="str">
            <v>LF</v>
          </cell>
          <cell r="F6630" t="str">
            <v>22/09/2017</v>
          </cell>
          <cell r="G6630" t="str">
            <v>27/09/2017</v>
          </cell>
          <cell r="J6630" t="str">
            <v>27/10/2017</v>
          </cell>
          <cell r="K6630" t="str">
            <v>Normale</v>
          </cell>
        </row>
        <row r="6631">
          <cell r="D6631" t="str">
            <v>DD</v>
          </cell>
          <cell r="F6631" t="str">
            <v>22/09/2017</v>
          </cell>
          <cell r="G6631" t="str">
            <v>25/09/2017</v>
          </cell>
          <cell r="J6631" t="str">
            <v>05/10/2017</v>
          </cell>
          <cell r="K6631" t="str">
            <v>Normale</v>
          </cell>
        </row>
        <row r="6632">
          <cell r="D6632" t="str">
            <v>LF</v>
          </cell>
          <cell r="F6632" t="str">
            <v>22/09/2017</v>
          </cell>
          <cell r="G6632" t="str">
            <v>26/09/2017</v>
          </cell>
          <cell r="J6632" t="str">
            <v>15/11/2017</v>
          </cell>
          <cell r="K6632" t="str">
            <v>Normale</v>
          </cell>
        </row>
        <row r="6633">
          <cell r="D6633" t="str">
            <v>HCJ</v>
          </cell>
          <cell r="F6633" t="str">
            <v>22/09/2017</v>
          </cell>
          <cell r="G6633" t="str">
            <v>22/09/2017</v>
          </cell>
          <cell r="J6633" t="str">
            <v>07/10/2017</v>
          </cell>
          <cell r="K6633" t="str">
            <v>Normale</v>
          </cell>
        </row>
        <row r="6634">
          <cell r="D6634" t="str">
            <v>CF</v>
          </cell>
          <cell r="F6634" t="str">
            <v>22/09/2017</v>
          </cell>
          <cell r="G6634" t="str">
            <v>29/09/2017</v>
          </cell>
          <cell r="J6634" t="str">
            <v>26/11/2017</v>
          </cell>
          <cell r="K6634" t="str">
            <v>Normale</v>
          </cell>
        </row>
        <row r="6635">
          <cell r="D6635" t="str">
            <v>CF</v>
          </cell>
          <cell r="F6635" t="str">
            <v>22/09/2017</v>
          </cell>
          <cell r="G6635" t="str">
            <v>27/09/2017</v>
          </cell>
          <cell r="J6635" t="str">
            <v>27/09/2017</v>
          </cell>
          <cell r="K6635" t="str">
            <v>Véh. éco. irréparable V.E.I.</v>
          </cell>
        </row>
        <row r="6636">
          <cell r="D6636" t="str">
            <v>CF</v>
          </cell>
          <cell r="F6636" t="str">
            <v>22/09/2017</v>
          </cell>
          <cell r="G6636" t="str">
            <v>07/12/2017</v>
          </cell>
          <cell r="J6636" t="str">
            <v>24/02/2018</v>
          </cell>
          <cell r="K6636" t="str">
            <v>Télé-chiffrage</v>
          </cell>
        </row>
        <row r="6637">
          <cell r="D6637" t="str">
            <v>CF</v>
          </cell>
          <cell r="F6637" t="str">
            <v>22/09/2017</v>
          </cell>
          <cell r="G6637" t="str">
            <v>26/09/2017</v>
          </cell>
          <cell r="J6637" t="str">
            <v>27/10/2017</v>
          </cell>
          <cell r="K6637" t="str">
            <v>Véh. éco. irréparable V.E.I.</v>
          </cell>
        </row>
        <row r="6638">
          <cell r="D6638" t="str">
            <v>LF</v>
          </cell>
          <cell r="F6638" t="str">
            <v>22/09/2017</v>
          </cell>
          <cell r="G6638" t="str">
            <v>28/09/2017</v>
          </cell>
          <cell r="J6638" t="str">
            <v>06/02/2018</v>
          </cell>
          <cell r="K6638" t="str">
            <v>Normale</v>
          </cell>
        </row>
        <row r="6639">
          <cell r="D6639" t="str">
            <v>LF</v>
          </cell>
          <cell r="F6639" t="str">
            <v>22/09/2017</v>
          </cell>
          <cell r="G6639" t="str">
            <v>26/09/2017</v>
          </cell>
          <cell r="J6639" t="str">
            <v>30/10/2017</v>
          </cell>
          <cell r="K6639" t="str">
            <v>Estimation réparation ADE</v>
          </cell>
        </row>
        <row r="6640">
          <cell r="D6640" t="str">
            <v>CF</v>
          </cell>
          <cell r="F6640" t="str">
            <v>22/09/2017</v>
          </cell>
          <cell r="G6640" t="str">
            <v>04/10/2017</v>
          </cell>
          <cell r="J6640" t="str">
            <v>08/12/2017</v>
          </cell>
          <cell r="K6640" t="str">
            <v>Normale</v>
          </cell>
        </row>
        <row r="6641">
          <cell r="D6641" t="str">
            <v>HCJ</v>
          </cell>
          <cell r="F6641" t="str">
            <v>22/09/2017</v>
          </cell>
          <cell r="G6641" t="str">
            <v>29/09/2017</v>
          </cell>
          <cell r="J6641" t="str">
            <v>18/11/2017</v>
          </cell>
          <cell r="K6641" t="str">
            <v>Normale</v>
          </cell>
        </row>
        <row r="6642">
          <cell r="D6642" t="str">
            <v>LF</v>
          </cell>
          <cell r="F6642" t="str">
            <v>22/09/2017</v>
          </cell>
          <cell r="G6642" t="str">
            <v>28/09/2017</v>
          </cell>
          <cell r="J6642" t="str">
            <v>06/12/2017</v>
          </cell>
          <cell r="K6642" t="str">
            <v>Normale</v>
          </cell>
        </row>
        <row r="6643">
          <cell r="D6643" t="str">
            <v>CF</v>
          </cell>
          <cell r="F6643" t="str">
            <v>22/09/2017</v>
          </cell>
          <cell r="G6643" t="str">
            <v>26/09/2017</v>
          </cell>
          <cell r="J6643" t="str">
            <v>14/11/2017</v>
          </cell>
          <cell r="K6643" t="str">
            <v>Normale</v>
          </cell>
        </row>
        <row r="6644">
          <cell r="D6644" t="str">
            <v>CF</v>
          </cell>
          <cell r="F6644" t="str">
            <v>25/09/2017</v>
          </cell>
          <cell r="G6644" t="str">
            <v>27/09/2017</v>
          </cell>
          <cell r="J6644" t="str">
            <v>22/11/2017</v>
          </cell>
          <cell r="K6644" t="str">
            <v>Normale</v>
          </cell>
        </row>
        <row r="6645">
          <cell r="D6645" t="str">
            <v>LF</v>
          </cell>
          <cell r="F6645" t="str">
            <v>25/09/2017</v>
          </cell>
          <cell r="G6645" t="str">
            <v>29/09/2017</v>
          </cell>
          <cell r="J6645" t="str">
            <v>27/10/2017</v>
          </cell>
          <cell r="K6645" t="str">
            <v>Télé-chiffrage</v>
          </cell>
        </row>
        <row r="6646">
          <cell r="D6646" t="str">
            <v>SCL</v>
          </cell>
          <cell r="F6646" t="str">
            <v>25/09/2017</v>
          </cell>
          <cell r="G6646" t="str">
            <v/>
          </cell>
          <cell r="J6646" t="str">
            <v>14/11/2017</v>
          </cell>
          <cell r="K6646" t="str">
            <v>Carence</v>
          </cell>
        </row>
        <row r="6647">
          <cell r="D6647" t="str">
            <v>LF</v>
          </cell>
          <cell r="F6647" t="str">
            <v>25/09/2017</v>
          </cell>
          <cell r="G6647" t="str">
            <v>25/09/2017</v>
          </cell>
          <cell r="J6647" t="str">
            <v>05/01/2018</v>
          </cell>
          <cell r="K6647" t="str">
            <v>Normale</v>
          </cell>
        </row>
        <row r="6648">
          <cell r="D6648" t="str">
            <v>LF</v>
          </cell>
          <cell r="F6648" t="str">
            <v>25/09/2017</v>
          </cell>
          <cell r="G6648" t="str">
            <v>27/09/2017</v>
          </cell>
          <cell r="J6648" t="str">
            <v>13/11/2017</v>
          </cell>
          <cell r="K6648" t="str">
            <v>Normale</v>
          </cell>
        </row>
        <row r="6649">
          <cell r="D6649" t="str">
            <v>CF</v>
          </cell>
          <cell r="F6649" t="str">
            <v>25/09/2017</v>
          </cell>
          <cell r="G6649" t="str">
            <v>02/10/2017</v>
          </cell>
          <cell r="J6649" t="str">
            <v>23/10/2017</v>
          </cell>
          <cell r="K6649" t="str">
            <v>Normale</v>
          </cell>
        </row>
        <row r="6650">
          <cell r="D6650" t="str">
            <v>CF</v>
          </cell>
          <cell r="F6650" t="str">
            <v>25/09/2017</v>
          </cell>
          <cell r="G6650" t="str">
            <v>27/09/2017</v>
          </cell>
          <cell r="J6650" t="str">
            <v>30/10/2017</v>
          </cell>
          <cell r="K6650" t="str">
            <v>Normale</v>
          </cell>
        </row>
        <row r="6651">
          <cell r="D6651" t="str">
            <v>DD</v>
          </cell>
          <cell r="F6651" t="str">
            <v>25/09/2017</v>
          </cell>
          <cell r="G6651" t="str">
            <v>29/09/2017</v>
          </cell>
          <cell r="J6651" t="str">
            <v>02/10/2017</v>
          </cell>
          <cell r="K6651" t="str">
            <v>Annulé</v>
          </cell>
        </row>
        <row r="6652">
          <cell r="D6652" t="str">
            <v>AG</v>
          </cell>
          <cell r="F6652" t="str">
            <v>25/09/2017</v>
          </cell>
          <cell r="G6652" t="str">
            <v>20/10/2017</v>
          </cell>
          <cell r="J6652" t="str">
            <v>20/10/2017</v>
          </cell>
          <cell r="K6652" t="str">
            <v>Normale</v>
          </cell>
        </row>
        <row r="6653">
          <cell r="D6653" t="str">
            <v>CF</v>
          </cell>
          <cell r="F6653" t="str">
            <v>25/09/2017</v>
          </cell>
          <cell r="G6653" t="str">
            <v>27/09/2017</v>
          </cell>
          <cell r="J6653" t="str">
            <v>19/12/2017</v>
          </cell>
          <cell r="K6653" t="str">
            <v>Normale</v>
          </cell>
        </row>
        <row r="6654">
          <cell r="D6654" t="str">
            <v>BC</v>
          </cell>
          <cell r="F6654" t="str">
            <v>25/09/2017</v>
          </cell>
          <cell r="G6654" t="str">
            <v/>
          </cell>
          <cell r="J6654" t="str">
            <v>25/09/2017</v>
          </cell>
          <cell r="K6654" t="str">
            <v>Annulé</v>
          </cell>
        </row>
        <row r="6655">
          <cell r="D6655" t="str">
            <v>AG</v>
          </cell>
          <cell r="F6655" t="str">
            <v>25/09/2017</v>
          </cell>
          <cell r="G6655" t="str">
            <v/>
          </cell>
          <cell r="J6655" t="str">
            <v>18/10/2017</v>
          </cell>
          <cell r="K6655" t="str">
            <v>Enquête</v>
          </cell>
        </row>
        <row r="6656">
          <cell r="D6656" t="str">
            <v>DD</v>
          </cell>
          <cell r="F6656" t="str">
            <v>13/10/2017</v>
          </cell>
          <cell r="G6656" t="str">
            <v>12/10/2017</v>
          </cell>
          <cell r="J6656" t="str">
            <v>15/11/2017</v>
          </cell>
          <cell r="K6656" t="str">
            <v>Télé-chiffrage</v>
          </cell>
        </row>
        <row r="6657">
          <cell r="D6657" t="str">
            <v>CF</v>
          </cell>
          <cell r="F6657" t="str">
            <v>25/09/2017</v>
          </cell>
          <cell r="G6657" t="str">
            <v>26/09/2017</v>
          </cell>
          <cell r="J6657" t="str">
            <v>30/11/2017</v>
          </cell>
          <cell r="K6657" t="str">
            <v>Normale</v>
          </cell>
        </row>
        <row r="6658">
          <cell r="D6658" t="str">
            <v>DD</v>
          </cell>
          <cell r="F6658" t="str">
            <v>25/09/2017</v>
          </cell>
          <cell r="G6658" t="str">
            <v>29/09/2017</v>
          </cell>
          <cell r="J6658" t="str">
            <v>18/10/2017</v>
          </cell>
          <cell r="K6658" t="str">
            <v>Télé-chiffrage</v>
          </cell>
        </row>
        <row r="6659">
          <cell r="D6659" t="str">
            <v>AG</v>
          </cell>
          <cell r="F6659" t="str">
            <v>25/09/2017</v>
          </cell>
          <cell r="G6659" t="str">
            <v>27/09/2017</v>
          </cell>
          <cell r="J6659" t="str">
            <v>16/10/2017</v>
          </cell>
          <cell r="K6659" t="str">
            <v>Normale</v>
          </cell>
        </row>
        <row r="6660">
          <cell r="D6660" t="str">
            <v>HCJ</v>
          </cell>
          <cell r="F6660" t="str">
            <v>25/09/2017</v>
          </cell>
          <cell r="G6660" t="str">
            <v>13/10/2017</v>
          </cell>
          <cell r="J6660" t="str">
            <v>30/11/2017</v>
          </cell>
          <cell r="K6660" t="str">
            <v>Télé-chiffrage</v>
          </cell>
        </row>
        <row r="6661">
          <cell r="D6661" t="str">
            <v>CF</v>
          </cell>
          <cell r="F6661" t="str">
            <v>25/09/2017</v>
          </cell>
          <cell r="G6661" t="str">
            <v>27/09/2017</v>
          </cell>
          <cell r="J6661" t="str">
            <v>09/10/2017</v>
          </cell>
          <cell r="K6661" t="str">
            <v>Véh. éco. irréparable V.E.I.</v>
          </cell>
        </row>
        <row r="6662">
          <cell r="D6662" t="str">
            <v>CF</v>
          </cell>
          <cell r="F6662" t="str">
            <v>25/09/2017</v>
          </cell>
          <cell r="G6662" t="str">
            <v>27/09/2017</v>
          </cell>
          <cell r="J6662" t="str">
            <v>30/01/2018</v>
          </cell>
          <cell r="K6662" t="str">
            <v>Normale</v>
          </cell>
        </row>
        <row r="6663">
          <cell r="D6663" t="str">
            <v>LF</v>
          </cell>
          <cell r="F6663" t="str">
            <v>25/09/2017</v>
          </cell>
          <cell r="G6663" t="str">
            <v>28/09/2017</v>
          </cell>
          <cell r="J6663" t="str">
            <v>06/10/2017</v>
          </cell>
          <cell r="K6663" t="str">
            <v>Normale</v>
          </cell>
        </row>
        <row r="6664">
          <cell r="D6664" t="str">
            <v>HCJ</v>
          </cell>
          <cell r="F6664" t="str">
            <v>25/09/2017</v>
          </cell>
          <cell r="G6664" t="str">
            <v>28/09/2017</v>
          </cell>
          <cell r="J6664" t="str">
            <v>30/10/2017</v>
          </cell>
          <cell r="K6664" t="str">
            <v>Normale</v>
          </cell>
        </row>
        <row r="6665">
          <cell r="D6665" t="str">
            <v>CF</v>
          </cell>
          <cell r="F6665" t="str">
            <v>25/09/2017</v>
          </cell>
          <cell r="G6665" t="str">
            <v>26/09/2017</v>
          </cell>
          <cell r="J6665" t="str">
            <v>13/10/2017</v>
          </cell>
          <cell r="K6665" t="str">
            <v>Véh. éco. irréparable V.E.I.</v>
          </cell>
        </row>
        <row r="6666">
          <cell r="D6666" t="str">
            <v>LF</v>
          </cell>
          <cell r="F6666" t="str">
            <v>25/09/2017</v>
          </cell>
          <cell r="G6666" t="str">
            <v>27/09/2017</v>
          </cell>
          <cell r="J6666" t="str">
            <v>30/10/2017</v>
          </cell>
          <cell r="K6666" t="str">
            <v>Normale</v>
          </cell>
        </row>
        <row r="6667">
          <cell r="D6667" t="str">
            <v>CF</v>
          </cell>
          <cell r="F6667" t="str">
            <v>25/09/2017</v>
          </cell>
          <cell r="G6667" t="str">
            <v>17/10/2017</v>
          </cell>
          <cell r="J6667" t="str">
            <v>29/11/2017</v>
          </cell>
          <cell r="K6667" t="str">
            <v>Normale</v>
          </cell>
        </row>
        <row r="6668">
          <cell r="D6668" t="str">
            <v>LF</v>
          </cell>
          <cell r="F6668" t="str">
            <v>25/09/2017</v>
          </cell>
          <cell r="G6668" t="str">
            <v>23/10/2017</v>
          </cell>
          <cell r="J6668" t="str">
            <v>07/02/2018</v>
          </cell>
          <cell r="K6668" t="str">
            <v>Estimation réparation ADE</v>
          </cell>
        </row>
        <row r="6669">
          <cell r="D6669" t="str">
            <v>DD</v>
          </cell>
          <cell r="F6669" t="str">
            <v>25/09/2017</v>
          </cell>
          <cell r="G6669" t="str">
            <v>28/09/2017</v>
          </cell>
          <cell r="J6669" t="str">
            <v>02/10/2017</v>
          </cell>
          <cell r="K6669" t="str">
            <v>Véh. éco. irréparable V.E.I.</v>
          </cell>
        </row>
        <row r="6670">
          <cell r="D6670" t="str">
            <v>DD</v>
          </cell>
          <cell r="F6670" t="str">
            <v>25/09/2017</v>
          </cell>
          <cell r="G6670" t="str">
            <v>26/09/2017</v>
          </cell>
          <cell r="J6670" t="str">
            <v>27/09/2017</v>
          </cell>
          <cell r="K6670" t="str">
            <v>Télé-chiffrage</v>
          </cell>
        </row>
        <row r="6671">
          <cell r="D6671" t="str">
            <v>CF</v>
          </cell>
          <cell r="F6671" t="str">
            <v>25/09/2017</v>
          </cell>
          <cell r="G6671" t="str">
            <v>26/09/2017</v>
          </cell>
          <cell r="J6671" t="str">
            <v>15/11/2017</v>
          </cell>
          <cell r="K6671" t="str">
            <v>Normale</v>
          </cell>
        </row>
        <row r="6672">
          <cell r="D6672" t="str">
            <v>LF</v>
          </cell>
          <cell r="F6672" t="str">
            <v>25/09/2017</v>
          </cell>
          <cell r="G6672" t="str">
            <v>03/10/2017</v>
          </cell>
          <cell r="J6672" t="str">
            <v>30/10/2017</v>
          </cell>
          <cell r="K6672" t="str">
            <v>Normale</v>
          </cell>
        </row>
        <row r="6673">
          <cell r="D6673" t="str">
            <v>LF</v>
          </cell>
          <cell r="F6673" t="str">
            <v>25/09/2017</v>
          </cell>
          <cell r="G6673" t="str">
            <v>03/10/2017</v>
          </cell>
          <cell r="J6673" t="str">
            <v>09/02/2018</v>
          </cell>
          <cell r="K6673" t="str">
            <v>Normale</v>
          </cell>
        </row>
        <row r="6674">
          <cell r="D6674" t="str">
            <v>HCJ</v>
          </cell>
          <cell r="F6674" t="str">
            <v>25/09/2017</v>
          </cell>
          <cell r="G6674" t="str">
            <v>29/11/2017</v>
          </cell>
          <cell r="J6674" t="str">
            <v>30/11/2017</v>
          </cell>
          <cell r="K6674" t="str">
            <v>Télé-chiffrage</v>
          </cell>
        </row>
        <row r="6675">
          <cell r="D6675" t="str">
            <v>AG</v>
          </cell>
          <cell r="F6675" t="str">
            <v>25/09/2017</v>
          </cell>
          <cell r="G6675" t="str">
            <v>27/09/2017</v>
          </cell>
          <cell r="J6675" t="str">
            <v>04/12/2017</v>
          </cell>
          <cell r="K6675" t="str">
            <v>Normale</v>
          </cell>
        </row>
        <row r="6676">
          <cell r="D6676" t="str">
            <v>LF</v>
          </cell>
          <cell r="F6676" t="str">
            <v>25/09/2017</v>
          </cell>
          <cell r="G6676" t="str">
            <v>03/10/2017</v>
          </cell>
          <cell r="J6676" t="str">
            <v>13/10/2017</v>
          </cell>
          <cell r="K6676" t="str">
            <v>Estimation réparation ADE</v>
          </cell>
        </row>
        <row r="6677">
          <cell r="D6677" t="str">
            <v>LF</v>
          </cell>
          <cell r="F6677" t="str">
            <v>25/09/2017</v>
          </cell>
          <cell r="G6677" t="str">
            <v>03/10/2017</v>
          </cell>
          <cell r="J6677" t="str">
            <v>04/12/2017</v>
          </cell>
          <cell r="K6677" t="str">
            <v>Véh. éco. irréparable V.E.I.</v>
          </cell>
        </row>
        <row r="6678">
          <cell r="D6678" t="str">
            <v>AG</v>
          </cell>
          <cell r="F6678" t="str">
            <v>25/09/2017</v>
          </cell>
          <cell r="G6678" t="str">
            <v>27/09/2017</v>
          </cell>
          <cell r="J6678" t="str">
            <v>27/09/2017</v>
          </cell>
          <cell r="K6678" t="str">
            <v>Normale</v>
          </cell>
        </row>
        <row r="6679">
          <cell r="D6679" t="str">
            <v>BC</v>
          </cell>
          <cell r="F6679" t="str">
            <v>25/09/2017</v>
          </cell>
          <cell r="G6679" t="str">
            <v/>
          </cell>
          <cell r="J6679" t="str">
            <v>09/10/2017</v>
          </cell>
          <cell r="K6679" t="str">
            <v>Enquête</v>
          </cell>
        </row>
        <row r="6680">
          <cell r="D6680" t="str">
            <v>AG</v>
          </cell>
          <cell r="F6680" t="str">
            <v>25/09/2017</v>
          </cell>
          <cell r="G6680" t="str">
            <v/>
          </cell>
          <cell r="J6680" t="str">
            <v>23/10/2017</v>
          </cell>
          <cell r="K6680" t="str">
            <v>Enquête</v>
          </cell>
        </row>
        <row r="6681">
          <cell r="D6681" t="str">
            <v>LF</v>
          </cell>
          <cell r="F6681" t="str">
            <v>26/09/2017</v>
          </cell>
          <cell r="G6681" t="str">
            <v>29/09/2017</v>
          </cell>
          <cell r="J6681" t="str">
            <v>04/10/2017</v>
          </cell>
          <cell r="K6681" t="str">
            <v>Normale</v>
          </cell>
        </row>
        <row r="6682">
          <cell r="D6682" t="str">
            <v>CF</v>
          </cell>
          <cell r="F6682" t="str">
            <v>26/09/2017</v>
          </cell>
          <cell r="G6682" t="str">
            <v>27/09/2017</v>
          </cell>
          <cell r="J6682" t="str">
            <v>23/11/2017</v>
          </cell>
          <cell r="K6682" t="str">
            <v>Normale</v>
          </cell>
        </row>
        <row r="6683">
          <cell r="D6683" t="str">
            <v>CF</v>
          </cell>
          <cell r="F6683" t="str">
            <v>26/09/2017</v>
          </cell>
          <cell r="G6683" t="str">
            <v>29/09/2017</v>
          </cell>
          <cell r="J6683" t="str">
            <v>25/11/2017</v>
          </cell>
          <cell r="K6683" t="str">
            <v>Normale</v>
          </cell>
        </row>
        <row r="6684">
          <cell r="D6684" t="str">
            <v>LF</v>
          </cell>
          <cell r="F6684" t="str">
            <v>26/09/2017</v>
          </cell>
          <cell r="G6684" t="str">
            <v>03/10/2017</v>
          </cell>
          <cell r="J6684" t="str">
            <v>25/10/2017</v>
          </cell>
          <cell r="K6684" t="str">
            <v>Normale</v>
          </cell>
        </row>
        <row r="6685">
          <cell r="D6685" t="str">
            <v>CF</v>
          </cell>
          <cell r="F6685" t="str">
            <v>26/09/2017</v>
          </cell>
          <cell r="G6685" t="str">
            <v>05/10/2017</v>
          </cell>
          <cell r="J6685" t="str">
            <v>11/12/2017</v>
          </cell>
          <cell r="K6685" t="str">
            <v>Télé-chiffrage</v>
          </cell>
        </row>
        <row r="6686">
          <cell r="D6686" t="str">
            <v>LF</v>
          </cell>
          <cell r="F6686" t="str">
            <v>26/09/2017</v>
          </cell>
          <cell r="G6686" t="str">
            <v>02/10/2017</v>
          </cell>
          <cell r="J6686" t="str">
            <v>13/10/2017</v>
          </cell>
          <cell r="K6686" t="str">
            <v>Normale</v>
          </cell>
        </row>
        <row r="6687">
          <cell r="D6687" t="str">
            <v>LF</v>
          </cell>
          <cell r="F6687" t="str">
            <v>26/09/2017</v>
          </cell>
          <cell r="G6687" t="str">
            <v>05/10/2017</v>
          </cell>
          <cell r="J6687" t="str">
            <v>15/12/2017</v>
          </cell>
          <cell r="K6687" t="str">
            <v>Normale</v>
          </cell>
        </row>
        <row r="6688">
          <cell r="D6688" t="str">
            <v>AG</v>
          </cell>
          <cell r="F6688" t="str">
            <v>26/09/2017</v>
          </cell>
          <cell r="G6688" t="str">
            <v>24/10/2017</v>
          </cell>
          <cell r="J6688" t="str">
            <v>17/01/2018</v>
          </cell>
          <cell r="K6688" t="str">
            <v>Télé-chiffrage</v>
          </cell>
        </row>
        <row r="6689">
          <cell r="D6689" t="str">
            <v>LF</v>
          </cell>
          <cell r="F6689" t="str">
            <v>26/09/2017</v>
          </cell>
          <cell r="G6689" t="str">
            <v>04/10/2017</v>
          </cell>
          <cell r="J6689" t="str">
            <v>25/11/2017</v>
          </cell>
          <cell r="K6689" t="str">
            <v>Normale</v>
          </cell>
        </row>
        <row r="6690">
          <cell r="D6690" t="str">
            <v>DD</v>
          </cell>
          <cell r="F6690" t="str">
            <v>26/09/2017</v>
          </cell>
          <cell r="G6690" t="str">
            <v>02/10/2017</v>
          </cell>
          <cell r="J6690" t="str">
            <v>26/10/2017</v>
          </cell>
          <cell r="K6690" t="str">
            <v>Normale</v>
          </cell>
        </row>
        <row r="6691">
          <cell r="D6691" t="str">
            <v>DD</v>
          </cell>
          <cell r="F6691" t="str">
            <v>26/09/2017</v>
          </cell>
          <cell r="G6691" t="str">
            <v>27/09/2017</v>
          </cell>
          <cell r="J6691" t="str">
            <v>29/12/2017</v>
          </cell>
          <cell r="K6691" t="str">
            <v>Normale</v>
          </cell>
        </row>
        <row r="6692">
          <cell r="D6692" t="str">
            <v>LF</v>
          </cell>
          <cell r="F6692" t="str">
            <v>26/09/2017</v>
          </cell>
          <cell r="G6692" t="str">
            <v>27/09/2017</v>
          </cell>
          <cell r="J6692" t="str">
            <v>30/10/2017</v>
          </cell>
          <cell r="K6692" t="str">
            <v>Télé-chiffrage</v>
          </cell>
        </row>
        <row r="6693">
          <cell r="D6693" t="str">
            <v>DD</v>
          </cell>
          <cell r="F6693" t="str">
            <v>26/09/2017</v>
          </cell>
          <cell r="G6693" t="str">
            <v>26/09/2017</v>
          </cell>
          <cell r="J6693" t="str">
            <v>02/11/2017</v>
          </cell>
          <cell r="K6693" t="str">
            <v>Télé-chiffrage</v>
          </cell>
        </row>
        <row r="6694">
          <cell r="D6694" t="str">
            <v>DD</v>
          </cell>
          <cell r="F6694" t="str">
            <v>26/09/2017</v>
          </cell>
          <cell r="G6694" t="str">
            <v>27/09/2017</v>
          </cell>
          <cell r="J6694" t="str">
            <v>02/11/2017</v>
          </cell>
          <cell r="K6694" t="str">
            <v>Normale</v>
          </cell>
        </row>
        <row r="6695">
          <cell r="D6695" t="str">
            <v>DD</v>
          </cell>
          <cell r="F6695" t="str">
            <v>26/09/2017</v>
          </cell>
          <cell r="G6695" t="str">
            <v>29/09/2017</v>
          </cell>
          <cell r="J6695" t="str">
            <v>06/12/2017</v>
          </cell>
          <cell r="K6695" t="str">
            <v>Normale</v>
          </cell>
        </row>
        <row r="6696">
          <cell r="D6696" t="str">
            <v>LF</v>
          </cell>
          <cell r="F6696" t="str">
            <v>26/09/2017</v>
          </cell>
          <cell r="G6696" t="str">
            <v>03/10/2017</v>
          </cell>
          <cell r="J6696" t="str">
            <v>02/11/2017</v>
          </cell>
          <cell r="K6696" t="str">
            <v>Différence des Valeurs</v>
          </cell>
        </row>
        <row r="6697">
          <cell r="D6697" t="str">
            <v>DD</v>
          </cell>
          <cell r="F6697" t="str">
            <v>26/09/2017</v>
          </cell>
          <cell r="G6697" t="str">
            <v>27/09/2017</v>
          </cell>
          <cell r="J6697" t="str">
            <v>10/11/2017</v>
          </cell>
          <cell r="K6697" t="str">
            <v>Normale</v>
          </cell>
        </row>
        <row r="6698">
          <cell r="D6698" t="str">
            <v>DD</v>
          </cell>
          <cell r="F6698" t="str">
            <v>26/09/2017</v>
          </cell>
          <cell r="G6698" t="str">
            <v>02/10/2017</v>
          </cell>
          <cell r="J6698" t="str">
            <v>03/10/2017</v>
          </cell>
          <cell r="K6698" t="str">
            <v>Estimation réparation ADE</v>
          </cell>
        </row>
        <row r="6699">
          <cell r="D6699" t="str">
            <v>DD</v>
          </cell>
          <cell r="F6699" t="str">
            <v>26/09/2017</v>
          </cell>
          <cell r="G6699" t="str">
            <v>29/09/2017</v>
          </cell>
          <cell r="J6699" t="str">
            <v>11/10/2017</v>
          </cell>
          <cell r="K6699" t="str">
            <v>Télé-chiffrage</v>
          </cell>
        </row>
        <row r="6700">
          <cell r="D6700" t="str">
            <v>DD</v>
          </cell>
          <cell r="F6700" t="str">
            <v>26/09/2017</v>
          </cell>
          <cell r="G6700" t="str">
            <v>27/09/2017</v>
          </cell>
          <cell r="J6700" t="str">
            <v>10/11/2017</v>
          </cell>
          <cell r="K6700" t="str">
            <v>Normale</v>
          </cell>
        </row>
        <row r="6701">
          <cell r="D6701" t="str">
            <v>DD</v>
          </cell>
          <cell r="F6701" t="str">
            <v>26/09/2017</v>
          </cell>
          <cell r="G6701" t="str">
            <v>28/09/2017</v>
          </cell>
          <cell r="J6701" t="str">
            <v>05/10/2017</v>
          </cell>
          <cell r="K6701" t="str">
            <v>Normale</v>
          </cell>
        </row>
        <row r="6702">
          <cell r="D6702" t="str">
            <v>DD</v>
          </cell>
          <cell r="F6702" t="str">
            <v>26/09/2017</v>
          </cell>
          <cell r="G6702" t="str">
            <v>28/09/2017</v>
          </cell>
          <cell r="J6702" t="str">
            <v>16/10/2017</v>
          </cell>
          <cell r="K6702" t="str">
            <v>Véh. éco. irréparable V.E.I.</v>
          </cell>
        </row>
        <row r="6703">
          <cell r="D6703" t="str">
            <v>DD</v>
          </cell>
          <cell r="F6703" t="str">
            <v>26/09/2017</v>
          </cell>
          <cell r="G6703" t="str">
            <v>02/10/2017</v>
          </cell>
          <cell r="J6703" t="str">
            <v>05/10/2017</v>
          </cell>
          <cell r="K6703" t="str">
            <v>Normale</v>
          </cell>
        </row>
        <row r="6704">
          <cell r="D6704" t="str">
            <v>CF</v>
          </cell>
          <cell r="F6704" t="str">
            <v>26/09/2017</v>
          </cell>
          <cell r="G6704" t="str">
            <v>11/10/2017</v>
          </cell>
          <cell r="J6704" t="str">
            <v>22/12/2017</v>
          </cell>
          <cell r="K6704" t="str">
            <v>Normale</v>
          </cell>
        </row>
        <row r="6705">
          <cell r="D6705" t="str">
            <v>DD</v>
          </cell>
          <cell r="F6705" t="str">
            <v>26/09/2017</v>
          </cell>
          <cell r="G6705" t="str">
            <v>26/09/2017</v>
          </cell>
          <cell r="J6705" t="str">
            <v>06/12/2017</v>
          </cell>
          <cell r="K6705" t="str">
            <v>Télé-chiffrage</v>
          </cell>
        </row>
        <row r="6706">
          <cell r="D6706" t="str">
            <v>LF</v>
          </cell>
          <cell r="F6706" t="str">
            <v>26/09/2017</v>
          </cell>
          <cell r="G6706" t="str">
            <v>27/09/2017</v>
          </cell>
          <cell r="J6706" t="str">
            <v>07/02/2018</v>
          </cell>
          <cell r="K6706" t="str">
            <v>Normale</v>
          </cell>
        </row>
        <row r="6707">
          <cell r="D6707" t="str">
            <v>DD</v>
          </cell>
          <cell r="F6707" t="str">
            <v>26/09/2017</v>
          </cell>
          <cell r="G6707" t="str">
            <v>02/10/2017</v>
          </cell>
          <cell r="J6707" t="str">
            <v>28/11/2017</v>
          </cell>
          <cell r="K6707" t="str">
            <v>Normale</v>
          </cell>
        </row>
        <row r="6708">
          <cell r="D6708" t="str">
            <v>DD</v>
          </cell>
          <cell r="F6708" t="str">
            <v>26/09/2017</v>
          </cell>
          <cell r="G6708" t="str">
            <v>15/11/2017</v>
          </cell>
          <cell r="J6708" t="str">
            <v>05/02/2018</v>
          </cell>
          <cell r="K6708" t="str">
            <v>Normale</v>
          </cell>
        </row>
        <row r="6709">
          <cell r="D6709" t="str">
            <v>HCJ</v>
          </cell>
          <cell r="F6709" t="str">
            <v>26/09/2017</v>
          </cell>
          <cell r="G6709" t="str">
            <v>09/10/2017</v>
          </cell>
          <cell r="J6709" t="str">
            <v>28/10/2017</v>
          </cell>
          <cell r="K6709" t="str">
            <v>Télé-chiffrage</v>
          </cell>
        </row>
        <row r="6710">
          <cell r="D6710" t="str">
            <v>LF</v>
          </cell>
          <cell r="F6710" t="str">
            <v>26/09/2017</v>
          </cell>
          <cell r="G6710" t="str">
            <v>02/10/2017</v>
          </cell>
          <cell r="J6710" t="str">
            <v>18/10/2017</v>
          </cell>
          <cell r="K6710" t="str">
            <v>Normale</v>
          </cell>
        </row>
        <row r="6711">
          <cell r="D6711" t="str">
            <v>CF</v>
          </cell>
          <cell r="F6711" t="str">
            <v>26/09/2017</v>
          </cell>
          <cell r="G6711" t="str">
            <v>04/10/2017</v>
          </cell>
          <cell r="J6711" t="str">
            <v>15/11/2017</v>
          </cell>
          <cell r="K6711" t="str">
            <v>Normale</v>
          </cell>
        </row>
        <row r="6712">
          <cell r="D6712" t="str">
            <v>CF</v>
          </cell>
          <cell r="F6712" t="str">
            <v>26/09/2017</v>
          </cell>
          <cell r="G6712" t="str">
            <v>04/10/2017</v>
          </cell>
          <cell r="J6712" t="str">
            <v>25/11/2017</v>
          </cell>
          <cell r="K6712" t="str">
            <v>Normale</v>
          </cell>
        </row>
        <row r="6713">
          <cell r="D6713" t="str">
            <v>DD</v>
          </cell>
          <cell r="F6713" t="str">
            <v>26/09/2017</v>
          </cell>
          <cell r="G6713" t="str">
            <v>27/09/2017</v>
          </cell>
          <cell r="J6713" t="str">
            <v>10/01/2018</v>
          </cell>
          <cell r="K6713" t="str">
            <v>Normale</v>
          </cell>
        </row>
        <row r="6714">
          <cell r="D6714" t="str">
            <v>CF</v>
          </cell>
          <cell r="F6714" t="str">
            <v>26/09/2017</v>
          </cell>
          <cell r="G6714" t="str">
            <v>05/10/2017</v>
          </cell>
          <cell r="J6714" t="str">
            <v>31/12/2017</v>
          </cell>
          <cell r="K6714" t="str">
            <v>Estimation réparation ADE</v>
          </cell>
        </row>
        <row r="6715">
          <cell r="D6715" t="str">
            <v>CF</v>
          </cell>
          <cell r="F6715" t="str">
            <v>05/02/2018</v>
          </cell>
          <cell r="G6715" t="str">
            <v>05/02/2018</v>
          </cell>
          <cell r="J6715" t="str">
            <v>17/03/2018</v>
          </cell>
          <cell r="K6715" t="str">
            <v>Normale</v>
          </cell>
        </row>
        <row r="6716">
          <cell r="D6716" t="str">
            <v>BC</v>
          </cell>
          <cell r="F6716" t="str">
            <v>26/09/2017</v>
          </cell>
          <cell r="G6716" t="str">
            <v>23/10/2017</v>
          </cell>
          <cell r="J6716" t="str">
            <v>10/11/2017</v>
          </cell>
          <cell r="K6716" t="str">
            <v>Enquête</v>
          </cell>
        </row>
        <row r="6717">
          <cell r="D6717" t="str">
            <v>AG</v>
          </cell>
          <cell r="F6717" t="str">
            <v>26/09/2017</v>
          </cell>
          <cell r="G6717" t="str">
            <v>27/09/2017</v>
          </cell>
          <cell r="J6717" t="str">
            <v>11/10/2017</v>
          </cell>
          <cell r="K6717" t="str">
            <v>Normale</v>
          </cell>
        </row>
        <row r="6718">
          <cell r="D6718" t="str">
            <v>BC</v>
          </cell>
          <cell r="F6718" t="str">
            <v>26/09/2017</v>
          </cell>
          <cell r="G6718" t="str">
            <v/>
          </cell>
          <cell r="J6718" t="str">
            <v>11/10/2017</v>
          </cell>
          <cell r="K6718" t="str">
            <v>Enquête</v>
          </cell>
        </row>
        <row r="6719">
          <cell r="D6719" t="str">
            <v>HCJ</v>
          </cell>
          <cell r="F6719" t="str">
            <v>27/09/2017</v>
          </cell>
          <cell r="G6719" t="str">
            <v>09/10/2017</v>
          </cell>
          <cell r="J6719" t="str">
            <v>20/10/2017</v>
          </cell>
          <cell r="K6719" t="str">
            <v>Télé-chiffrage</v>
          </cell>
        </row>
        <row r="6720">
          <cell r="D6720" t="str">
            <v>LF</v>
          </cell>
          <cell r="F6720" t="str">
            <v>27/09/2017</v>
          </cell>
          <cell r="G6720" t="str">
            <v>29/09/2017</v>
          </cell>
          <cell r="J6720" t="str">
            <v>06/11/2017</v>
          </cell>
          <cell r="K6720" t="str">
            <v>Télé-chiffrage</v>
          </cell>
        </row>
        <row r="6721">
          <cell r="D6721" t="str">
            <v>CF</v>
          </cell>
          <cell r="F6721" t="str">
            <v>27/09/2017</v>
          </cell>
          <cell r="G6721" t="str">
            <v>03/10/2017</v>
          </cell>
          <cell r="J6721" t="str">
            <v>26/11/2017</v>
          </cell>
          <cell r="K6721" t="str">
            <v>Normale</v>
          </cell>
        </row>
        <row r="6722">
          <cell r="D6722" t="str">
            <v>CF</v>
          </cell>
          <cell r="F6722" t="str">
            <v>17/10/2017</v>
          </cell>
          <cell r="G6722" t="str">
            <v>17/10/2017</v>
          </cell>
          <cell r="J6722" t="str">
            <v>28/10/2017</v>
          </cell>
          <cell r="K6722" t="str">
            <v>Télé-chiffrage</v>
          </cell>
        </row>
        <row r="6723">
          <cell r="D6723" t="str">
            <v>LF</v>
          </cell>
          <cell r="F6723" t="str">
            <v>28/09/2017</v>
          </cell>
          <cell r="G6723" t="str">
            <v>27/09/2017</v>
          </cell>
          <cell r="J6723" t="str">
            <v/>
          </cell>
          <cell r="K6723" t="str">
            <v>Normale</v>
          </cell>
        </row>
        <row r="6724">
          <cell r="D6724" t="str">
            <v>LF</v>
          </cell>
          <cell r="F6724" t="str">
            <v>27/09/2017</v>
          </cell>
          <cell r="G6724" t="str">
            <v>29/09/2017</v>
          </cell>
          <cell r="J6724" t="str">
            <v>29/11/2017</v>
          </cell>
          <cell r="K6724" t="str">
            <v>Télé-chiffrage</v>
          </cell>
        </row>
        <row r="6725">
          <cell r="D6725" t="str">
            <v>LF</v>
          </cell>
          <cell r="F6725" t="str">
            <v>27/09/2017</v>
          </cell>
          <cell r="G6725" t="str">
            <v>29/09/2017</v>
          </cell>
          <cell r="J6725" t="str">
            <v>29/11/2017</v>
          </cell>
          <cell r="K6725" t="str">
            <v>Télé-chiffrage</v>
          </cell>
        </row>
        <row r="6726">
          <cell r="D6726" t="str">
            <v>DD</v>
          </cell>
          <cell r="F6726" t="str">
            <v>27/09/2017</v>
          </cell>
          <cell r="G6726" t="str">
            <v>12/10/2017</v>
          </cell>
          <cell r="J6726" t="str">
            <v>24/11/2017</v>
          </cell>
          <cell r="K6726" t="str">
            <v>Normale</v>
          </cell>
        </row>
        <row r="6727">
          <cell r="D6727" t="str">
            <v>DD</v>
          </cell>
          <cell r="F6727" t="str">
            <v>27/09/2017</v>
          </cell>
          <cell r="G6727" t="str">
            <v>03/10/2017</v>
          </cell>
          <cell r="J6727" t="str">
            <v>29/11/2017</v>
          </cell>
          <cell r="K6727" t="str">
            <v>Normale</v>
          </cell>
        </row>
        <row r="6728">
          <cell r="D6728" t="str">
            <v>DD</v>
          </cell>
          <cell r="F6728" t="str">
            <v>27/09/2017</v>
          </cell>
          <cell r="G6728" t="str">
            <v>20/10/2017</v>
          </cell>
          <cell r="J6728" t="str">
            <v>26/10/2017</v>
          </cell>
          <cell r="K6728" t="str">
            <v>Télé-chiffrage</v>
          </cell>
        </row>
        <row r="6729">
          <cell r="D6729" t="str">
            <v>DD</v>
          </cell>
          <cell r="F6729" t="str">
            <v>27/09/2017</v>
          </cell>
          <cell r="G6729" t="str">
            <v>16/10/2017</v>
          </cell>
          <cell r="J6729" t="str">
            <v>19/12/2017</v>
          </cell>
          <cell r="K6729" t="str">
            <v>Télé-chiffrage</v>
          </cell>
        </row>
        <row r="6730">
          <cell r="D6730" t="str">
            <v>HCJ</v>
          </cell>
          <cell r="F6730" t="str">
            <v>27/09/2017</v>
          </cell>
          <cell r="G6730" t="str">
            <v>29/09/2017</v>
          </cell>
          <cell r="J6730" t="str">
            <v>04/11/2017</v>
          </cell>
          <cell r="K6730" t="str">
            <v>Normale</v>
          </cell>
        </row>
        <row r="6731">
          <cell r="D6731" t="str">
            <v>LF</v>
          </cell>
          <cell r="F6731" t="str">
            <v>27/09/2017</v>
          </cell>
          <cell r="G6731" t="str">
            <v>04/10/2017</v>
          </cell>
          <cell r="J6731" t="str">
            <v>06/11/2017</v>
          </cell>
          <cell r="K6731" t="str">
            <v>Normale</v>
          </cell>
        </row>
        <row r="6732">
          <cell r="D6732" t="str">
            <v>BC</v>
          </cell>
          <cell r="F6732" t="str">
            <v>27/09/2017</v>
          </cell>
          <cell r="G6732" t="str">
            <v/>
          </cell>
          <cell r="J6732" t="str">
            <v>15/12/2017</v>
          </cell>
          <cell r="K6732" t="str">
            <v>Enquête</v>
          </cell>
        </row>
        <row r="6733">
          <cell r="D6733" t="str">
            <v>DD</v>
          </cell>
          <cell r="F6733" t="str">
            <v>27/09/2017</v>
          </cell>
          <cell r="G6733" t="str">
            <v>02/10/2017</v>
          </cell>
          <cell r="J6733" t="str">
            <v>08/11/2017</v>
          </cell>
          <cell r="K6733" t="str">
            <v>Normale</v>
          </cell>
        </row>
        <row r="6734">
          <cell r="D6734" t="str">
            <v>CF</v>
          </cell>
          <cell r="F6734" t="str">
            <v>27/09/2017</v>
          </cell>
          <cell r="G6734" t="str">
            <v>29/09/2017</v>
          </cell>
          <cell r="J6734" t="str">
            <v>10/01/2018</v>
          </cell>
          <cell r="K6734" t="str">
            <v>Normale</v>
          </cell>
        </row>
        <row r="6735">
          <cell r="D6735" t="str">
            <v>LF</v>
          </cell>
          <cell r="F6735" t="str">
            <v>27/09/2017</v>
          </cell>
          <cell r="G6735" t="str">
            <v>29/09/2017</v>
          </cell>
          <cell r="J6735" t="str">
            <v>18/10/2017</v>
          </cell>
          <cell r="K6735" t="str">
            <v>Télé-chiffrage</v>
          </cell>
        </row>
        <row r="6736">
          <cell r="D6736" t="str">
            <v>DD</v>
          </cell>
          <cell r="F6736" t="str">
            <v>28/09/2017</v>
          </cell>
          <cell r="G6736" t="str">
            <v>28/09/2017</v>
          </cell>
          <cell r="J6736" t="str">
            <v>05/10/2017</v>
          </cell>
          <cell r="K6736" t="str">
            <v>Estimation réparation ADE</v>
          </cell>
        </row>
        <row r="6737">
          <cell r="D6737" t="str">
            <v>CF</v>
          </cell>
          <cell r="F6737" t="str">
            <v>27/09/2017</v>
          </cell>
          <cell r="G6737" t="str">
            <v>29/09/2017</v>
          </cell>
          <cell r="J6737" t="str">
            <v>30/10/2017</v>
          </cell>
          <cell r="K6737" t="str">
            <v>Normale</v>
          </cell>
        </row>
        <row r="6738">
          <cell r="D6738" t="str">
            <v>DD</v>
          </cell>
          <cell r="F6738" t="str">
            <v>27/09/2017</v>
          </cell>
          <cell r="G6738" t="str">
            <v>04/10/2017</v>
          </cell>
          <cell r="J6738" t="str">
            <v>06/02/2018</v>
          </cell>
          <cell r="K6738" t="str">
            <v>Normale</v>
          </cell>
        </row>
        <row r="6739">
          <cell r="D6739" t="str">
            <v>LF</v>
          </cell>
          <cell r="F6739" t="str">
            <v>27/09/2017</v>
          </cell>
          <cell r="G6739" t="str">
            <v>13/11/2017</v>
          </cell>
          <cell r="J6739" t="str">
            <v>13/12/2017</v>
          </cell>
          <cell r="K6739" t="str">
            <v>Estimation réparation ADE</v>
          </cell>
        </row>
        <row r="6740">
          <cell r="D6740" t="str">
            <v>DD</v>
          </cell>
          <cell r="F6740" t="str">
            <v>27/09/2017</v>
          </cell>
          <cell r="G6740" t="str">
            <v>02/10/2017</v>
          </cell>
          <cell r="J6740" t="str">
            <v>13/10/2017</v>
          </cell>
          <cell r="K6740" t="str">
            <v>Normale</v>
          </cell>
        </row>
        <row r="6741">
          <cell r="D6741" t="str">
            <v>CF</v>
          </cell>
          <cell r="F6741" t="str">
            <v>27/09/2017</v>
          </cell>
          <cell r="G6741" t="str">
            <v>28/11/2017</v>
          </cell>
          <cell r="J6741" t="str">
            <v>11/12/2017</v>
          </cell>
          <cell r="K6741" t="str">
            <v>Estimation réparation ADE</v>
          </cell>
        </row>
        <row r="6742">
          <cell r="D6742" t="str">
            <v>CF</v>
          </cell>
          <cell r="F6742" t="str">
            <v>27/09/2017</v>
          </cell>
          <cell r="G6742" t="str">
            <v>03/10/2017</v>
          </cell>
          <cell r="J6742" t="str">
            <v>17/11/2017</v>
          </cell>
          <cell r="K6742" t="str">
            <v>Normale</v>
          </cell>
        </row>
        <row r="6743">
          <cell r="D6743" t="str">
            <v>HCJ</v>
          </cell>
          <cell r="F6743" t="str">
            <v>27/09/2017</v>
          </cell>
          <cell r="G6743" t="str">
            <v>29/09/2017</v>
          </cell>
          <cell r="J6743" t="str">
            <v>27/01/2018</v>
          </cell>
          <cell r="K6743" t="str">
            <v>Normale</v>
          </cell>
        </row>
        <row r="6744">
          <cell r="D6744" t="str">
            <v>CF</v>
          </cell>
          <cell r="F6744" t="str">
            <v>27/09/2017</v>
          </cell>
          <cell r="G6744" t="str">
            <v>13/10/2017</v>
          </cell>
          <cell r="J6744" t="str">
            <v>26/01/2018</v>
          </cell>
          <cell r="K6744" t="str">
            <v>Normale</v>
          </cell>
        </row>
        <row r="6745">
          <cell r="D6745" t="str">
            <v>CF</v>
          </cell>
          <cell r="F6745" t="str">
            <v>27/09/2017</v>
          </cell>
          <cell r="G6745" t="str">
            <v/>
          </cell>
          <cell r="J6745" t="str">
            <v>01/12/2017</v>
          </cell>
          <cell r="K6745" t="str">
            <v>Suivi V.E.I.</v>
          </cell>
        </row>
        <row r="6746">
          <cell r="D6746" t="str">
            <v>CF</v>
          </cell>
          <cell r="F6746" t="str">
            <v>27/09/2017</v>
          </cell>
          <cell r="G6746" t="str">
            <v>29/09/2017</v>
          </cell>
          <cell r="J6746" t="str">
            <v>24/02/2018</v>
          </cell>
          <cell r="K6746" t="str">
            <v>Normale</v>
          </cell>
        </row>
        <row r="6747">
          <cell r="D6747" t="str">
            <v>HCJ</v>
          </cell>
          <cell r="F6747" t="str">
            <v>27/09/2017</v>
          </cell>
          <cell r="G6747" t="str">
            <v>02/10/2017</v>
          </cell>
          <cell r="J6747" t="str">
            <v>04/11/2017</v>
          </cell>
          <cell r="K6747" t="str">
            <v>Normale</v>
          </cell>
        </row>
        <row r="6748">
          <cell r="D6748" t="str">
            <v>AG</v>
          </cell>
          <cell r="F6748" t="str">
            <v>27/09/2017</v>
          </cell>
          <cell r="G6748" t="str">
            <v>25/10/2017</v>
          </cell>
          <cell r="J6748" t="str">
            <v>30/10/2017</v>
          </cell>
          <cell r="K6748" t="str">
            <v>Enquête</v>
          </cell>
        </row>
        <row r="6749">
          <cell r="D6749" t="str">
            <v>SCL</v>
          </cell>
          <cell r="F6749" t="str">
            <v>28/09/2017</v>
          </cell>
          <cell r="G6749" t="str">
            <v/>
          </cell>
          <cell r="J6749" t="str">
            <v>14/11/2017</v>
          </cell>
          <cell r="K6749" t="str">
            <v>Carence</v>
          </cell>
        </row>
        <row r="6750">
          <cell r="D6750" t="str">
            <v>CF</v>
          </cell>
          <cell r="F6750" t="str">
            <v>28/09/2017</v>
          </cell>
          <cell r="G6750" t="str">
            <v>29/09/2017</v>
          </cell>
          <cell r="J6750" t="str">
            <v>23/10/2017</v>
          </cell>
          <cell r="K6750" t="str">
            <v>Normale</v>
          </cell>
        </row>
        <row r="6751">
          <cell r="D6751" t="str">
            <v>LF</v>
          </cell>
          <cell r="F6751" t="str">
            <v>28/09/2017</v>
          </cell>
          <cell r="G6751" t="str">
            <v>23/10/2017</v>
          </cell>
          <cell r="J6751" t="str">
            <v>25/10/2017</v>
          </cell>
          <cell r="K6751" t="str">
            <v>Estimation réparation ADE</v>
          </cell>
        </row>
        <row r="6752">
          <cell r="D6752" t="str">
            <v>CF</v>
          </cell>
          <cell r="F6752" t="str">
            <v>28/09/2017</v>
          </cell>
          <cell r="G6752" t="str">
            <v>10/10/2017</v>
          </cell>
          <cell r="J6752" t="str">
            <v>03/01/2018</v>
          </cell>
          <cell r="K6752" t="str">
            <v>Normale</v>
          </cell>
        </row>
        <row r="6753">
          <cell r="D6753" t="str">
            <v>HCJ</v>
          </cell>
          <cell r="F6753" t="str">
            <v>28/09/2017</v>
          </cell>
          <cell r="G6753" t="str">
            <v>29/09/2017</v>
          </cell>
          <cell r="J6753" t="str">
            <v>28/10/2017</v>
          </cell>
          <cell r="K6753" t="str">
            <v>Normale</v>
          </cell>
        </row>
        <row r="6754">
          <cell r="D6754" t="str">
            <v>LF</v>
          </cell>
          <cell r="F6754" t="str">
            <v>28/09/2017</v>
          </cell>
          <cell r="G6754" t="str">
            <v>02/10/2017</v>
          </cell>
          <cell r="J6754" t="str">
            <v>03/01/2018</v>
          </cell>
          <cell r="K6754" t="str">
            <v>Différence des Valeurs</v>
          </cell>
        </row>
        <row r="6755">
          <cell r="D6755" t="str">
            <v>CF</v>
          </cell>
          <cell r="F6755" t="str">
            <v>28/09/2017</v>
          </cell>
          <cell r="G6755" t="str">
            <v>11/10/2017</v>
          </cell>
          <cell r="J6755" t="str">
            <v>23/10/2017</v>
          </cell>
          <cell r="K6755" t="str">
            <v>Télé-chiffrage</v>
          </cell>
        </row>
        <row r="6756">
          <cell r="D6756" t="str">
            <v>CF</v>
          </cell>
          <cell r="F6756" t="str">
            <v>28/09/2017</v>
          </cell>
          <cell r="G6756" t="str">
            <v>28/09/2017</v>
          </cell>
          <cell r="J6756" t="str">
            <v>18/10/2017</v>
          </cell>
          <cell r="K6756" t="str">
            <v>Télé-chiffrage</v>
          </cell>
        </row>
        <row r="6757">
          <cell r="D6757" t="str">
            <v>CF</v>
          </cell>
          <cell r="F6757" t="str">
            <v>28/09/2017</v>
          </cell>
          <cell r="G6757" t="str">
            <v>29/09/2017</v>
          </cell>
          <cell r="J6757" t="str">
            <v>30/10/2017</v>
          </cell>
          <cell r="K6757" t="str">
            <v>Normale</v>
          </cell>
        </row>
        <row r="6758">
          <cell r="D6758" t="str">
            <v>CF</v>
          </cell>
          <cell r="F6758" t="str">
            <v>28/09/2017</v>
          </cell>
          <cell r="G6758" t="str">
            <v>28/09/2017</v>
          </cell>
          <cell r="J6758" t="str">
            <v>31/12/2017</v>
          </cell>
          <cell r="K6758" t="str">
            <v>Normale</v>
          </cell>
        </row>
        <row r="6759">
          <cell r="D6759" t="str">
            <v>LF</v>
          </cell>
          <cell r="F6759" t="str">
            <v>05/10/2017</v>
          </cell>
          <cell r="G6759" t="str">
            <v>02/10/2017</v>
          </cell>
          <cell r="J6759" t="str">
            <v>21/02/2018</v>
          </cell>
          <cell r="K6759" t="str">
            <v>Normale</v>
          </cell>
        </row>
        <row r="6760">
          <cell r="D6760" t="str">
            <v>DD</v>
          </cell>
          <cell r="F6760" t="str">
            <v>28/09/2017</v>
          </cell>
          <cell r="G6760" t="str">
            <v>02/10/2017</v>
          </cell>
          <cell r="J6760" t="str">
            <v>03/11/2017</v>
          </cell>
          <cell r="K6760" t="str">
            <v>Normale</v>
          </cell>
        </row>
        <row r="6761">
          <cell r="D6761" t="str">
            <v>DD</v>
          </cell>
          <cell r="F6761" t="str">
            <v>28/09/2017</v>
          </cell>
          <cell r="G6761" t="str">
            <v>02/10/2017</v>
          </cell>
          <cell r="J6761" t="str">
            <v>17/10/2017</v>
          </cell>
          <cell r="K6761" t="str">
            <v>Télé-chiffrage</v>
          </cell>
        </row>
        <row r="6762">
          <cell r="D6762" t="str">
            <v>DD</v>
          </cell>
          <cell r="F6762" t="str">
            <v>28/09/2017</v>
          </cell>
          <cell r="G6762" t="str">
            <v>10/10/2017</v>
          </cell>
          <cell r="J6762" t="str">
            <v>02/11/2017</v>
          </cell>
          <cell r="K6762" t="str">
            <v>Télé-chiffrage</v>
          </cell>
        </row>
        <row r="6763">
          <cell r="D6763" t="str">
            <v>LF</v>
          </cell>
          <cell r="F6763" t="str">
            <v>28/09/2017</v>
          </cell>
          <cell r="G6763" t="str">
            <v>06/10/2017</v>
          </cell>
          <cell r="J6763" t="str">
            <v>07/02/2018</v>
          </cell>
          <cell r="K6763" t="str">
            <v>Estimation réparation ADE</v>
          </cell>
        </row>
        <row r="6764">
          <cell r="D6764" t="str">
            <v>HCJ</v>
          </cell>
          <cell r="F6764" t="str">
            <v>28/09/2017</v>
          </cell>
          <cell r="G6764" t="str">
            <v>02/10/2017</v>
          </cell>
          <cell r="J6764" t="str">
            <v>28/10/2017</v>
          </cell>
          <cell r="K6764" t="str">
            <v>Normale</v>
          </cell>
        </row>
        <row r="6765">
          <cell r="D6765" t="str">
            <v>LF</v>
          </cell>
          <cell r="F6765" t="str">
            <v>28/09/2017</v>
          </cell>
          <cell r="G6765" t="str">
            <v>09/10/2017</v>
          </cell>
          <cell r="J6765" t="str">
            <v>03/01/2018</v>
          </cell>
          <cell r="K6765" t="str">
            <v>Estimation réparation ADE</v>
          </cell>
        </row>
        <row r="6766">
          <cell r="D6766" t="str">
            <v>HCJ</v>
          </cell>
          <cell r="F6766" t="str">
            <v>28/09/2017</v>
          </cell>
          <cell r="G6766" t="str">
            <v>29/09/2017</v>
          </cell>
          <cell r="J6766" t="str">
            <v>30/10/2017</v>
          </cell>
          <cell r="K6766" t="str">
            <v>Normale</v>
          </cell>
        </row>
        <row r="6767">
          <cell r="D6767" t="str">
            <v>LF</v>
          </cell>
          <cell r="F6767" t="str">
            <v>28/09/2017</v>
          </cell>
          <cell r="G6767" t="str">
            <v>03/10/2017</v>
          </cell>
          <cell r="J6767" t="str">
            <v>25/11/2017</v>
          </cell>
          <cell r="K6767" t="str">
            <v>Normale</v>
          </cell>
        </row>
        <row r="6768">
          <cell r="D6768" t="str">
            <v>HCJ</v>
          </cell>
          <cell r="F6768" t="str">
            <v>28/09/2017</v>
          </cell>
          <cell r="G6768" t="str">
            <v>29/09/2017</v>
          </cell>
          <cell r="J6768" t="str">
            <v>07/11/2017</v>
          </cell>
          <cell r="K6768" t="str">
            <v>Normale</v>
          </cell>
        </row>
        <row r="6769">
          <cell r="D6769" t="str">
            <v>LF</v>
          </cell>
          <cell r="F6769" t="str">
            <v>28/09/2017</v>
          </cell>
          <cell r="G6769" t="str">
            <v>03/10/2017</v>
          </cell>
          <cell r="J6769" t="str">
            <v>06/02/2018</v>
          </cell>
          <cell r="K6769" t="str">
            <v>Normale</v>
          </cell>
        </row>
        <row r="6770">
          <cell r="D6770" t="str">
            <v>LF</v>
          </cell>
          <cell r="F6770" t="str">
            <v>28/09/2017</v>
          </cell>
          <cell r="G6770" t="str">
            <v>02/10/2017</v>
          </cell>
          <cell r="J6770" t="str">
            <v>09/11/2017</v>
          </cell>
          <cell r="K6770" t="str">
            <v>Différence des Valeurs</v>
          </cell>
        </row>
        <row r="6771">
          <cell r="D6771" t="str">
            <v>CF</v>
          </cell>
          <cell r="F6771" t="str">
            <v>28/09/2017</v>
          </cell>
          <cell r="G6771" t="str">
            <v>04/10/2017</v>
          </cell>
          <cell r="J6771" t="str">
            <v>22/12/2017</v>
          </cell>
          <cell r="K6771" t="str">
            <v>Normale</v>
          </cell>
        </row>
        <row r="6772">
          <cell r="D6772" t="str">
            <v>CF</v>
          </cell>
          <cell r="F6772" t="str">
            <v>28/09/2017</v>
          </cell>
          <cell r="G6772" t="str">
            <v>04/10/2017</v>
          </cell>
          <cell r="J6772" t="str">
            <v>25/11/2017</v>
          </cell>
          <cell r="K6772" t="str">
            <v>Normale</v>
          </cell>
        </row>
        <row r="6773">
          <cell r="D6773" t="str">
            <v>CF</v>
          </cell>
          <cell r="F6773" t="str">
            <v>28/09/2017</v>
          </cell>
          <cell r="G6773" t="str">
            <v>04/10/2017</v>
          </cell>
          <cell r="J6773" t="str">
            <v>20/01/2018</v>
          </cell>
          <cell r="K6773" t="str">
            <v>Normale</v>
          </cell>
        </row>
        <row r="6774">
          <cell r="D6774" t="str">
            <v>DD</v>
          </cell>
          <cell r="F6774" t="str">
            <v>28/09/2017</v>
          </cell>
          <cell r="G6774" t="str">
            <v>02/10/2017</v>
          </cell>
          <cell r="J6774" t="str">
            <v>18/10/2017</v>
          </cell>
          <cell r="K6774" t="str">
            <v>Normale</v>
          </cell>
        </row>
        <row r="6775">
          <cell r="D6775" t="str">
            <v>AG</v>
          </cell>
          <cell r="F6775" t="str">
            <v>28/09/2017</v>
          </cell>
          <cell r="G6775" t="str">
            <v>11/10/2017</v>
          </cell>
          <cell r="J6775" t="str">
            <v>20/01/2018</v>
          </cell>
          <cell r="K6775" t="str">
            <v>Normale</v>
          </cell>
        </row>
        <row r="6776">
          <cell r="D6776" t="str">
            <v>DD</v>
          </cell>
          <cell r="F6776" t="str">
            <v>28/09/2017</v>
          </cell>
          <cell r="G6776" t="str">
            <v>04/10/2017</v>
          </cell>
          <cell r="J6776" t="str">
            <v>07/11/2017</v>
          </cell>
          <cell r="K6776" t="str">
            <v>Véh. éco. irréparable V.E.I.</v>
          </cell>
        </row>
        <row r="6777">
          <cell r="D6777" t="str">
            <v>SCL</v>
          </cell>
          <cell r="F6777" t="str">
            <v>28/09/2017</v>
          </cell>
          <cell r="G6777" t="str">
            <v/>
          </cell>
          <cell r="J6777" t="str">
            <v>09/10/2017</v>
          </cell>
          <cell r="K6777" t="str">
            <v>Carence</v>
          </cell>
        </row>
        <row r="6778">
          <cell r="D6778" t="str">
            <v>DD</v>
          </cell>
          <cell r="F6778" t="str">
            <v>28/09/2017</v>
          </cell>
          <cell r="G6778" t="str">
            <v>02/10/2017</v>
          </cell>
          <cell r="J6778" t="str">
            <v>03/10/2017</v>
          </cell>
          <cell r="K6778" t="str">
            <v>Estimation réparation ADE</v>
          </cell>
        </row>
        <row r="6779">
          <cell r="D6779" t="str">
            <v>CF</v>
          </cell>
          <cell r="F6779" t="str">
            <v>28/09/2017</v>
          </cell>
          <cell r="G6779" t="str">
            <v>10/10/2017</v>
          </cell>
          <cell r="J6779" t="str">
            <v>28/10/2017</v>
          </cell>
          <cell r="K6779" t="str">
            <v>Normale</v>
          </cell>
        </row>
        <row r="6780">
          <cell r="D6780" t="str">
            <v>HCJ</v>
          </cell>
          <cell r="F6780" t="str">
            <v>12/07/2017</v>
          </cell>
          <cell r="G6780" t="str">
            <v>12/07/2017</v>
          </cell>
          <cell r="J6780" t="str">
            <v/>
          </cell>
          <cell r="K6780" t="str">
            <v>Suivi V.E.I.</v>
          </cell>
        </row>
        <row r="6781">
          <cell r="D6781" t="str">
            <v>LF</v>
          </cell>
          <cell r="F6781" t="str">
            <v>28/09/2017</v>
          </cell>
          <cell r="G6781" t="str">
            <v>12/10/2017</v>
          </cell>
          <cell r="J6781" t="str">
            <v>27/10/2017</v>
          </cell>
          <cell r="K6781" t="str">
            <v>Normale</v>
          </cell>
        </row>
        <row r="6782">
          <cell r="D6782" t="str">
            <v>DD</v>
          </cell>
          <cell r="F6782" t="str">
            <v>28/09/2017</v>
          </cell>
          <cell r="G6782" t="str">
            <v>04/10/2017</v>
          </cell>
          <cell r="J6782" t="str">
            <v>06/10/2017</v>
          </cell>
          <cell r="K6782" t="str">
            <v>Estimation réparation ADE</v>
          </cell>
        </row>
        <row r="6783">
          <cell r="D6783" t="str">
            <v>CF</v>
          </cell>
          <cell r="F6783" t="str">
            <v>28/09/2017</v>
          </cell>
          <cell r="G6783" t="str">
            <v>04/10/2017</v>
          </cell>
          <cell r="J6783" t="str">
            <v>21/11/2017</v>
          </cell>
          <cell r="K6783" t="str">
            <v>Normale</v>
          </cell>
        </row>
        <row r="6784">
          <cell r="D6784" t="str">
            <v>DD</v>
          </cell>
          <cell r="F6784" t="str">
            <v>28/09/2017</v>
          </cell>
          <cell r="G6784" t="str">
            <v>11/10/2017</v>
          </cell>
          <cell r="J6784" t="str">
            <v>17/10/2017</v>
          </cell>
          <cell r="K6784" t="str">
            <v>Télé-chiffrage</v>
          </cell>
        </row>
        <row r="6785">
          <cell r="D6785" t="str">
            <v>CF</v>
          </cell>
          <cell r="F6785" t="str">
            <v>28/09/2017</v>
          </cell>
          <cell r="G6785" t="str">
            <v>04/10/2017</v>
          </cell>
          <cell r="J6785" t="str">
            <v>17/11/2017</v>
          </cell>
          <cell r="K6785" t="str">
            <v>Véh. éco. irréparable V.E.I.</v>
          </cell>
        </row>
        <row r="6786">
          <cell r="D6786" t="str">
            <v>BC</v>
          </cell>
          <cell r="F6786" t="str">
            <v>28/09/2017</v>
          </cell>
          <cell r="G6786" t="str">
            <v/>
          </cell>
          <cell r="J6786" t="str">
            <v>10/11/2017</v>
          </cell>
          <cell r="K6786" t="str">
            <v>Enquête</v>
          </cell>
        </row>
        <row r="6787">
          <cell r="D6787" t="str">
            <v>CF</v>
          </cell>
          <cell r="F6787" t="str">
            <v>29/09/2017</v>
          </cell>
          <cell r="G6787" t="str">
            <v>23/05/2018</v>
          </cell>
          <cell r="J6787" t="str">
            <v>12/07/2018</v>
          </cell>
          <cell r="K6787" t="str">
            <v>Véh. éco. irréparable V.E.I.</v>
          </cell>
        </row>
        <row r="6788">
          <cell r="D6788" t="str">
            <v>HCJ</v>
          </cell>
          <cell r="F6788" t="str">
            <v>29/09/2017</v>
          </cell>
          <cell r="G6788" t="str">
            <v>02/10/2017</v>
          </cell>
          <cell r="J6788" t="str">
            <v>28/10/2017</v>
          </cell>
          <cell r="K6788" t="str">
            <v>Normale</v>
          </cell>
        </row>
        <row r="6789">
          <cell r="D6789" t="str">
            <v>LF</v>
          </cell>
          <cell r="F6789" t="str">
            <v>29/09/2017</v>
          </cell>
          <cell r="G6789" t="str">
            <v>04/10/2017</v>
          </cell>
          <cell r="J6789" t="str">
            <v>06/12/2017</v>
          </cell>
          <cell r="K6789" t="str">
            <v>Normale</v>
          </cell>
        </row>
        <row r="6790">
          <cell r="D6790" t="str">
            <v>CF</v>
          </cell>
          <cell r="F6790" t="str">
            <v>29/09/2017</v>
          </cell>
          <cell r="G6790" t="str">
            <v>03/10/2017</v>
          </cell>
          <cell r="J6790" t="str">
            <v>25/11/2017</v>
          </cell>
          <cell r="K6790" t="str">
            <v>Normale</v>
          </cell>
        </row>
        <row r="6791">
          <cell r="D6791" t="str">
            <v>CF</v>
          </cell>
          <cell r="F6791" t="str">
            <v>29/09/2017</v>
          </cell>
          <cell r="G6791" t="str">
            <v>04/10/2017</v>
          </cell>
          <cell r="J6791" t="str">
            <v>30/01/2018</v>
          </cell>
          <cell r="K6791" t="str">
            <v>Normale</v>
          </cell>
        </row>
        <row r="6792">
          <cell r="D6792" t="str">
            <v>LF</v>
          </cell>
          <cell r="F6792" t="str">
            <v>29/09/2017</v>
          </cell>
          <cell r="G6792" t="str">
            <v>03/10/2017</v>
          </cell>
          <cell r="J6792" t="str">
            <v>02/02/2018</v>
          </cell>
          <cell r="K6792" t="str">
            <v>Différence des Valeurs</v>
          </cell>
        </row>
        <row r="6793">
          <cell r="D6793" t="str">
            <v>HCJ</v>
          </cell>
          <cell r="F6793" t="str">
            <v>29/09/2017</v>
          </cell>
          <cell r="G6793" t="str">
            <v>13/10/2017</v>
          </cell>
          <cell r="J6793" t="str">
            <v>31/03/2018</v>
          </cell>
          <cell r="K6793" t="str">
            <v>Estimation réparation ADE</v>
          </cell>
        </row>
        <row r="6794">
          <cell r="D6794" t="str">
            <v>DD</v>
          </cell>
          <cell r="F6794" t="str">
            <v>29/09/2017</v>
          </cell>
          <cell r="G6794" t="str">
            <v>02/10/2017</v>
          </cell>
          <cell r="J6794" t="str">
            <v>16/10/2017</v>
          </cell>
          <cell r="K6794" t="str">
            <v>Normale</v>
          </cell>
        </row>
        <row r="6795">
          <cell r="D6795" t="str">
            <v>SCL</v>
          </cell>
          <cell r="F6795" t="str">
            <v>29/09/2017</v>
          </cell>
          <cell r="G6795" t="str">
            <v/>
          </cell>
          <cell r="J6795" t="str">
            <v>16/01/2018</v>
          </cell>
          <cell r="K6795" t="str">
            <v>Carence</v>
          </cell>
        </row>
        <row r="6796">
          <cell r="D6796" t="str">
            <v>HCJ</v>
          </cell>
          <cell r="F6796" t="str">
            <v>29/09/2017</v>
          </cell>
          <cell r="G6796" t="str">
            <v>29/09/2017</v>
          </cell>
          <cell r="J6796" t="str">
            <v>20/10/2017</v>
          </cell>
          <cell r="K6796" t="str">
            <v>Normale</v>
          </cell>
        </row>
        <row r="6797">
          <cell r="D6797" t="str">
            <v>HCJ</v>
          </cell>
          <cell r="F6797" t="str">
            <v>29/09/2017</v>
          </cell>
          <cell r="G6797" t="str">
            <v>29/09/2017</v>
          </cell>
          <cell r="J6797" t="str">
            <v>18/11/2017</v>
          </cell>
          <cell r="K6797" t="str">
            <v>Normale</v>
          </cell>
        </row>
        <row r="6798">
          <cell r="D6798" t="str">
            <v>DD</v>
          </cell>
          <cell r="F6798" t="str">
            <v>29/09/2017</v>
          </cell>
          <cell r="G6798" t="str">
            <v>05/10/2017</v>
          </cell>
          <cell r="J6798" t="str">
            <v>14/11/2017</v>
          </cell>
          <cell r="K6798" t="str">
            <v>Normale</v>
          </cell>
        </row>
        <row r="6799">
          <cell r="D6799" t="str">
            <v>DD</v>
          </cell>
          <cell r="F6799" t="str">
            <v>29/09/2017</v>
          </cell>
          <cell r="G6799" t="str">
            <v/>
          </cell>
          <cell r="J6799" t="str">
            <v>02/02/2018</v>
          </cell>
          <cell r="K6799" t="str">
            <v>Carence</v>
          </cell>
        </row>
        <row r="6800">
          <cell r="D6800" t="str">
            <v>CF</v>
          </cell>
          <cell r="F6800" t="str">
            <v>29/09/2017</v>
          </cell>
          <cell r="G6800" t="str">
            <v>03/10/2017</v>
          </cell>
          <cell r="J6800" t="str">
            <v>26/11/2017</v>
          </cell>
          <cell r="K6800" t="str">
            <v>Normale</v>
          </cell>
        </row>
        <row r="6801">
          <cell r="D6801" t="str">
            <v>HCJ</v>
          </cell>
          <cell r="F6801" t="str">
            <v>29/09/2017</v>
          </cell>
          <cell r="G6801" t="str">
            <v>16/10/2017</v>
          </cell>
          <cell r="J6801" t="str">
            <v>30/11/2017</v>
          </cell>
          <cell r="K6801" t="str">
            <v>Télé-chiffrage</v>
          </cell>
        </row>
        <row r="6802">
          <cell r="D6802" t="str">
            <v>SCL</v>
          </cell>
          <cell r="F6802" t="str">
            <v>29/09/2017</v>
          </cell>
          <cell r="G6802" t="str">
            <v/>
          </cell>
          <cell r="J6802" t="str">
            <v>09/10/2017</v>
          </cell>
          <cell r="K6802" t="str">
            <v>Carence</v>
          </cell>
        </row>
        <row r="6803">
          <cell r="D6803" t="str">
            <v>LF</v>
          </cell>
          <cell r="F6803" t="str">
            <v>29/09/2017</v>
          </cell>
          <cell r="G6803" t="str">
            <v>04/10/2017</v>
          </cell>
          <cell r="J6803" t="str">
            <v>18/12/2017</v>
          </cell>
          <cell r="K6803" t="str">
            <v>Normale</v>
          </cell>
        </row>
        <row r="6804">
          <cell r="D6804" t="str">
            <v>CF</v>
          </cell>
          <cell r="F6804" t="str">
            <v>29/09/2017</v>
          </cell>
          <cell r="G6804" t="str">
            <v>04/10/2017</v>
          </cell>
          <cell r="J6804" t="str">
            <v>26/02/2018</v>
          </cell>
          <cell r="K6804" t="str">
            <v>Normale</v>
          </cell>
        </row>
        <row r="6805">
          <cell r="D6805" t="str">
            <v>CF</v>
          </cell>
          <cell r="F6805" t="str">
            <v>29/09/2017</v>
          </cell>
          <cell r="G6805" t="str">
            <v>06/10/2017</v>
          </cell>
          <cell r="J6805" t="str">
            <v>06/10/2017</v>
          </cell>
          <cell r="K6805" t="str">
            <v>Véh. éco. irréparable V.E.I.</v>
          </cell>
        </row>
        <row r="6806">
          <cell r="D6806" t="str">
            <v>DD</v>
          </cell>
          <cell r="F6806" t="str">
            <v>29/09/2017</v>
          </cell>
          <cell r="G6806" t="str">
            <v>04/10/2017</v>
          </cell>
          <cell r="J6806" t="str">
            <v>26/10/2017</v>
          </cell>
          <cell r="K6806" t="str">
            <v>Normale</v>
          </cell>
        </row>
        <row r="6807">
          <cell r="D6807" t="str">
            <v>DD</v>
          </cell>
          <cell r="F6807" t="str">
            <v>02/10/2017</v>
          </cell>
          <cell r="G6807" t="str">
            <v>03/10/2017</v>
          </cell>
          <cell r="J6807" t="str">
            <v>02/11/2017</v>
          </cell>
          <cell r="K6807" t="str">
            <v>Normale</v>
          </cell>
        </row>
        <row r="6808">
          <cell r="D6808" t="str">
            <v>LF</v>
          </cell>
          <cell r="F6808" t="str">
            <v>29/09/2017</v>
          </cell>
          <cell r="G6808" t="str">
            <v>09/10/2017</v>
          </cell>
          <cell r="J6808" t="str">
            <v>11/07/2018</v>
          </cell>
          <cell r="K6808" t="str">
            <v>Estimation réparation ADE</v>
          </cell>
        </row>
        <row r="6809">
          <cell r="D6809" t="str">
            <v>LF</v>
          </cell>
          <cell r="F6809" t="str">
            <v>29/09/2017</v>
          </cell>
          <cell r="G6809" t="str">
            <v>03/10/2017</v>
          </cell>
          <cell r="J6809" t="str">
            <v>27/11/2017</v>
          </cell>
          <cell r="K6809" t="str">
            <v>Normale</v>
          </cell>
        </row>
        <row r="6810">
          <cell r="D6810" t="str">
            <v>CF</v>
          </cell>
          <cell r="F6810" t="str">
            <v>29/09/2017</v>
          </cell>
          <cell r="G6810" t="str">
            <v>03/10/2017</v>
          </cell>
          <cell r="J6810" t="str">
            <v>26/01/2018</v>
          </cell>
          <cell r="K6810" t="str">
            <v>Véh. éco. irréparable V.E.I.</v>
          </cell>
        </row>
        <row r="6811">
          <cell r="D6811" t="str">
            <v>HCJ</v>
          </cell>
          <cell r="F6811" t="str">
            <v>29/09/2017</v>
          </cell>
          <cell r="G6811" t="str">
            <v>05/10/2017</v>
          </cell>
          <cell r="J6811" t="str">
            <v>14/03/2018</v>
          </cell>
          <cell r="K6811" t="str">
            <v>Normale</v>
          </cell>
        </row>
        <row r="6812">
          <cell r="D6812" t="str">
            <v>CF</v>
          </cell>
          <cell r="F6812" t="str">
            <v>29/09/2017</v>
          </cell>
          <cell r="G6812" t="str">
            <v>04/10/2017</v>
          </cell>
          <cell r="J6812" t="str">
            <v>21/06/2018</v>
          </cell>
          <cell r="K6812" t="str">
            <v>Normale</v>
          </cell>
        </row>
        <row r="6813">
          <cell r="D6813" t="str">
            <v>HCJ</v>
          </cell>
          <cell r="F6813" t="str">
            <v>29/09/2017</v>
          </cell>
          <cell r="G6813" t="str">
            <v>02/10/2017</v>
          </cell>
          <cell r="J6813" t="str">
            <v>18/11/2017</v>
          </cell>
          <cell r="K6813" t="str">
            <v>Normale</v>
          </cell>
        </row>
        <row r="6814">
          <cell r="D6814" t="str">
            <v>CF</v>
          </cell>
          <cell r="F6814" t="str">
            <v>29/09/2017</v>
          </cell>
          <cell r="G6814" t="str">
            <v>03/10/2017</v>
          </cell>
          <cell r="J6814" t="str">
            <v>26/11/2017</v>
          </cell>
          <cell r="K6814" t="str">
            <v>Normale</v>
          </cell>
        </row>
        <row r="6815">
          <cell r="D6815" t="str">
            <v>DD</v>
          </cell>
          <cell r="F6815" t="str">
            <v>29/09/2017</v>
          </cell>
          <cell r="G6815" t="str">
            <v/>
          </cell>
          <cell r="J6815" t="str">
            <v>02/10/2017</v>
          </cell>
          <cell r="K6815" t="str">
            <v>Carence</v>
          </cell>
        </row>
        <row r="6816">
          <cell r="D6816" t="str">
            <v>CF</v>
          </cell>
          <cell r="F6816" t="str">
            <v>29/09/2017</v>
          </cell>
          <cell r="G6816" t="str">
            <v>03/10/2017</v>
          </cell>
          <cell r="J6816" t="str">
            <v>28/10/2017</v>
          </cell>
          <cell r="K6816" t="str">
            <v>Normale</v>
          </cell>
        </row>
        <row r="6817">
          <cell r="D6817" t="str">
            <v>LF</v>
          </cell>
          <cell r="F6817" t="str">
            <v>29/09/2017</v>
          </cell>
          <cell r="G6817" t="str">
            <v>02/11/2017</v>
          </cell>
          <cell r="J6817" t="str">
            <v>07/02/2018</v>
          </cell>
          <cell r="K6817" t="str">
            <v>Normale</v>
          </cell>
        </row>
        <row r="6818">
          <cell r="D6818" t="str">
            <v>LF</v>
          </cell>
          <cell r="F6818" t="str">
            <v>29/09/2017</v>
          </cell>
          <cell r="G6818" t="str">
            <v>24/10/2017</v>
          </cell>
          <cell r="J6818" t="str">
            <v>31/10/2017</v>
          </cell>
          <cell r="K6818" t="str">
            <v>Normale</v>
          </cell>
        </row>
        <row r="6819">
          <cell r="D6819" t="str">
            <v>BC</v>
          </cell>
          <cell r="F6819" t="str">
            <v>29/09/2017</v>
          </cell>
          <cell r="G6819" t="str">
            <v/>
          </cell>
          <cell r="J6819" t="str">
            <v>02/10/2017</v>
          </cell>
          <cell r="K6819" t="str">
            <v>Enquête</v>
          </cell>
        </row>
        <row r="6820">
          <cell r="D6820" t="str">
            <v>BC</v>
          </cell>
          <cell r="F6820" t="str">
            <v>29/09/2017</v>
          </cell>
          <cell r="G6820" t="str">
            <v/>
          </cell>
          <cell r="J6820" t="str">
            <v>15/01/2018</v>
          </cell>
          <cell r="K6820" t="str">
            <v>Enquête</v>
          </cell>
        </row>
        <row r="6821">
          <cell r="D6821" t="str">
            <v>CF</v>
          </cell>
          <cell r="F6821" t="str">
            <v>29/09/2017</v>
          </cell>
          <cell r="G6821" t="str">
            <v>10/10/2017</v>
          </cell>
          <cell r="J6821" t="str">
            <v>12/03/2018</v>
          </cell>
          <cell r="K6821" t="str">
            <v>Estimation réparation ADE</v>
          </cell>
        </row>
        <row r="6822">
          <cell r="D6822" t="str">
            <v>LF</v>
          </cell>
          <cell r="F6822" t="str">
            <v>29/09/2017</v>
          </cell>
          <cell r="G6822" t="str">
            <v>04/10/2017</v>
          </cell>
          <cell r="J6822" t="str">
            <v>29/11/2017</v>
          </cell>
          <cell r="K6822" t="str">
            <v>Télé-chiffrage</v>
          </cell>
        </row>
        <row r="6823">
          <cell r="D6823" t="str">
            <v>CF</v>
          </cell>
          <cell r="F6823" t="str">
            <v>29/09/2017</v>
          </cell>
          <cell r="G6823" t="str">
            <v>12/10/2017</v>
          </cell>
          <cell r="J6823" t="str">
            <v>29/11/2017</v>
          </cell>
          <cell r="K6823" t="str">
            <v>Normale</v>
          </cell>
        </row>
        <row r="6824">
          <cell r="D6824" t="str">
            <v>LF</v>
          </cell>
          <cell r="F6824" t="str">
            <v>29/09/2017</v>
          </cell>
          <cell r="G6824" t="str">
            <v>05/10/2017</v>
          </cell>
          <cell r="J6824" t="str">
            <v>06/12/2017</v>
          </cell>
          <cell r="K6824" t="str">
            <v>Normale</v>
          </cell>
        </row>
        <row r="6825">
          <cell r="D6825" t="str">
            <v>LF</v>
          </cell>
          <cell r="F6825" t="str">
            <v>29/09/2017</v>
          </cell>
          <cell r="G6825" t="str">
            <v>05/10/2017</v>
          </cell>
          <cell r="J6825" t="str">
            <v>06/12/2017</v>
          </cell>
          <cell r="K6825" t="str">
            <v>Normale</v>
          </cell>
        </row>
        <row r="6826">
          <cell r="D6826" t="str">
            <v>HCJ</v>
          </cell>
          <cell r="F6826" t="str">
            <v>29/09/2017</v>
          </cell>
          <cell r="G6826" t="str">
            <v>03/10/2017</v>
          </cell>
          <cell r="J6826" t="str">
            <v>18/11/2017</v>
          </cell>
          <cell r="K6826" t="str">
            <v>Normale</v>
          </cell>
        </row>
        <row r="6827">
          <cell r="D6827" t="str">
            <v>LF</v>
          </cell>
          <cell r="F6827" t="str">
            <v>29/09/2017</v>
          </cell>
          <cell r="G6827" t="str">
            <v>03/10/2017</v>
          </cell>
          <cell r="J6827" t="str">
            <v>06/12/2017</v>
          </cell>
          <cell r="K6827" t="str">
            <v>Normale</v>
          </cell>
        </row>
        <row r="6828">
          <cell r="D6828" t="str">
            <v>HCJ</v>
          </cell>
          <cell r="F6828" t="str">
            <v>29/09/2017</v>
          </cell>
          <cell r="G6828" t="str">
            <v>13/10/2017</v>
          </cell>
          <cell r="J6828" t="str">
            <v>30/11/2017</v>
          </cell>
          <cell r="K6828" t="str">
            <v>Normale</v>
          </cell>
        </row>
        <row r="6829">
          <cell r="D6829" t="str">
            <v>LF</v>
          </cell>
          <cell r="F6829" t="str">
            <v>29/09/2017</v>
          </cell>
          <cell r="G6829" t="str">
            <v>10/10/2017</v>
          </cell>
          <cell r="J6829" t="str">
            <v>07/02/2018</v>
          </cell>
          <cell r="K6829" t="str">
            <v>Normale</v>
          </cell>
        </row>
        <row r="6830">
          <cell r="D6830" t="str">
            <v>BC</v>
          </cell>
          <cell r="F6830" t="str">
            <v>29/09/2017</v>
          </cell>
          <cell r="G6830" t="str">
            <v/>
          </cell>
          <cell r="J6830" t="str">
            <v>22/11/2017</v>
          </cell>
          <cell r="K6830" t="str">
            <v>Enquête</v>
          </cell>
        </row>
        <row r="6831">
          <cell r="D6831" t="str">
            <v>BS</v>
          </cell>
          <cell r="F6831" t="str">
            <v>02/10/2017</v>
          </cell>
          <cell r="G6831" t="str">
            <v/>
          </cell>
          <cell r="J6831" t="str">
            <v>25/04/2018</v>
          </cell>
          <cell r="K6831" t="str">
            <v>Enquête</v>
          </cell>
        </row>
        <row r="6832">
          <cell r="D6832" t="str">
            <v>BS</v>
          </cell>
          <cell r="F6832" t="str">
            <v>02/10/2017</v>
          </cell>
          <cell r="G6832" t="str">
            <v/>
          </cell>
          <cell r="J6832" t="str">
            <v>25/04/2018</v>
          </cell>
          <cell r="K6832" t="str">
            <v>Enquête</v>
          </cell>
        </row>
        <row r="6833">
          <cell r="D6833" t="str">
            <v>CF</v>
          </cell>
          <cell r="F6833" t="str">
            <v>02/10/2017</v>
          </cell>
          <cell r="G6833" t="str">
            <v>03/10/2017</v>
          </cell>
          <cell r="J6833" t="str">
            <v>28/10/2017</v>
          </cell>
          <cell r="K6833" t="str">
            <v>Normale</v>
          </cell>
        </row>
        <row r="6834">
          <cell r="D6834" t="str">
            <v>LF</v>
          </cell>
          <cell r="F6834" t="str">
            <v>02/10/2017</v>
          </cell>
          <cell r="G6834" t="str">
            <v>12/10/2017</v>
          </cell>
          <cell r="J6834" t="str">
            <v>08/01/2018</v>
          </cell>
          <cell r="K6834" t="str">
            <v>Estimation réparation ADE</v>
          </cell>
        </row>
        <row r="6835">
          <cell r="D6835" t="str">
            <v>CF</v>
          </cell>
          <cell r="F6835" t="str">
            <v>02/10/2017</v>
          </cell>
          <cell r="G6835" t="str">
            <v>03/10/2017</v>
          </cell>
          <cell r="J6835" t="str">
            <v>14/11/2017</v>
          </cell>
          <cell r="K6835" t="str">
            <v>Normale</v>
          </cell>
        </row>
        <row r="6836">
          <cell r="D6836" t="str">
            <v>CF</v>
          </cell>
          <cell r="F6836" t="str">
            <v>02/10/2017</v>
          </cell>
          <cell r="G6836" t="str">
            <v>04/10/2017</v>
          </cell>
          <cell r="J6836" t="str">
            <v>23/11/2017</v>
          </cell>
          <cell r="K6836" t="str">
            <v>Normale</v>
          </cell>
        </row>
        <row r="6837">
          <cell r="D6837" t="str">
            <v>CF</v>
          </cell>
          <cell r="F6837" t="str">
            <v>02/10/2017</v>
          </cell>
          <cell r="G6837" t="str">
            <v>05/10/2017</v>
          </cell>
          <cell r="J6837" t="str">
            <v>28/10/2017</v>
          </cell>
          <cell r="K6837" t="str">
            <v>Télé-chiffrage</v>
          </cell>
        </row>
        <row r="6838">
          <cell r="D6838" t="str">
            <v>DD</v>
          </cell>
          <cell r="F6838" t="str">
            <v>02/10/2017</v>
          </cell>
          <cell r="G6838" t="str">
            <v>03/10/2017</v>
          </cell>
          <cell r="J6838" t="str">
            <v>24/10/2017</v>
          </cell>
          <cell r="K6838" t="str">
            <v>Différence des Valeurs</v>
          </cell>
        </row>
        <row r="6839">
          <cell r="D6839" t="str">
            <v>CF</v>
          </cell>
          <cell r="F6839" t="str">
            <v>02/10/2017</v>
          </cell>
          <cell r="G6839" t="str">
            <v>10/10/2017</v>
          </cell>
          <cell r="J6839" t="str">
            <v>19/02/2018</v>
          </cell>
          <cell r="K6839" t="str">
            <v>Normale</v>
          </cell>
        </row>
        <row r="6840">
          <cell r="D6840" t="str">
            <v>DD</v>
          </cell>
          <cell r="F6840" t="str">
            <v>02/10/2017</v>
          </cell>
          <cell r="G6840" t="str">
            <v>04/10/2017</v>
          </cell>
          <cell r="J6840" t="str">
            <v>17/10/2017</v>
          </cell>
          <cell r="K6840" t="str">
            <v>Normale</v>
          </cell>
        </row>
        <row r="6841">
          <cell r="D6841" t="str">
            <v>DD</v>
          </cell>
          <cell r="F6841" t="str">
            <v>02/10/2017</v>
          </cell>
          <cell r="G6841" t="str">
            <v>07/11/2017</v>
          </cell>
          <cell r="J6841" t="str">
            <v>24/11/2017</v>
          </cell>
          <cell r="K6841" t="str">
            <v>Normale</v>
          </cell>
        </row>
        <row r="6842">
          <cell r="D6842" t="str">
            <v>CF</v>
          </cell>
          <cell r="F6842" t="str">
            <v>02/10/2017</v>
          </cell>
          <cell r="G6842" t="str">
            <v>06/10/2017</v>
          </cell>
          <cell r="J6842" t="str">
            <v>12/02/2018</v>
          </cell>
          <cell r="K6842" t="str">
            <v>Normale</v>
          </cell>
        </row>
        <row r="6843">
          <cell r="D6843" t="str">
            <v>DD</v>
          </cell>
          <cell r="F6843" t="str">
            <v>02/10/2017</v>
          </cell>
          <cell r="G6843" t="str">
            <v>05/10/2017</v>
          </cell>
          <cell r="J6843" t="str">
            <v>11/10/2017</v>
          </cell>
          <cell r="K6843" t="str">
            <v>Normale</v>
          </cell>
        </row>
        <row r="6844">
          <cell r="D6844" t="str">
            <v>DD</v>
          </cell>
          <cell r="F6844" t="str">
            <v>02/10/2017</v>
          </cell>
          <cell r="G6844" t="str">
            <v>05/10/2017</v>
          </cell>
          <cell r="J6844" t="str">
            <v>24/10/2017</v>
          </cell>
          <cell r="K6844" t="str">
            <v>Télé-chiffrage</v>
          </cell>
        </row>
        <row r="6845">
          <cell r="D6845" t="str">
            <v>DD</v>
          </cell>
          <cell r="F6845" t="str">
            <v>02/10/2017</v>
          </cell>
          <cell r="G6845" t="str">
            <v>04/10/2017</v>
          </cell>
          <cell r="J6845" t="str">
            <v>29/11/2017</v>
          </cell>
          <cell r="K6845" t="str">
            <v>Normale</v>
          </cell>
        </row>
        <row r="6846">
          <cell r="D6846" t="str">
            <v>DD</v>
          </cell>
          <cell r="F6846" t="str">
            <v>02/10/2017</v>
          </cell>
          <cell r="G6846" t="str">
            <v>03/10/2017</v>
          </cell>
          <cell r="J6846" t="str">
            <v>14/12/2017</v>
          </cell>
          <cell r="K6846" t="str">
            <v>Normale</v>
          </cell>
        </row>
        <row r="6847">
          <cell r="D6847" t="str">
            <v>LF</v>
          </cell>
          <cell r="F6847" t="str">
            <v>02/10/2017</v>
          </cell>
          <cell r="G6847" t="str">
            <v>18/10/2017</v>
          </cell>
          <cell r="J6847" t="str">
            <v>08/12/2017</v>
          </cell>
          <cell r="K6847" t="str">
            <v>Normale</v>
          </cell>
        </row>
        <row r="6848">
          <cell r="D6848" t="str">
            <v>LF</v>
          </cell>
          <cell r="F6848" t="str">
            <v>02/10/2017</v>
          </cell>
          <cell r="G6848" t="str">
            <v>03/10/2017</v>
          </cell>
          <cell r="J6848" t="str">
            <v>15/11/2017</v>
          </cell>
          <cell r="K6848" t="str">
            <v>Normale</v>
          </cell>
        </row>
        <row r="6849">
          <cell r="D6849" t="str">
            <v>DD</v>
          </cell>
          <cell r="F6849" t="str">
            <v>02/10/2017</v>
          </cell>
          <cell r="G6849" t="str">
            <v>04/10/2017</v>
          </cell>
          <cell r="J6849" t="str">
            <v>04/10/2017</v>
          </cell>
          <cell r="K6849" t="str">
            <v>Normale</v>
          </cell>
        </row>
        <row r="6850">
          <cell r="D6850" t="str">
            <v>DD</v>
          </cell>
          <cell r="F6850" t="str">
            <v>02/10/2017</v>
          </cell>
          <cell r="G6850" t="str">
            <v>03/10/2017</v>
          </cell>
          <cell r="J6850" t="str">
            <v>16/10/2017</v>
          </cell>
          <cell r="K6850" t="str">
            <v>Véh. éco. irréparable V.E.I.</v>
          </cell>
        </row>
        <row r="6851">
          <cell r="D6851" t="str">
            <v>SCL</v>
          </cell>
          <cell r="F6851" t="str">
            <v>02/10/2017</v>
          </cell>
          <cell r="G6851" t="str">
            <v/>
          </cell>
          <cell r="J6851" t="str">
            <v>31/01/2018</v>
          </cell>
          <cell r="K6851" t="str">
            <v>Annulé</v>
          </cell>
        </row>
        <row r="6852">
          <cell r="D6852" t="str">
            <v>CF</v>
          </cell>
          <cell r="F6852" t="str">
            <v>02/10/2017</v>
          </cell>
          <cell r="G6852" t="str">
            <v>10/10/2017</v>
          </cell>
          <cell r="J6852" t="str">
            <v>17/10/2017</v>
          </cell>
          <cell r="K6852" t="str">
            <v>Véh. éco. irréparable V.E.I.</v>
          </cell>
        </row>
        <row r="6853">
          <cell r="D6853" t="str">
            <v>LF</v>
          </cell>
          <cell r="F6853" t="str">
            <v>02/10/2017</v>
          </cell>
          <cell r="G6853" t="str">
            <v>04/10/2017</v>
          </cell>
          <cell r="J6853" t="str">
            <v>14/10/2017</v>
          </cell>
          <cell r="K6853" t="str">
            <v>Véh. éco. irréparable V.E.I.</v>
          </cell>
        </row>
        <row r="6854">
          <cell r="D6854" t="str">
            <v>BC</v>
          </cell>
          <cell r="F6854" t="str">
            <v>02/10/2017</v>
          </cell>
          <cell r="G6854" t="str">
            <v/>
          </cell>
          <cell r="J6854" t="str">
            <v>15/12/2017</v>
          </cell>
          <cell r="K6854" t="str">
            <v>Enquête</v>
          </cell>
        </row>
        <row r="6855">
          <cell r="D6855" t="str">
            <v>CF</v>
          </cell>
          <cell r="F6855" t="str">
            <v>02/10/2017</v>
          </cell>
          <cell r="G6855" t="str">
            <v>02/10/2017</v>
          </cell>
          <cell r="J6855" t="str">
            <v>16/11/2018</v>
          </cell>
          <cell r="K6855" t="str">
            <v>Annulé</v>
          </cell>
        </row>
        <row r="6856">
          <cell r="D6856" t="str">
            <v>DD</v>
          </cell>
          <cell r="F6856" t="str">
            <v>03/10/2017</v>
          </cell>
          <cell r="G6856" t="str">
            <v>03/10/2017</v>
          </cell>
          <cell r="J6856" t="str">
            <v>18/10/2017</v>
          </cell>
          <cell r="K6856" t="str">
            <v>Normale</v>
          </cell>
        </row>
        <row r="6857">
          <cell r="D6857" t="str">
            <v>CF</v>
          </cell>
          <cell r="F6857" t="str">
            <v>02/10/2017</v>
          </cell>
          <cell r="G6857" t="str">
            <v>09/11/2017</v>
          </cell>
          <cell r="J6857" t="str">
            <v>20/01/2018</v>
          </cell>
          <cell r="K6857" t="str">
            <v>Normale</v>
          </cell>
        </row>
        <row r="6858">
          <cell r="D6858" t="str">
            <v>LF</v>
          </cell>
          <cell r="F6858" t="str">
            <v>02/10/2017</v>
          </cell>
          <cell r="G6858" t="str">
            <v>10/10/2017</v>
          </cell>
          <cell r="J6858" t="str">
            <v>20/01/2018</v>
          </cell>
          <cell r="K6858" t="str">
            <v>Normale</v>
          </cell>
        </row>
        <row r="6859">
          <cell r="D6859" t="str">
            <v>LF</v>
          </cell>
          <cell r="F6859" t="str">
            <v>02/10/2017</v>
          </cell>
          <cell r="G6859" t="str">
            <v>03/10/2017</v>
          </cell>
          <cell r="J6859" t="str">
            <v>25/10/2017</v>
          </cell>
          <cell r="K6859" t="str">
            <v>Normale</v>
          </cell>
        </row>
        <row r="6860">
          <cell r="D6860" t="str">
            <v>CF</v>
          </cell>
          <cell r="F6860" t="str">
            <v>02/10/2017</v>
          </cell>
          <cell r="G6860" t="str">
            <v>03/10/2017</v>
          </cell>
          <cell r="J6860" t="str">
            <v>26/11/2017</v>
          </cell>
          <cell r="K6860" t="str">
            <v>Normale</v>
          </cell>
        </row>
        <row r="6861">
          <cell r="D6861" t="str">
            <v>HCJ</v>
          </cell>
          <cell r="F6861" t="str">
            <v>02/10/2017</v>
          </cell>
          <cell r="G6861" t="str">
            <v>13/10/2017</v>
          </cell>
          <cell r="J6861" t="str">
            <v>11/11/2017</v>
          </cell>
          <cell r="K6861" t="str">
            <v>Télé-chiffrage</v>
          </cell>
        </row>
        <row r="6862">
          <cell r="D6862" t="str">
            <v>AG</v>
          </cell>
          <cell r="F6862" t="str">
            <v>02/10/2017</v>
          </cell>
          <cell r="G6862" t="str">
            <v>17/10/2017</v>
          </cell>
          <cell r="J6862" t="str">
            <v>09/11/2017</v>
          </cell>
          <cell r="K6862" t="str">
            <v>Véh. éco. irréparable V.E.I.</v>
          </cell>
        </row>
        <row r="6863">
          <cell r="D6863" t="str">
            <v>LF</v>
          </cell>
          <cell r="F6863" t="str">
            <v>02/10/2017</v>
          </cell>
          <cell r="G6863" t="str">
            <v>06/10/2017</v>
          </cell>
          <cell r="J6863" t="str">
            <v>18/12/2017</v>
          </cell>
          <cell r="K6863" t="str">
            <v>Normale</v>
          </cell>
        </row>
        <row r="6864">
          <cell r="D6864" t="str">
            <v>DD</v>
          </cell>
          <cell r="F6864" t="str">
            <v>02/10/2017</v>
          </cell>
          <cell r="G6864" t="str">
            <v>03/10/2017</v>
          </cell>
          <cell r="J6864" t="str">
            <v>14/12/2017</v>
          </cell>
          <cell r="K6864" t="str">
            <v>Normale</v>
          </cell>
        </row>
        <row r="6865">
          <cell r="D6865" t="str">
            <v>CF</v>
          </cell>
          <cell r="F6865" t="str">
            <v>02/10/2017</v>
          </cell>
          <cell r="G6865" t="str">
            <v>18/10/2017</v>
          </cell>
          <cell r="J6865" t="str">
            <v>02/01/2018</v>
          </cell>
          <cell r="K6865" t="str">
            <v>Normale</v>
          </cell>
        </row>
        <row r="6866">
          <cell r="D6866" t="str">
            <v>LF</v>
          </cell>
          <cell r="F6866" t="str">
            <v>02/10/2017</v>
          </cell>
          <cell r="G6866" t="str">
            <v>10/10/2017</v>
          </cell>
          <cell r="J6866" t="str">
            <v>29/11/2017</v>
          </cell>
          <cell r="K6866" t="str">
            <v>Normale</v>
          </cell>
        </row>
        <row r="6867">
          <cell r="D6867" t="str">
            <v>CF</v>
          </cell>
          <cell r="F6867" t="str">
            <v>02/10/2017</v>
          </cell>
          <cell r="G6867" t="str">
            <v>27/11/2017</v>
          </cell>
          <cell r="J6867" t="str">
            <v>12/03/2018</v>
          </cell>
          <cell r="K6867" t="str">
            <v>Télé-chiffrage</v>
          </cell>
        </row>
        <row r="6868">
          <cell r="D6868" t="str">
            <v>HCJ</v>
          </cell>
          <cell r="F6868" t="str">
            <v>02/10/2017</v>
          </cell>
          <cell r="G6868" t="str">
            <v>10/10/2017</v>
          </cell>
          <cell r="J6868" t="str">
            <v>03/01/2018</v>
          </cell>
          <cell r="K6868" t="str">
            <v>Normale</v>
          </cell>
        </row>
        <row r="6869">
          <cell r="D6869" t="str">
            <v>LF</v>
          </cell>
          <cell r="F6869" t="str">
            <v>02/10/2017</v>
          </cell>
          <cell r="G6869" t="str">
            <v>12/10/2017</v>
          </cell>
          <cell r="J6869" t="str">
            <v>18/10/2017</v>
          </cell>
          <cell r="K6869" t="str">
            <v>Normale</v>
          </cell>
        </row>
        <row r="6870">
          <cell r="D6870" t="str">
            <v>BS</v>
          </cell>
          <cell r="F6870" t="str">
            <v>02/10/2017</v>
          </cell>
          <cell r="G6870" t="str">
            <v/>
          </cell>
          <cell r="J6870" t="str">
            <v>22/11/2017</v>
          </cell>
          <cell r="K6870" t="str">
            <v>Enquête</v>
          </cell>
        </row>
        <row r="6871">
          <cell r="D6871" t="str">
            <v>CF</v>
          </cell>
          <cell r="F6871" t="str">
            <v>03/10/2017</v>
          </cell>
          <cell r="G6871" t="str">
            <v>04/10/2017</v>
          </cell>
          <cell r="J6871" t="str">
            <v>22/12/2017</v>
          </cell>
          <cell r="K6871" t="str">
            <v>Normale</v>
          </cell>
        </row>
        <row r="6872">
          <cell r="D6872" t="str">
            <v>CF</v>
          </cell>
          <cell r="F6872" t="str">
            <v>03/10/2017</v>
          </cell>
          <cell r="G6872" t="str">
            <v>05/10/2017</v>
          </cell>
          <cell r="J6872" t="str">
            <v>12/02/2018</v>
          </cell>
          <cell r="K6872" t="str">
            <v>Estimation réparation ADE</v>
          </cell>
        </row>
        <row r="6873">
          <cell r="D6873" t="str">
            <v>HCJ</v>
          </cell>
          <cell r="F6873" t="str">
            <v>03/10/2017</v>
          </cell>
          <cell r="G6873" t="str">
            <v>09/10/2017</v>
          </cell>
          <cell r="J6873" t="str">
            <v>23/10/2017</v>
          </cell>
          <cell r="K6873" t="str">
            <v>Télé-chiffrage</v>
          </cell>
        </row>
        <row r="6874">
          <cell r="D6874" t="str">
            <v>DD</v>
          </cell>
          <cell r="F6874" t="str">
            <v>03/10/2017</v>
          </cell>
          <cell r="G6874" t="str">
            <v>06/10/2017</v>
          </cell>
          <cell r="J6874" t="str">
            <v>11/10/2017</v>
          </cell>
          <cell r="K6874" t="str">
            <v>Normale</v>
          </cell>
        </row>
        <row r="6875">
          <cell r="D6875" t="str">
            <v>LF</v>
          </cell>
          <cell r="F6875" t="str">
            <v>03/10/2017</v>
          </cell>
          <cell r="G6875" t="str">
            <v>09/10/2017</v>
          </cell>
          <cell r="J6875" t="str">
            <v>09/10/2017</v>
          </cell>
          <cell r="K6875" t="str">
            <v>Estimation réparation ADE</v>
          </cell>
        </row>
        <row r="6876">
          <cell r="D6876" t="str">
            <v>LF</v>
          </cell>
          <cell r="F6876" t="str">
            <v>03/10/2017</v>
          </cell>
          <cell r="G6876" t="str">
            <v>05/10/2017</v>
          </cell>
          <cell r="J6876" t="str">
            <v>06/07/2018</v>
          </cell>
          <cell r="K6876" t="str">
            <v>Normale</v>
          </cell>
        </row>
        <row r="6877">
          <cell r="D6877" t="str">
            <v>DD</v>
          </cell>
          <cell r="F6877" t="str">
            <v>06/10/2017</v>
          </cell>
          <cell r="G6877" t="str">
            <v/>
          </cell>
          <cell r="J6877" t="str">
            <v>29/12/2017</v>
          </cell>
          <cell r="K6877" t="str">
            <v>Carence</v>
          </cell>
        </row>
        <row r="6878">
          <cell r="D6878" t="str">
            <v>DD</v>
          </cell>
          <cell r="F6878" t="str">
            <v>03/10/2017</v>
          </cell>
          <cell r="G6878" t="str">
            <v>03/10/2017</v>
          </cell>
          <cell r="J6878" t="str">
            <v>03/11/2017</v>
          </cell>
          <cell r="K6878" t="str">
            <v>Télé-chiffrage</v>
          </cell>
        </row>
        <row r="6879">
          <cell r="D6879" t="str">
            <v>DD</v>
          </cell>
          <cell r="F6879" t="str">
            <v>03/10/2017</v>
          </cell>
          <cell r="G6879" t="str">
            <v>12/10/2017</v>
          </cell>
          <cell r="J6879" t="str">
            <v>20/10/2017</v>
          </cell>
          <cell r="K6879" t="str">
            <v>Normale</v>
          </cell>
        </row>
        <row r="6880">
          <cell r="D6880" t="str">
            <v>DD</v>
          </cell>
          <cell r="F6880" t="str">
            <v>03/10/2017</v>
          </cell>
          <cell r="G6880" t="str">
            <v>04/10/2017</v>
          </cell>
          <cell r="J6880" t="str">
            <v>18/10/2017</v>
          </cell>
          <cell r="K6880" t="str">
            <v>Normale</v>
          </cell>
        </row>
        <row r="6881">
          <cell r="D6881" t="str">
            <v>DD</v>
          </cell>
          <cell r="F6881" t="str">
            <v>03/10/2017</v>
          </cell>
          <cell r="G6881" t="str">
            <v>03/10/2017</v>
          </cell>
          <cell r="J6881" t="str">
            <v>07/11/2017</v>
          </cell>
          <cell r="K6881" t="str">
            <v>Véh. éco. irréparable V.E.I.</v>
          </cell>
        </row>
        <row r="6882">
          <cell r="D6882" t="str">
            <v>SCL</v>
          </cell>
          <cell r="F6882" t="str">
            <v>03/10/2017</v>
          </cell>
          <cell r="G6882" t="str">
            <v/>
          </cell>
          <cell r="J6882" t="str">
            <v>14/03/2018</v>
          </cell>
          <cell r="K6882" t="str">
            <v>Carence</v>
          </cell>
        </row>
        <row r="6883">
          <cell r="D6883" t="str">
            <v>SCL</v>
          </cell>
          <cell r="F6883" t="str">
            <v>03/10/2017</v>
          </cell>
          <cell r="G6883" t="str">
            <v/>
          </cell>
          <cell r="J6883" t="str">
            <v>16/01/2018</v>
          </cell>
          <cell r="K6883" t="str">
            <v>Carence</v>
          </cell>
        </row>
        <row r="6884">
          <cell r="D6884" t="str">
            <v>DD</v>
          </cell>
          <cell r="F6884" t="str">
            <v>03/10/2017</v>
          </cell>
          <cell r="G6884" t="str">
            <v>04/10/2017</v>
          </cell>
          <cell r="J6884" t="str">
            <v>26/10/2017</v>
          </cell>
          <cell r="K6884" t="str">
            <v>Normale</v>
          </cell>
        </row>
        <row r="6885">
          <cell r="D6885" t="str">
            <v>BC</v>
          </cell>
          <cell r="F6885" t="str">
            <v>03/10/2017</v>
          </cell>
          <cell r="G6885" t="str">
            <v/>
          </cell>
          <cell r="J6885" t="str">
            <v>10/11/2017</v>
          </cell>
          <cell r="K6885" t="str">
            <v>Enquête</v>
          </cell>
        </row>
        <row r="6886">
          <cell r="D6886" t="str">
            <v>CF</v>
          </cell>
          <cell r="F6886" t="str">
            <v>03/10/2017</v>
          </cell>
          <cell r="G6886" t="str">
            <v>05/10/2017</v>
          </cell>
          <cell r="J6886" t="str">
            <v>04/06/2018</v>
          </cell>
          <cell r="K6886" t="str">
            <v>Normale</v>
          </cell>
        </row>
        <row r="6887">
          <cell r="D6887" t="str">
            <v>HCJ</v>
          </cell>
          <cell r="F6887" t="str">
            <v>03/10/2017</v>
          </cell>
          <cell r="G6887" t="str">
            <v>03/10/2017</v>
          </cell>
          <cell r="J6887" t="str">
            <v>10/03/2018</v>
          </cell>
          <cell r="K6887" t="str">
            <v>Normale</v>
          </cell>
        </row>
        <row r="6888">
          <cell r="D6888" t="str">
            <v>LF</v>
          </cell>
          <cell r="F6888" t="str">
            <v>03/10/2017</v>
          </cell>
          <cell r="G6888" t="str">
            <v>04/10/2017</v>
          </cell>
          <cell r="J6888" t="str">
            <v>08/11/2017</v>
          </cell>
          <cell r="K6888" t="str">
            <v>Normale</v>
          </cell>
        </row>
        <row r="6889">
          <cell r="D6889" t="str">
            <v>LF</v>
          </cell>
          <cell r="F6889" t="str">
            <v>03/10/2017</v>
          </cell>
          <cell r="G6889" t="str">
            <v>04/10/2017</v>
          </cell>
          <cell r="J6889" t="str">
            <v>13/11/2017</v>
          </cell>
          <cell r="K6889" t="str">
            <v>Normale</v>
          </cell>
        </row>
        <row r="6890">
          <cell r="D6890" t="str">
            <v>DD</v>
          </cell>
          <cell r="F6890" t="str">
            <v>03/10/2017</v>
          </cell>
          <cell r="G6890" t="str">
            <v>05/10/2017</v>
          </cell>
          <cell r="J6890" t="str">
            <v>09/11/2017</v>
          </cell>
          <cell r="K6890" t="str">
            <v>Normale</v>
          </cell>
        </row>
        <row r="6891">
          <cell r="D6891" t="str">
            <v>AG</v>
          </cell>
          <cell r="F6891" t="str">
            <v>03/10/2017</v>
          </cell>
          <cell r="G6891" t="str">
            <v>13/10/2017</v>
          </cell>
          <cell r="J6891" t="str">
            <v>26/11/2017</v>
          </cell>
          <cell r="K6891" t="str">
            <v>Normale</v>
          </cell>
        </row>
        <row r="6892">
          <cell r="D6892" t="str">
            <v>LF</v>
          </cell>
          <cell r="F6892" t="str">
            <v>03/10/2017</v>
          </cell>
          <cell r="G6892" t="str">
            <v>04/10/2017</v>
          </cell>
          <cell r="J6892" t="str">
            <v>08/11/2017</v>
          </cell>
          <cell r="K6892" t="str">
            <v>Normale</v>
          </cell>
        </row>
        <row r="6893">
          <cell r="D6893" t="str">
            <v>LF</v>
          </cell>
          <cell r="F6893" t="str">
            <v>03/10/2017</v>
          </cell>
          <cell r="G6893" t="str">
            <v>12/10/2017</v>
          </cell>
          <cell r="J6893" t="str">
            <v>26/12/2017</v>
          </cell>
          <cell r="K6893" t="str">
            <v>Normale</v>
          </cell>
        </row>
        <row r="6894">
          <cell r="D6894" t="str">
            <v>HCJ</v>
          </cell>
          <cell r="F6894" t="str">
            <v>03/10/2017</v>
          </cell>
          <cell r="G6894" t="str">
            <v>05/10/2017</v>
          </cell>
          <cell r="J6894" t="str">
            <v>11/02/2018</v>
          </cell>
          <cell r="K6894" t="str">
            <v>Carence</v>
          </cell>
        </row>
        <row r="6895">
          <cell r="D6895" t="str">
            <v>DD</v>
          </cell>
          <cell r="F6895" t="str">
            <v>03/10/2017</v>
          </cell>
          <cell r="G6895" t="str">
            <v>10/10/2017</v>
          </cell>
          <cell r="J6895" t="str">
            <v>21/11/2017</v>
          </cell>
          <cell r="K6895" t="str">
            <v>Normale</v>
          </cell>
        </row>
        <row r="6896">
          <cell r="D6896" t="str">
            <v>CF</v>
          </cell>
          <cell r="F6896" t="str">
            <v>03/10/2017</v>
          </cell>
          <cell r="G6896" t="str">
            <v>13/10/2017</v>
          </cell>
          <cell r="J6896" t="str">
            <v>26/11/2017</v>
          </cell>
          <cell r="K6896" t="str">
            <v>Télé-chiffrage</v>
          </cell>
        </row>
        <row r="6897">
          <cell r="D6897" t="str">
            <v>CF</v>
          </cell>
          <cell r="F6897" t="str">
            <v>03/10/2017</v>
          </cell>
          <cell r="G6897" t="str">
            <v>05/10/2017</v>
          </cell>
          <cell r="J6897" t="str">
            <v>06/11/2017</v>
          </cell>
          <cell r="K6897" t="str">
            <v>Normale</v>
          </cell>
        </row>
        <row r="6898">
          <cell r="D6898" t="str">
            <v>HCJ</v>
          </cell>
          <cell r="F6898" t="str">
            <v>03/10/2017</v>
          </cell>
          <cell r="G6898" t="str">
            <v/>
          </cell>
          <cell r="J6898" t="str">
            <v>01/12/2017</v>
          </cell>
          <cell r="K6898" t="str">
            <v>Annulé</v>
          </cell>
        </row>
        <row r="6899">
          <cell r="D6899" t="str">
            <v>LF</v>
          </cell>
          <cell r="F6899" t="str">
            <v>03/10/2017</v>
          </cell>
          <cell r="G6899" t="str">
            <v>05/10/2017</v>
          </cell>
          <cell r="J6899" t="str">
            <v>19/10/2017</v>
          </cell>
          <cell r="K6899" t="str">
            <v>Normale</v>
          </cell>
        </row>
        <row r="6900">
          <cell r="D6900" t="str">
            <v>CF</v>
          </cell>
          <cell r="F6900" t="str">
            <v>03/10/2017</v>
          </cell>
          <cell r="G6900" t="str">
            <v>05/10/2017</v>
          </cell>
          <cell r="J6900" t="str">
            <v>21/11/2017</v>
          </cell>
          <cell r="K6900" t="str">
            <v>Normale</v>
          </cell>
        </row>
        <row r="6901">
          <cell r="D6901" t="str">
            <v>CF</v>
          </cell>
          <cell r="F6901" t="str">
            <v>03/10/2017</v>
          </cell>
          <cell r="G6901" t="str">
            <v>05/10/2017</v>
          </cell>
          <cell r="J6901" t="str">
            <v>31/10/2017</v>
          </cell>
          <cell r="K6901" t="str">
            <v>Véh. éco. irréparable V.E.I.</v>
          </cell>
        </row>
        <row r="6902">
          <cell r="D6902" t="str">
            <v>LF</v>
          </cell>
          <cell r="F6902" t="str">
            <v>03/10/2017</v>
          </cell>
          <cell r="G6902" t="str">
            <v>10/10/2017</v>
          </cell>
          <cell r="J6902" t="str">
            <v>31/10/2017</v>
          </cell>
          <cell r="K6902" t="str">
            <v>Véh. éco. irréparable V.E.I.</v>
          </cell>
        </row>
        <row r="6903">
          <cell r="D6903" t="str">
            <v>LF</v>
          </cell>
          <cell r="F6903" t="str">
            <v>03/10/2017</v>
          </cell>
          <cell r="G6903" t="str">
            <v>04/10/2017</v>
          </cell>
          <cell r="J6903" t="str">
            <v>30/11/2017</v>
          </cell>
          <cell r="K6903" t="str">
            <v>Normale</v>
          </cell>
        </row>
        <row r="6904">
          <cell r="D6904" t="str">
            <v>HCJ</v>
          </cell>
          <cell r="F6904" t="str">
            <v>03/10/2017</v>
          </cell>
          <cell r="G6904" t="str">
            <v>09/10/2017</v>
          </cell>
          <cell r="J6904" t="str">
            <v>30/12/2017</v>
          </cell>
          <cell r="K6904" t="str">
            <v>Normale</v>
          </cell>
        </row>
        <row r="6905">
          <cell r="D6905" t="str">
            <v>AG</v>
          </cell>
          <cell r="F6905" t="str">
            <v>03/10/2017</v>
          </cell>
          <cell r="G6905" t="str">
            <v>17/10/2017</v>
          </cell>
          <cell r="J6905" t="str">
            <v>04/12/2017</v>
          </cell>
          <cell r="K6905" t="str">
            <v>Normale</v>
          </cell>
        </row>
        <row r="6906">
          <cell r="D6906" t="str">
            <v>LF</v>
          </cell>
          <cell r="F6906" t="str">
            <v>03/10/2017</v>
          </cell>
          <cell r="G6906" t="str">
            <v>12/10/2017</v>
          </cell>
          <cell r="J6906" t="str">
            <v>19/04/2018</v>
          </cell>
          <cell r="K6906" t="str">
            <v>Normale</v>
          </cell>
        </row>
        <row r="6907">
          <cell r="D6907" t="str">
            <v>LF</v>
          </cell>
          <cell r="F6907" t="str">
            <v>03/10/2017</v>
          </cell>
          <cell r="G6907" t="str">
            <v>26/10/2017</v>
          </cell>
          <cell r="J6907" t="str">
            <v/>
          </cell>
          <cell r="K6907" t="str">
            <v>Enquête</v>
          </cell>
        </row>
        <row r="6908">
          <cell r="D6908" t="str">
            <v>CF</v>
          </cell>
          <cell r="F6908" t="str">
            <v>03/10/2017</v>
          </cell>
          <cell r="G6908" t="str">
            <v>20/11/2017</v>
          </cell>
          <cell r="J6908" t="str">
            <v>08/01/2018</v>
          </cell>
          <cell r="K6908" t="str">
            <v>Normale</v>
          </cell>
        </row>
        <row r="6909">
          <cell r="D6909" t="str">
            <v>LF</v>
          </cell>
          <cell r="F6909" t="str">
            <v>03/10/2017</v>
          </cell>
          <cell r="G6909" t="str">
            <v>09/10/2017</v>
          </cell>
          <cell r="J6909" t="str">
            <v>21/11/2017</v>
          </cell>
          <cell r="K6909" t="str">
            <v>Véh. éco. irréparable V.E.I.</v>
          </cell>
        </row>
        <row r="6910">
          <cell r="D6910" t="str">
            <v>HCJ</v>
          </cell>
          <cell r="F6910" t="str">
            <v>03/10/2017</v>
          </cell>
          <cell r="G6910" t="str">
            <v>31/10/2017</v>
          </cell>
          <cell r="J6910" t="str">
            <v>11/11/2017</v>
          </cell>
          <cell r="K6910" t="str">
            <v>Normale</v>
          </cell>
        </row>
        <row r="6911">
          <cell r="D6911" t="str">
            <v>CF</v>
          </cell>
          <cell r="F6911" t="str">
            <v>03/10/2017</v>
          </cell>
          <cell r="G6911" t="str">
            <v>05/10/2017</v>
          </cell>
          <cell r="J6911" t="str">
            <v>26/11/2017</v>
          </cell>
          <cell r="K6911" t="str">
            <v>Normale</v>
          </cell>
        </row>
        <row r="6912">
          <cell r="D6912" t="str">
            <v>BC</v>
          </cell>
          <cell r="F6912" t="str">
            <v>03/10/2017</v>
          </cell>
          <cell r="G6912" t="str">
            <v/>
          </cell>
          <cell r="J6912" t="str">
            <v>21/12/2017</v>
          </cell>
          <cell r="K6912" t="str">
            <v>Enquête</v>
          </cell>
        </row>
        <row r="6913">
          <cell r="D6913" t="str">
            <v>DD</v>
          </cell>
          <cell r="F6913" t="str">
            <v>04/10/2017</v>
          </cell>
          <cell r="G6913" t="str">
            <v>11/10/2017</v>
          </cell>
          <cell r="J6913" t="str">
            <v>13/10/2017</v>
          </cell>
          <cell r="K6913" t="str">
            <v>Normale</v>
          </cell>
        </row>
        <row r="6914">
          <cell r="D6914" t="str">
            <v>LF</v>
          </cell>
          <cell r="F6914" t="str">
            <v>04/10/2017</v>
          </cell>
          <cell r="G6914" t="str">
            <v>05/10/2017</v>
          </cell>
          <cell r="J6914" t="str">
            <v>25/11/2017</v>
          </cell>
          <cell r="K6914" t="str">
            <v>Normale</v>
          </cell>
        </row>
        <row r="6915">
          <cell r="D6915" t="str">
            <v>DD</v>
          </cell>
          <cell r="F6915" t="str">
            <v>04/10/2017</v>
          </cell>
          <cell r="G6915" t="str">
            <v>31/10/2017</v>
          </cell>
          <cell r="J6915" t="str">
            <v>27/12/2017</v>
          </cell>
          <cell r="K6915" t="str">
            <v>Estimation réparation ADE</v>
          </cell>
        </row>
        <row r="6916">
          <cell r="D6916" t="str">
            <v>DD</v>
          </cell>
          <cell r="F6916" t="str">
            <v>04/10/2017</v>
          </cell>
          <cell r="G6916" t="str">
            <v>09/10/2017</v>
          </cell>
          <cell r="J6916" t="str">
            <v>20/10/2017</v>
          </cell>
          <cell r="K6916" t="str">
            <v>Normale</v>
          </cell>
        </row>
        <row r="6917">
          <cell r="D6917" t="str">
            <v>CF</v>
          </cell>
          <cell r="F6917" t="str">
            <v>04/10/2017</v>
          </cell>
          <cell r="G6917" t="str">
            <v>06/10/2017</v>
          </cell>
          <cell r="J6917" t="str">
            <v>25/11/2017</v>
          </cell>
          <cell r="K6917" t="str">
            <v>Normale</v>
          </cell>
        </row>
        <row r="6918">
          <cell r="D6918" t="str">
            <v>CF</v>
          </cell>
          <cell r="F6918" t="str">
            <v>04/10/2017</v>
          </cell>
          <cell r="G6918" t="str">
            <v>06/10/2017</v>
          </cell>
          <cell r="J6918" t="str">
            <v>25/11/2017</v>
          </cell>
          <cell r="K6918" t="str">
            <v>Normale</v>
          </cell>
        </row>
        <row r="6919">
          <cell r="D6919" t="str">
            <v>DD</v>
          </cell>
          <cell r="F6919" t="str">
            <v>04/10/2017</v>
          </cell>
          <cell r="G6919" t="str">
            <v>09/10/2017</v>
          </cell>
          <cell r="J6919" t="str">
            <v>24/10/2017</v>
          </cell>
          <cell r="K6919" t="str">
            <v>Normale</v>
          </cell>
        </row>
        <row r="6920">
          <cell r="D6920" t="str">
            <v>DD</v>
          </cell>
          <cell r="F6920" t="str">
            <v>04/10/2017</v>
          </cell>
          <cell r="G6920" t="str">
            <v>05/10/2017</v>
          </cell>
          <cell r="J6920" t="str">
            <v>02/11/2017</v>
          </cell>
          <cell r="K6920" t="str">
            <v>Télé-chiffrage</v>
          </cell>
        </row>
        <row r="6921">
          <cell r="D6921" t="str">
            <v>BC</v>
          </cell>
          <cell r="F6921" t="str">
            <v>04/10/2017</v>
          </cell>
          <cell r="G6921" t="str">
            <v/>
          </cell>
          <cell r="J6921" t="str">
            <v>04/10/2017</v>
          </cell>
          <cell r="K6921" t="str">
            <v>Annulé</v>
          </cell>
        </row>
        <row r="6922">
          <cell r="D6922" t="str">
            <v>HCJ</v>
          </cell>
          <cell r="F6922" t="str">
            <v>04/10/2017</v>
          </cell>
          <cell r="G6922" t="str">
            <v>18/11/2017</v>
          </cell>
          <cell r="J6922" t="str">
            <v>07/03/2018</v>
          </cell>
          <cell r="K6922" t="str">
            <v>Normale</v>
          </cell>
        </row>
        <row r="6923">
          <cell r="D6923" t="str">
            <v>HCJ</v>
          </cell>
          <cell r="F6923" t="str">
            <v>04/10/2017</v>
          </cell>
          <cell r="G6923" t="str">
            <v>02/11/2017</v>
          </cell>
          <cell r="J6923" t="str">
            <v>31/12/2017</v>
          </cell>
          <cell r="K6923" t="str">
            <v>Normale</v>
          </cell>
        </row>
        <row r="6924">
          <cell r="D6924" t="str">
            <v>LF</v>
          </cell>
          <cell r="F6924" t="str">
            <v>04/10/2017</v>
          </cell>
          <cell r="G6924" t="str">
            <v>10/10/2017</v>
          </cell>
          <cell r="J6924" t="str">
            <v>05/02/2018</v>
          </cell>
          <cell r="K6924" t="str">
            <v>Normale</v>
          </cell>
        </row>
        <row r="6925">
          <cell r="D6925" t="str">
            <v>CF</v>
          </cell>
          <cell r="F6925" t="str">
            <v>04/10/2017</v>
          </cell>
          <cell r="G6925" t="str">
            <v>23/10/2017</v>
          </cell>
          <cell r="J6925" t="str">
            <v>17/11/2017</v>
          </cell>
          <cell r="K6925" t="str">
            <v>Télé-chiffrage</v>
          </cell>
        </row>
        <row r="6926">
          <cell r="D6926" t="str">
            <v>CF</v>
          </cell>
          <cell r="F6926" t="str">
            <v>04/10/2017</v>
          </cell>
          <cell r="G6926" t="str">
            <v>06/10/2017</v>
          </cell>
          <cell r="J6926" t="str">
            <v>13/11/2017</v>
          </cell>
          <cell r="K6926" t="str">
            <v>Véh. éco. irréparable V.E.I.</v>
          </cell>
        </row>
        <row r="6927">
          <cell r="D6927" t="str">
            <v>HCJ</v>
          </cell>
          <cell r="F6927" t="str">
            <v>04/10/2017</v>
          </cell>
          <cell r="G6927" t="str">
            <v>09/10/2017</v>
          </cell>
          <cell r="J6927" t="str">
            <v>25/11/2017</v>
          </cell>
          <cell r="K6927" t="str">
            <v>Télé-chiffrage</v>
          </cell>
        </row>
        <row r="6928">
          <cell r="D6928" t="str">
            <v>LF</v>
          </cell>
          <cell r="F6928" t="str">
            <v>04/10/2017</v>
          </cell>
          <cell r="G6928" t="str">
            <v>12/10/2017</v>
          </cell>
          <cell r="J6928" t="str">
            <v>20/10/2017</v>
          </cell>
          <cell r="K6928" t="str">
            <v>Normale</v>
          </cell>
        </row>
        <row r="6929">
          <cell r="D6929" t="str">
            <v>DD</v>
          </cell>
          <cell r="F6929" t="str">
            <v>04/10/2017</v>
          </cell>
          <cell r="G6929" t="str">
            <v>06/10/2017</v>
          </cell>
          <cell r="J6929" t="str">
            <v>03/11/2017</v>
          </cell>
          <cell r="K6929" t="str">
            <v>Normale</v>
          </cell>
        </row>
        <row r="6930">
          <cell r="D6930" t="str">
            <v>HCJ</v>
          </cell>
          <cell r="F6930" t="str">
            <v>04/10/2017</v>
          </cell>
          <cell r="G6930" t="str">
            <v>09/10/2017</v>
          </cell>
          <cell r="J6930" t="str">
            <v>30/10/2017</v>
          </cell>
          <cell r="K6930" t="str">
            <v>Télé-chiffrage</v>
          </cell>
        </row>
        <row r="6931">
          <cell r="D6931" t="str">
            <v>DD</v>
          </cell>
          <cell r="F6931" t="str">
            <v>04/10/2017</v>
          </cell>
          <cell r="G6931" t="str">
            <v>06/10/2017</v>
          </cell>
          <cell r="J6931" t="str">
            <v>09/11/2017</v>
          </cell>
          <cell r="K6931" t="str">
            <v>Télé-chiffrage</v>
          </cell>
        </row>
        <row r="6932">
          <cell r="D6932" t="str">
            <v>DD</v>
          </cell>
          <cell r="F6932" t="str">
            <v>04/10/2017</v>
          </cell>
          <cell r="G6932" t="str">
            <v>09/10/2017</v>
          </cell>
          <cell r="J6932" t="str">
            <v>23/10/2017</v>
          </cell>
          <cell r="K6932" t="str">
            <v>Véh. éco. irréparable V.E.I.</v>
          </cell>
        </row>
        <row r="6933">
          <cell r="D6933" t="str">
            <v>LF</v>
          </cell>
          <cell r="F6933" t="str">
            <v>04/10/2017</v>
          </cell>
          <cell r="G6933" t="str">
            <v>11/10/2017</v>
          </cell>
          <cell r="J6933" t="str">
            <v>20/10/2017</v>
          </cell>
          <cell r="K6933" t="str">
            <v>Télé-chiffrage</v>
          </cell>
        </row>
        <row r="6934">
          <cell r="D6934" t="str">
            <v>LF</v>
          </cell>
          <cell r="F6934" t="str">
            <v>04/10/2017</v>
          </cell>
          <cell r="G6934" t="str">
            <v>06/10/2017</v>
          </cell>
          <cell r="J6934" t="str">
            <v>18/12/2017</v>
          </cell>
          <cell r="K6934" t="str">
            <v>Normale</v>
          </cell>
        </row>
        <row r="6935">
          <cell r="D6935" t="str">
            <v>LF</v>
          </cell>
          <cell r="F6935" t="str">
            <v>04/10/2017</v>
          </cell>
          <cell r="G6935" t="str">
            <v>10/10/2017</v>
          </cell>
          <cell r="J6935" t="str">
            <v>27/10/2017</v>
          </cell>
          <cell r="K6935" t="str">
            <v>Normale</v>
          </cell>
        </row>
        <row r="6936">
          <cell r="D6936" t="str">
            <v>LF</v>
          </cell>
          <cell r="F6936" t="str">
            <v>04/10/2017</v>
          </cell>
          <cell r="G6936" t="str">
            <v>18/10/2017</v>
          </cell>
          <cell r="J6936" t="str">
            <v>08/11/2017</v>
          </cell>
          <cell r="K6936" t="str">
            <v>Normale</v>
          </cell>
        </row>
        <row r="6937">
          <cell r="D6937" t="str">
            <v>DD</v>
          </cell>
          <cell r="F6937" t="str">
            <v>05/10/2017</v>
          </cell>
          <cell r="G6937" t="str">
            <v>05/10/2017</v>
          </cell>
          <cell r="J6937" t="str">
            <v>17/10/2017</v>
          </cell>
          <cell r="K6937" t="str">
            <v>Véh. éco. irréparable V.E.I.</v>
          </cell>
        </row>
        <row r="6938">
          <cell r="D6938" t="str">
            <v>LF</v>
          </cell>
          <cell r="F6938" t="str">
            <v>04/10/2017</v>
          </cell>
          <cell r="G6938" t="str">
            <v>12/10/2017</v>
          </cell>
          <cell r="J6938" t="str">
            <v>19/04/2018</v>
          </cell>
          <cell r="K6938" t="str">
            <v>Normale</v>
          </cell>
        </row>
        <row r="6939">
          <cell r="D6939" t="str">
            <v>LF</v>
          </cell>
          <cell r="F6939" t="str">
            <v>04/10/2017</v>
          </cell>
          <cell r="G6939" t="str">
            <v>10/10/2017</v>
          </cell>
          <cell r="J6939" t="str">
            <v>15/11/2017</v>
          </cell>
          <cell r="K6939" t="str">
            <v>Normale</v>
          </cell>
        </row>
        <row r="6940">
          <cell r="D6940" t="str">
            <v>CF</v>
          </cell>
          <cell r="F6940" t="str">
            <v>05/10/2017</v>
          </cell>
          <cell r="G6940" t="str">
            <v>10/10/2017</v>
          </cell>
          <cell r="J6940" t="str">
            <v>21/12/2017</v>
          </cell>
          <cell r="K6940" t="str">
            <v>Normale</v>
          </cell>
        </row>
        <row r="6941">
          <cell r="D6941" t="str">
            <v>LF</v>
          </cell>
          <cell r="F6941" t="str">
            <v>04/10/2017</v>
          </cell>
          <cell r="G6941" t="str">
            <v>09/10/2017</v>
          </cell>
          <cell r="J6941" t="str">
            <v>07/02/2018</v>
          </cell>
          <cell r="K6941" t="str">
            <v>Normale</v>
          </cell>
        </row>
        <row r="6942">
          <cell r="D6942" t="str">
            <v>LF</v>
          </cell>
          <cell r="F6942" t="str">
            <v>04/10/2017</v>
          </cell>
          <cell r="G6942" t="str">
            <v>06/10/2017</v>
          </cell>
          <cell r="J6942" t="str">
            <v>07/02/2018</v>
          </cell>
          <cell r="K6942" t="str">
            <v>Estimation réparation ADE</v>
          </cell>
        </row>
        <row r="6943">
          <cell r="D6943" t="str">
            <v>LF</v>
          </cell>
          <cell r="F6943" t="str">
            <v>04/10/2017</v>
          </cell>
          <cell r="G6943" t="str">
            <v>06/10/2017</v>
          </cell>
          <cell r="J6943" t="str">
            <v>30/10/2017</v>
          </cell>
          <cell r="K6943" t="str">
            <v>Normale</v>
          </cell>
        </row>
        <row r="6944">
          <cell r="D6944" t="str">
            <v>AG</v>
          </cell>
          <cell r="F6944" t="str">
            <v>05/10/2017</v>
          </cell>
          <cell r="G6944" t="str">
            <v>11/10/2017</v>
          </cell>
          <cell r="J6944" t="str">
            <v>17/11/2017</v>
          </cell>
          <cell r="K6944" t="str">
            <v>Normale</v>
          </cell>
        </row>
        <row r="6945">
          <cell r="D6945" t="str">
            <v>DD</v>
          </cell>
          <cell r="F6945" t="str">
            <v>05/10/2017</v>
          </cell>
          <cell r="G6945" t="str">
            <v>06/10/2017</v>
          </cell>
          <cell r="J6945" t="str">
            <v>20/11/2017</v>
          </cell>
          <cell r="K6945" t="str">
            <v>Télé-chiffrage</v>
          </cell>
        </row>
        <row r="6946">
          <cell r="D6946" t="str">
            <v>DD</v>
          </cell>
          <cell r="F6946" t="str">
            <v>05/10/2017</v>
          </cell>
          <cell r="G6946" t="str">
            <v/>
          </cell>
          <cell r="J6946" t="str">
            <v>23/02/2018</v>
          </cell>
          <cell r="K6946" t="str">
            <v>Carence</v>
          </cell>
        </row>
        <row r="6947">
          <cell r="D6947" t="str">
            <v>LF</v>
          </cell>
          <cell r="F6947" t="str">
            <v>05/10/2017</v>
          </cell>
          <cell r="G6947" t="str">
            <v>09/10/2017</v>
          </cell>
          <cell r="J6947" t="str">
            <v>13/11/2017</v>
          </cell>
          <cell r="K6947" t="str">
            <v>Normale</v>
          </cell>
        </row>
        <row r="6948">
          <cell r="D6948" t="str">
            <v>HCJ</v>
          </cell>
          <cell r="F6948" t="str">
            <v>05/10/2017</v>
          </cell>
          <cell r="G6948" t="str">
            <v>26/10/2017</v>
          </cell>
          <cell r="J6948" t="str">
            <v>03/01/2018</v>
          </cell>
          <cell r="K6948" t="str">
            <v>Normale</v>
          </cell>
        </row>
        <row r="6949">
          <cell r="D6949" t="str">
            <v>LF</v>
          </cell>
          <cell r="F6949" t="str">
            <v>05/10/2017</v>
          </cell>
          <cell r="G6949" t="str">
            <v>09/10/2017</v>
          </cell>
          <cell r="J6949" t="str">
            <v>17/11/2017</v>
          </cell>
          <cell r="K6949" t="str">
            <v>Normale</v>
          </cell>
        </row>
        <row r="6950">
          <cell r="D6950" t="str">
            <v>DD</v>
          </cell>
          <cell r="F6950" t="str">
            <v>05/10/2017</v>
          </cell>
          <cell r="G6950" t="str">
            <v>11/10/2017</v>
          </cell>
          <cell r="J6950" t="str">
            <v>24/11/2017</v>
          </cell>
          <cell r="K6950" t="str">
            <v>Télé-chiffrage</v>
          </cell>
        </row>
        <row r="6951">
          <cell r="D6951" t="str">
            <v>DD</v>
          </cell>
          <cell r="F6951" t="str">
            <v>05/10/2017</v>
          </cell>
          <cell r="G6951" t="str">
            <v>09/10/2017</v>
          </cell>
          <cell r="J6951" t="str">
            <v>17/11/2017</v>
          </cell>
          <cell r="K6951" t="str">
            <v>Normale</v>
          </cell>
        </row>
        <row r="6952">
          <cell r="D6952" t="str">
            <v>LF</v>
          </cell>
          <cell r="F6952" t="str">
            <v>05/10/2017</v>
          </cell>
          <cell r="G6952" t="str">
            <v>09/10/2017</v>
          </cell>
          <cell r="J6952" t="str">
            <v>31/10/2017</v>
          </cell>
          <cell r="K6952" t="str">
            <v>Véh. éco. irréparable V.E.I.</v>
          </cell>
        </row>
        <row r="6953">
          <cell r="D6953" t="str">
            <v>DD</v>
          </cell>
          <cell r="F6953" t="str">
            <v>05/10/2017</v>
          </cell>
          <cell r="G6953" t="str">
            <v>09/10/2017</v>
          </cell>
          <cell r="J6953" t="str">
            <v>09/11/2017</v>
          </cell>
          <cell r="K6953" t="str">
            <v>Normale</v>
          </cell>
        </row>
        <row r="6954">
          <cell r="D6954" t="str">
            <v>LF</v>
          </cell>
          <cell r="F6954" t="str">
            <v>05/10/2017</v>
          </cell>
          <cell r="G6954" t="str">
            <v>10/10/2017</v>
          </cell>
          <cell r="J6954" t="str">
            <v>06/12/2017</v>
          </cell>
          <cell r="K6954" t="str">
            <v>Normale</v>
          </cell>
        </row>
        <row r="6955">
          <cell r="D6955" t="str">
            <v>LF</v>
          </cell>
          <cell r="F6955" t="str">
            <v>05/10/2017</v>
          </cell>
          <cell r="G6955" t="str">
            <v>09/10/2017</v>
          </cell>
          <cell r="J6955" t="str">
            <v>24/10/2017</v>
          </cell>
          <cell r="K6955" t="str">
            <v>Véh. éco. irréparable V.E.I.</v>
          </cell>
        </row>
        <row r="6956">
          <cell r="D6956" t="str">
            <v>LF</v>
          </cell>
          <cell r="F6956" t="str">
            <v>05/10/2017</v>
          </cell>
          <cell r="G6956" t="str">
            <v>11/10/2017</v>
          </cell>
          <cell r="J6956" t="str">
            <v>18/10/2017</v>
          </cell>
          <cell r="K6956" t="str">
            <v>Normale</v>
          </cell>
        </row>
        <row r="6957">
          <cell r="D6957" t="str">
            <v>CF</v>
          </cell>
          <cell r="F6957" t="str">
            <v>05/10/2017</v>
          </cell>
          <cell r="G6957" t="str">
            <v>11/10/2017</v>
          </cell>
          <cell r="J6957" t="str">
            <v/>
          </cell>
          <cell r="K6957" t="str">
            <v>Estimation réparation ADE</v>
          </cell>
        </row>
        <row r="6958">
          <cell r="D6958" t="str">
            <v>DD</v>
          </cell>
          <cell r="F6958" t="str">
            <v>05/10/2017</v>
          </cell>
          <cell r="G6958" t="str">
            <v>18/10/2017</v>
          </cell>
          <cell r="J6958" t="str">
            <v>02/11/2017</v>
          </cell>
          <cell r="K6958" t="str">
            <v>Normale</v>
          </cell>
        </row>
        <row r="6959">
          <cell r="D6959" t="str">
            <v>CF</v>
          </cell>
          <cell r="F6959" t="str">
            <v>05/10/2017</v>
          </cell>
          <cell r="G6959" t="str">
            <v>06/10/2017</v>
          </cell>
          <cell r="J6959" t="str">
            <v>25/11/2017</v>
          </cell>
          <cell r="K6959" t="str">
            <v>Normale</v>
          </cell>
        </row>
        <row r="6960">
          <cell r="D6960" t="str">
            <v>CF</v>
          </cell>
          <cell r="F6960" t="str">
            <v>05/10/2017</v>
          </cell>
          <cell r="G6960" t="str">
            <v>11/10/2017</v>
          </cell>
          <cell r="J6960" t="str">
            <v>28/03/2018</v>
          </cell>
          <cell r="K6960" t="str">
            <v>Normale</v>
          </cell>
        </row>
        <row r="6961">
          <cell r="D6961" t="str">
            <v>CF</v>
          </cell>
          <cell r="F6961" t="str">
            <v>05/10/2017</v>
          </cell>
          <cell r="G6961" t="str">
            <v>18/10/2017</v>
          </cell>
          <cell r="J6961" t="str">
            <v>08/12/2017</v>
          </cell>
          <cell r="K6961" t="str">
            <v>Normale</v>
          </cell>
        </row>
        <row r="6962">
          <cell r="D6962" t="str">
            <v>DD</v>
          </cell>
          <cell r="F6962" t="str">
            <v>05/10/2017</v>
          </cell>
          <cell r="G6962" t="str">
            <v>06/10/2017</v>
          </cell>
          <cell r="J6962" t="str">
            <v>03/11/2017</v>
          </cell>
          <cell r="K6962" t="str">
            <v>Normale</v>
          </cell>
        </row>
        <row r="6963">
          <cell r="D6963" t="str">
            <v>LF</v>
          </cell>
          <cell r="F6963" t="str">
            <v>05/10/2017</v>
          </cell>
          <cell r="G6963" t="str">
            <v>10/10/2017</v>
          </cell>
          <cell r="J6963" t="str">
            <v>07/11/2017</v>
          </cell>
          <cell r="K6963" t="str">
            <v>Véh. éco. irréparable V.E.I.</v>
          </cell>
        </row>
        <row r="6964">
          <cell r="D6964" t="str">
            <v>CF</v>
          </cell>
          <cell r="F6964" t="str">
            <v>05/10/2017</v>
          </cell>
          <cell r="G6964" t="str">
            <v>06/10/2017</v>
          </cell>
          <cell r="J6964" t="str">
            <v>26/12/2017</v>
          </cell>
          <cell r="K6964" t="str">
            <v>Normale</v>
          </cell>
        </row>
        <row r="6965">
          <cell r="D6965" t="str">
            <v>DD</v>
          </cell>
          <cell r="F6965" t="str">
            <v>05/10/2017</v>
          </cell>
          <cell r="G6965" t="str">
            <v>10/10/2017</v>
          </cell>
          <cell r="J6965" t="str">
            <v>26/12/2017</v>
          </cell>
          <cell r="K6965" t="str">
            <v>Normale</v>
          </cell>
        </row>
        <row r="6966">
          <cell r="D6966" t="str">
            <v>LF</v>
          </cell>
          <cell r="F6966" t="str">
            <v>05/10/2017</v>
          </cell>
          <cell r="G6966" t="str">
            <v>09/10/2017</v>
          </cell>
          <cell r="J6966" t="str">
            <v>29/03/2018</v>
          </cell>
          <cell r="K6966" t="str">
            <v>Normale</v>
          </cell>
        </row>
        <row r="6967">
          <cell r="D6967" t="str">
            <v>LF</v>
          </cell>
          <cell r="F6967" t="str">
            <v>05/10/2017</v>
          </cell>
          <cell r="G6967" t="str">
            <v>14/11/2017</v>
          </cell>
          <cell r="J6967" t="str">
            <v>05/01/2018</v>
          </cell>
          <cell r="K6967" t="str">
            <v>Normale</v>
          </cell>
        </row>
        <row r="6968">
          <cell r="D6968" t="str">
            <v>BC</v>
          </cell>
          <cell r="F6968" t="str">
            <v>05/10/2017</v>
          </cell>
          <cell r="G6968" t="str">
            <v/>
          </cell>
          <cell r="J6968" t="str">
            <v>15/12/2017</v>
          </cell>
          <cell r="K6968" t="str">
            <v>Enquête</v>
          </cell>
        </row>
        <row r="6969">
          <cell r="D6969" t="str">
            <v>AG</v>
          </cell>
          <cell r="F6969" t="str">
            <v>05/10/2017</v>
          </cell>
          <cell r="G6969" t="str">
            <v/>
          </cell>
          <cell r="J6969" t="str">
            <v>23/10/2017</v>
          </cell>
          <cell r="K6969" t="str">
            <v>Enquête</v>
          </cell>
        </row>
        <row r="6970">
          <cell r="D6970" t="str">
            <v>HCJ</v>
          </cell>
          <cell r="F6970" t="str">
            <v>06/10/2017</v>
          </cell>
          <cell r="G6970" t="str">
            <v>09/10/2017</v>
          </cell>
          <cell r="J6970" t="str">
            <v>14/12/2017</v>
          </cell>
          <cell r="K6970" t="str">
            <v>Télé-chiffrage</v>
          </cell>
        </row>
        <row r="6971">
          <cell r="D6971" t="str">
            <v>CF</v>
          </cell>
          <cell r="F6971" t="str">
            <v>06/10/2017</v>
          </cell>
          <cell r="G6971" t="str">
            <v>11/10/2017</v>
          </cell>
          <cell r="J6971" t="str">
            <v>30/10/2017</v>
          </cell>
          <cell r="K6971" t="str">
            <v>Normale</v>
          </cell>
        </row>
        <row r="6972">
          <cell r="D6972" t="str">
            <v>DD</v>
          </cell>
          <cell r="F6972" t="str">
            <v>06/10/2017</v>
          </cell>
          <cell r="G6972" t="str">
            <v>13/10/2017</v>
          </cell>
          <cell r="J6972" t="str">
            <v>08/11/2017</v>
          </cell>
          <cell r="K6972" t="str">
            <v>Télé-chiffrage</v>
          </cell>
        </row>
        <row r="6973">
          <cell r="D6973" t="str">
            <v>AG</v>
          </cell>
          <cell r="F6973" t="str">
            <v>06/10/2017</v>
          </cell>
          <cell r="G6973" t="str">
            <v>25/10/2017</v>
          </cell>
          <cell r="J6973" t="str">
            <v>15/01/2018</v>
          </cell>
          <cell r="K6973" t="str">
            <v>Normale</v>
          </cell>
        </row>
        <row r="6974">
          <cell r="D6974" t="str">
            <v>LF</v>
          </cell>
          <cell r="F6974" t="str">
            <v>06/10/2017</v>
          </cell>
          <cell r="G6974" t="str">
            <v>09/10/2017</v>
          </cell>
          <cell r="J6974" t="str">
            <v>23/10/2017</v>
          </cell>
          <cell r="K6974" t="str">
            <v>Normale</v>
          </cell>
        </row>
        <row r="6975">
          <cell r="D6975" t="str">
            <v>BC</v>
          </cell>
          <cell r="F6975" t="str">
            <v>06/10/2017</v>
          </cell>
          <cell r="G6975" t="str">
            <v/>
          </cell>
          <cell r="J6975" t="str">
            <v>20/12/2017</v>
          </cell>
          <cell r="K6975" t="str">
            <v>Enquête</v>
          </cell>
        </row>
        <row r="6976">
          <cell r="D6976" t="str">
            <v>DD</v>
          </cell>
          <cell r="F6976" t="str">
            <v>06/10/2017</v>
          </cell>
          <cell r="G6976" t="str">
            <v>09/10/2017</v>
          </cell>
          <cell r="J6976" t="str">
            <v>15/11/2017</v>
          </cell>
          <cell r="K6976" t="str">
            <v>Normale</v>
          </cell>
        </row>
        <row r="6977">
          <cell r="D6977" t="str">
            <v>DD</v>
          </cell>
          <cell r="F6977" t="str">
            <v>06/10/2017</v>
          </cell>
          <cell r="G6977" t="str">
            <v>09/10/2017</v>
          </cell>
          <cell r="J6977" t="str">
            <v>18/10/2017</v>
          </cell>
          <cell r="K6977" t="str">
            <v>Normale</v>
          </cell>
        </row>
        <row r="6978">
          <cell r="D6978" t="str">
            <v>DD</v>
          </cell>
          <cell r="F6978" t="str">
            <v>06/10/2017</v>
          </cell>
          <cell r="G6978" t="str">
            <v>09/10/2017</v>
          </cell>
          <cell r="J6978" t="str">
            <v>18/10/2017</v>
          </cell>
          <cell r="K6978" t="str">
            <v>Normale</v>
          </cell>
        </row>
        <row r="6979">
          <cell r="D6979" t="str">
            <v>DD</v>
          </cell>
          <cell r="F6979" t="str">
            <v>06/10/2017</v>
          </cell>
          <cell r="G6979" t="str">
            <v>10/10/2017</v>
          </cell>
          <cell r="J6979" t="str">
            <v>24/10/2017</v>
          </cell>
          <cell r="K6979" t="str">
            <v>Véh. éco. irréparable V.E.I.</v>
          </cell>
        </row>
        <row r="6980">
          <cell r="D6980" t="str">
            <v>HCJ</v>
          </cell>
          <cell r="F6980" t="str">
            <v>06/10/2017</v>
          </cell>
          <cell r="G6980" t="str">
            <v>10/10/2017</v>
          </cell>
          <cell r="J6980" t="str">
            <v>02/12/2017</v>
          </cell>
          <cell r="K6980" t="str">
            <v>Télé-chiffrage</v>
          </cell>
        </row>
        <row r="6981">
          <cell r="D6981" t="str">
            <v>DD</v>
          </cell>
          <cell r="F6981" t="str">
            <v>06/10/2017</v>
          </cell>
          <cell r="G6981" t="str">
            <v>16/10/2017</v>
          </cell>
          <cell r="J6981" t="str">
            <v>14/11/2017</v>
          </cell>
          <cell r="K6981" t="str">
            <v>Normale</v>
          </cell>
        </row>
        <row r="6982">
          <cell r="D6982" t="str">
            <v>BC</v>
          </cell>
          <cell r="F6982" t="str">
            <v>06/10/2017</v>
          </cell>
          <cell r="G6982" t="str">
            <v/>
          </cell>
          <cell r="J6982" t="str">
            <v/>
          </cell>
          <cell r="K6982" t="str">
            <v>Enquête</v>
          </cell>
        </row>
        <row r="6983">
          <cell r="D6983" t="str">
            <v>BC</v>
          </cell>
          <cell r="F6983" t="str">
            <v>06/10/2017</v>
          </cell>
          <cell r="G6983" t="str">
            <v/>
          </cell>
          <cell r="J6983" t="str">
            <v>06/10/2017</v>
          </cell>
          <cell r="K6983" t="str">
            <v>Annulé</v>
          </cell>
        </row>
        <row r="6984">
          <cell r="D6984" t="str">
            <v>LF</v>
          </cell>
          <cell r="F6984" t="str">
            <v>06/10/2017</v>
          </cell>
          <cell r="G6984" t="str">
            <v>10/10/2017</v>
          </cell>
          <cell r="J6984" t="str">
            <v>25/10/2017</v>
          </cell>
          <cell r="K6984" t="str">
            <v>Véh. éco. irréparable V.E.I.</v>
          </cell>
        </row>
        <row r="6985">
          <cell r="D6985" t="str">
            <v>LF</v>
          </cell>
          <cell r="F6985" t="str">
            <v>06/10/2017</v>
          </cell>
          <cell r="G6985" t="str">
            <v>10/10/2017</v>
          </cell>
          <cell r="J6985" t="str">
            <v>29/12/2017</v>
          </cell>
          <cell r="K6985" t="str">
            <v>Normale</v>
          </cell>
        </row>
        <row r="6986">
          <cell r="D6986" t="str">
            <v>LF</v>
          </cell>
          <cell r="F6986" t="str">
            <v>06/10/2017</v>
          </cell>
          <cell r="G6986" t="str">
            <v>09/10/2017</v>
          </cell>
          <cell r="J6986" t="str">
            <v>13/11/2017</v>
          </cell>
          <cell r="K6986" t="str">
            <v>Normale</v>
          </cell>
        </row>
        <row r="6987">
          <cell r="D6987" t="str">
            <v>LF</v>
          </cell>
          <cell r="F6987" t="str">
            <v>06/10/2017</v>
          </cell>
          <cell r="G6987" t="str">
            <v>09/10/2017</v>
          </cell>
          <cell r="J6987" t="str">
            <v/>
          </cell>
          <cell r="K6987" t="str">
            <v>Normale</v>
          </cell>
        </row>
        <row r="6988">
          <cell r="D6988" t="str">
            <v>DD</v>
          </cell>
          <cell r="F6988" t="str">
            <v>06/10/2017</v>
          </cell>
          <cell r="G6988" t="str">
            <v>09/10/2017</v>
          </cell>
          <cell r="J6988" t="str">
            <v>15/11/2017</v>
          </cell>
          <cell r="K6988" t="str">
            <v>Véh. éco. irréparable V.E.I.</v>
          </cell>
        </row>
        <row r="6989">
          <cell r="D6989" t="str">
            <v>DD</v>
          </cell>
          <cell r="F6989" t="str">
            <v>06/10/2017</v>
          </cell>
          <cell r="G6989" t="str">
            <v>10/10/2017</v>
          </cell>
          <cell r="J6989" t="str">
            <v>26/10/2017</v>
          </cell>
          <cell r="K6989" t="str">
            <v>Véh. éco. irréparable V.E.I.</v>
          </cell>
        </row>
        <row r="6990">
          <cell r="D6990" t="str">
            <v>LF</v>
          </cell>
          <cell r="F6990" t="str">
            <v>06/10/2017</v>
          </cell>
          <cell r="G6990" t="str">
            <v>18/10/2017</v>
          </cell>
          <cell r="J6990" t="str">
            <v>31/12/2017</v>
          </cell>
          <cell r="K6990" t="str">
            <v>Normale</v>
          </cell>
        </row>
        <row r="6991">
          <cell r="D6991" t="str">
            <v>HCJ</v>
          </cell>
          <cell r="F6991" t="str">
            <v>06/10/2017</v>
          </cell>
          <cell r="G6991" t="str">
            <v>09/10/2017</v>
          </cell>
          <cell r="J6991" t="str">
            <v>28/10/2017</v>
          </cell>
          <cell r="K6991" t="str">
            <v>Télé-chiffrage</v>
          </cell>
        </row>
        <row r="6992">
          <cell r="D6992" t="str">
            <v>CF</v>
          </cell>
          <cell r="F6992" t="str">
            <v>06/10/2017</v>
          </cell>
          <cell r="G6992" t="str">
            <v/>
          </cell>
          <cell r="J6992" t="str">
            <v>11/10/2017</v>
          </cell>
          <cell r="K6992" t="str">
            <v>Eval. véh. volé non retrouvé</v>
          </cell>
        </row>
        <row r="6993">
          <cell r="D6993" t="str">
            <v>LF</v>
          </cell>
          <cell r="F6993" t="str">
            <v>06/10/2017</v>
          </cell>
          <cell r="G6993" t="str">
            <v>04/10/2017</v>
          </cell>
          <cell r="J6993" t="str">
            <v>13/11/2017</v>
          </cell>
          <cell r="K6993" t="str">
            <v>Normale</v>
          </cell>
        </row>
        <row r="6994">
          <cell r="D6994" t="str">
            <v>LF</v>
          </cell>
          <cell r="F6994" t="str">
            <v>06/10/2017</v>
          </cell>
          <cell r="G6994" t="str">
            <v>12/10/2017</v>
          </cell>
          <cell r="J6994" t="str">
            <v>13/11/2017</v>
          </cell>
          <cell r="K6994" t="str">
            <v>Normale</v>
          </cell>
        </row>
        <row r="6995">
          <cell r="D6995" t="str">
            <v>CF</v>
          </cell>
          <cell r="F6995" t="str">
            <v>06/10/2017</v>
          </cell>
          <cell r="G6995" t="str">
            <v>11/10/2017</v>
          </cell>
          <cell r="J6995" t="str">
            <v>30/11/2017</v>
          </cell>
          <cell r="K6995" t="str">
            <v>Normale</v>
          </cell>
        </row>
        <row r="6996">
          <cell r="D6996" t="str">
            <v>LF</v>
          </cell>
          <cell r="F6996" t="str">
            <v>06/10/2017</v>
          </cell>
          <cell r="G6996" t="str">
            <v>11/10/2017</v>
          </cell>
          <cell r="J6996" t="str">
            <v>22/01/2018</v>
          </cell>
          <cell r="K6996" t="str">
            <v>Estimation réparation ADE</v>
          </cell>
        </row>
        <row r="6997">
          <cell r="D6997" t="str">
            <v>CF</v>
          </cell>
          <cell r="F6997" t="str">
            <v>06/10/2017</v>
          </cell>
          <cell r="G6997" t="str">
            <v>10/10/2017</v>
          </cell>
          <cell r="J6997" t="str">
            <v>21/11/2017</v>
          </cell>
          <cell r="K6997" t="str">
            <v>Normale</v>
          </cell>
        </row>
        <row r="6998">
          <cell r="D6998" t="str">
            <v>DD</v>
          </cell>
          <cell r="F6998" t="str">
            <v>06/10/2017</v>
          </cell>
          <cell r="G6998" t="str">
            <v>17/10/2017</v>
          </cell>
          <cell r="J6998" t="str">
            <v>03/11/2017</v>
          </cell>
          <cell r="K6998" t="str">
            <v>Normale</v>
          </cell>
        </row>
        <row r="6999">
          <cell r="D6999" t="str">
            <v>CF</v>
          </cell>
          <cell r="F6999" t="str">
            <v>06/10/2017</v>
          </cell>
          <cell r="G6999" t="str">
            <v>11/10/2017</v>
          </cell>
          <cell r="J6999" t="str">
            <v>14/12/2017</v>
          </cell>
          <cell r="K6999" t="str">
            <v>Normale</v>
          </cell>
        </row>
        <row r="7000">
          <cell r="D7000" t="str">
            <v>LF</v>
          </cell>
          <cell r="F7000" t="str">
            <v>06/10/2017</v>
          </cell>
          <cell r="G7000" t="str">
            <v>09/10/2017</v>
          </cell>
          <cell r="J7000" t="str">
            <v>27/01/2018</v>
          </cell>
          <cell r="K7000" t="str">
            <v>Normale</v>
          </cell>
        </row>
        <row r="7001">
          <cell r="D7001" t="str">
            <v>HCJ</v>
          </cell>
          <cell r="F7001" t="str">
            <v>06/10/2017</v>
          </cell>
          <cell r="G7001" t="str">
            <v>18/11/2017</v>
          </cell>
          <cell r="J7001" t="str">
            <v>03/01/2018</v>
          </cell>
          <cell r="K7001" t="str">
            <v>Normale</v>
          </cell>
        </row>
        <row r="7002">
          <cell r="D7002" t="str">
            <v>AG</v>
          </cell>
          <cell r="F7002" t="str">
            <v>09/10/2017</v>
          </cell>
          <cell r="G7002" t="str">
            <v>11/10/2017</v>
          </cell>
          <cell r="J7002" t="str">
            <v>08/11/2017</v>
          </cell>
          <cell r="K7002" t="str">
            <v>Normale</v>
          </cell>
        </row>
        <row r="7003">
          <cell r="D7003" t="str">
            <v>HCJ</v>
          </cell>
          <cell r="F7003" t="str">
            <v>09/10/2017</v>
          </cell>
          <cell r="G7003" t="str">
            <v>10/10/2017</v>
          </cell>
          <cell r="J7003" t="str">
            <v>30/10/2017</v>
          </cell>
          <cell r="K7003" t="str">
            <v>Télé-chiffrage</v>
          </cell>
        </row>
        <row r="7004">
          <cell r="D7004" t="str">
            <v>AG</v>
          </cell>
          <cell r="F7004" t="str">
            <v>09/10/2017</v>
          </cell>
          <cell r="G7004" t="str">
            <v>24/10/2017</v>
          </cell>
          <cell r="J7004" t="str">
            <v>08/11/2017</v>
          </cell>
          <cell r="K7004" t="str">
            <v>Normale</v>
          </cell>
        </row>
        <row r="7005">
          <cell r="D7005" t="str">
            <v>CF</v>
          </cell>
          <cell r="F7005" t="str">
            <v>09/10/2017</v>
          </cell>
          <cell r="G7005" t="str">
            <v>11/10/2017</v>
          </cell>
          <cell r="J7005" t="str">
            <v>08/12/2017</v>
          </cell>
          <cell r="K7005" t="str">
            <v>Normale</v>
          </cell>
        </row>
        <row r="7006">
          <cell r="D7006" t="str">
            <v>LF</v>
          </cell>
          <cell r="F7006" t="str">
            <v>12/10/2017</v>
          </cell>
          <cell r="G7006" t="str">
            <v>12/10/2017</v>
          </cell>
          <cell r="J7006" t="str">
            <v>07/02/2018</v>
          </cell>
          <cell r="K7006" t="str">
            <v>Estimation réparation ADE</v>
          </cell>
        </row>
        <row r="7007">
          <cell r="D7007" t="str">
            <v>HCJ</v>
          </cell>
          <cell r="F7007" t="str">
            <v>09/10/2017</v>
          </cell>
          <cell r="G7007" t="str">
            <v>17/10/2017</v>
          </cell>
          <cell r="J7007" t="str">
            <v>30/10/2017</v>
          </cell>
          <cell r="K7007" t="str">
            <v>Différence des Valeurs</v>
          </cell>
        </row>
        <row r="7008">
          <cell r="D7008" t="str">
            <v>LF</v>
          </cell>
          <cell r="F7008" t="str">
            <v>09/10/2017</v>
          </cell>
          <cell r="G7008" t="str">
            <v>10/10/2017</v>
          </cell>
          <cell r="J7008" t="str">
            <v>17/10/2017</v>
          </cell>
          <cell r="K7008" t="str">
            <v>Véh. éco. irréparable V.E.I.</v>
          </cell>
        </row>
        <row r="7009">
          <cell r="D7009" t="str">
            <v>DD</v>
          </cell>
          <cell r="F7009" t="str">
            <v>09/10/2017</v>
          </cell>
          <cell r="G7009" t="str">
            <v>17/10/2017</v>
          </cell>
          <cell r="J7009" t="str">
            <v>02/11/2017</v>
          </cell>
          <cell r="K7009" t="str">
            <v>Normale</v>
          </cell>
        </row>
        <row r="7010">
          <cell r="D7010" t="str">
            <v>DD</v>
          </cell>
          <cell r="F7010" t="str">
            <v>09/10/2017</v>
          </cell>
          <cell r="G7010" t="str">
            <v>12/10/2017</v>
          </cell>
          <cell r="J7010" t="str">
            <v>02/11/2017</v>
          </cell>
          <cell r="K7010" t="str">
            <v>Télé-chiffrage</v>
          </cell>
        </row>
        <row r="7011">
          <cell r="D7011" t="str">
            <v>AG</v>
          </cell>
          <cell r="F7011" t="str">
            <v>09/10/2017</v>
          </cell>
          <cell r="G7011" t="str">
            <v>11/10/2017</v>
          </cell>
          <cell r="J7011" t="str">
            <v>28/10/2017</v>
          </cell>
          <cell r="K7011" t="str">
            <v>Normale</v>
          </cell>
        </row>
        <row r="7012">
          <cell r="D7012" t="str">
            <v>DD</v>
          </cell>
          <cell r="F7012" t="str">
            <v>09/10/2017</v>
          </cell>
          <cell r="G7012" t="str">
            <v>11/10/2017</v>
          </cell>
          <cell r="J7012" t="str">
            <v>20/10/2017</v>
          </cell>
          <cell r="K7012" t="str">
            <v>Normale</v>
          </cell>
        </row>
        <row r="7013">
          <cell r="D7013" t="str">
            <v>LF</v>
          </cell>
          <cell r="F7013" t="str">
            <v>09/10/2017</v>
          </cell>
          <cell r="G7013" t="str">
            <v>19/10/2017</v>
          </cell>
          <cell r="J7013" t="str">
            <v>20/01/2018</v>
          </cell>
          <cell r="K7013" t="str">
            <v>Normale</v>
          </cell>
        </row>
        <row r="7014">
          <cell r="D7014" t="str">
            <v>DD</v>
          </cell>
          <cell r="F7014" t="str">
            <v>09/10/2017</v>
          </cell>
          <cell r="G7014" t="str">
            <v/>
          </cell>
          <cell r="J7014" t="str">
            <v>07/12/2017</v>
          </cell>
          <cell r="K7014" t="str">
            <v>Enquête</v>
          </cell>
        </row>
        <row r="7015">
          <cell r="D7015" t="str">
            <v>LF</v>
          </cell>
          <cell r="F7015" t="str">
            <v>09/10/2017</v>
          </cell>
          <cell r="G7015" t="str">
            <v>10/10/2017</v>
          </cell>
          <cell r="J7015" t="str">
            <v>18/10/2017</v>
          </cell>
          <cell r="K7015" t="str">
            <v>Véh. éco. irréparable V.E.I.</v>
          </cell>
        </row>
        <row r="7016">
          <cell r="D7016" t="str">
            <v>LF</v>
          </cell>
          <cell r="F7016" t="str">
            <v>09/10/2017</v>
          </cell>
          <cell r="G7016" t="str">
            <v>24/10/2017</v>
          </cell>
          <cell r="J7016" t="str">
            <v>06/12/2017</v>
          </cell>
          <cell r="K7016" t="str">
            <v>Normale</v>
          </cell>
        </row>
        <row r="7017">
          <cell r="D7017" t="str">
            <v>DD</v>
          </cell>
          <cell r="F7017" t="str">
            <v>09/10/2017</v>
          </cell>
          <cell r="G7017" t="str">
            <v>09/10/2017</v>
          </cell>
          <cell r="J7017" t="str">
            <v>18/10/2017</v>
          </cell>
          <cell r="K7017" t="str">
            <v>Normale</v>
          </cell>
        </row>
        <row r="7018">
          <cell r="D7018" t="str">
            <v>LF</v>
          </cell>
          <cell r="F7018" t="str">
            <v>09/10/2017</v>
          </cell>
          <cell r="G7018" t="str">
            <v>10/10/2017</v>
          </cell>
          <cell r="J7018" t="str">
            <v>06/12/2017</v>
          </cell>
          <cell r="K7018" t="str">
            <v>Normale</v>
          </cell>
        </row>
        <row r="7019">
          <cell r="D7019" t="str">
            <v>CF</v>
          </cell>
          <cell r="F7019" t="str">
            <v>09/10/2017</v>
          </cell>
          <cell r="G7019" t="str">
            <v>11/10/2017</v>
          </cell>
          <cell r="J7019" t="str">
            <v>16/11/2018</v>
          </cell>
          <cell r="K7019" t="str">
            <v>Annulé</v>
          </cell>
        </row>
        <row r="7020">
          <cell r="D7020" t="str">
            <v>DD</v>
          </cell>
          <cell r="F7020" t="str">
            <v>09/10/2017</v>
          </cell>
          <cell r="G7020" t="str">
            <v>10/10/2017</v>
          </cell>
          <cell r="J7020" t="str">
            <v>20/10/2017</v>
          </cell>
          <cell r="K7020" t="str">
            <v>Normale</v>
          </cell>
        </row>
        <row r="7021">
          <cell r="D7021" t="str">
            <v>DD</v>
          </cell>
          <cell r="F7021" t="str">
            <v>09/10/2017</v>
          </cell>
          <cell r="G7021" t="str">
            <v>07/11/2017</v>
          </cell>
          <cell r="J7021" t="str">
            <v>08/11/2017</v>
          </cell>
          <cell r="K7021" t="str">
            <v>Estimation réparation ADE</v>
          </cell>
        </row>
        <row r="7022">
          <cell r="D7022" t="str">
            <v>DD</v>
          </cell>
          <cell r="F7022" t="str">
            <v>09/10/2017</v>
          </cell>
          <cell r="G7022" t="str">
            <v/>
          </cell>
          <cell r="J7022" t="str">
            <v>29/12/2017</v>
          </cell>
          <cell r="K7022" t="str">
            <v>Carence</v>
          </cell>
        </row>
        <row r="7023">
          <cell r="D7023" t="str">
            <v>DD</v>
          </cell>
          <cell r="F7023" t="str">
            <v>09/10/2017</v>
          </cell>
          <cell r="G7023" t="str">
            <v>13/10/2017</v>
          </cell>
          <cell r="J7023" t="str">
            <v>07/11/2017</v>
          </cell>
          <cell r="K7023" t="str">
            <v>Télé-chiffrage</v>
          </cell>
        </row>
        <row r="7024">
          <cell r="D7024" t="str">
            <v>AG</v>
          </cell>
          <cell r="F7024" t="str">
            <v>09/10/2017</v>
          </cell>
          <cell r="G7024" t="str">
            <v>11/10/2017</v>
          </cell>
          <cell r="J7024" t="str">
            <v>27/10/2017</v>
          </cell>
          <cell r="K7024" t="str">
            <v>Normale</v>
          </cell>
        </row>
        <row r="7025">
          <cell r="D7025" t="str">
            <v>DD</v>
          </cell>
          <cell r="F7025" t="str">
            <v>09/10/2017</v>
          </cell>
          <cell r="G7025" t="str">
            <v>17/10/2017</v>
          </cell>
          <cell r="J7025" t="str">
            <v>12/12/2017</v>
          </cell>
          <cell r="K7025" t="str">
            <v>Télé-chiffrage</v>
          </cell>
        </row>
        <row r="7026">
          <cell r="D7026" t="str">
            <v>CF</v>
          </cell>
          <cell r="F7026" t="str">
            <v>09/10/2017</v>
          </cell>
          <cell r="G7026" t="str">
            <v>16/10/2017</v>
          </cell>
          <cell r="J7026" t="str">
            <v>26/11/2017</v>
          </cell>
          <cell r="K7026" t="str">
            <v>Normale</v>
          </cell>
        </row>
        <row r="7027">
          <cell r="D7027" t="str">
            <v>CF</v>
          </cell>
          <cell r="F7027" t="str">
            <v>09/10/2017</v>
          </cell>
          <cell r="G7027" t="str">
            <v>11/10/2017</v>
          </cell>
          <cell r="J7027" t="str">
            <v>23/10/2017</v>
          </cell>
          <cell r="K7027" t="str">
            <v>Normale</v>
          </cell>
        </row>
        <row r="7028">
          <cell r="D7028" t="str">
            <v>HCJ</v>
          </cell>
          <cell r="F7028" t="str">
            <v>09/10/2017</v>
          </cell>
          <cell r="G7028" t="str">
            <v>10/10/2017</v>
          </cell>
          <cell r="J7028" t="str">
            <v>28/10/2017</v>
          </cell>
          <cell r="K7028" t="str">
            <v>Télé-chiffrage</v>
          </cell>
        </row>
        <row r="7029">
          <cell r="D7029" t="str">
            <v>LF</v>
          </cell>
          <cell r="F7029" t="str">
            <v>09/10/2017</v>
          </cell>
          <cell r="G7029" t="str">
            <v>25/10/2017</v>
          </cell>
          <cell r="J7029" t="str">
            <v>01/02/2018</v>
          </cell>
          <cell r="K7029" t="str">
            <v>Normale</v>
          </cell>
        </row>
        <row r="7030">
          <cell r="D7030" t="str">
            <v>DD</v>
          </cell>
          <cell r="F7030" t="str">
            <v>09/10/2017</v>
          </cell>
          <cell r="G7030" t="str">
            <v>16/10/2017</v>
          </cell>
          <cell r="J7030" t="str">
            <v>27/12/2017</v>
          </cell>
          <cell r="K7030" t="str">
            <v>Normale</v>
          </cell>
        </row>
        <row r="7031">
          <cell r="D7031" t="str">
            <v>CF</v>
          </cell>
          <cell r="F7031" t="str">
            <v>09/10/2017</v>
          </cell>
          <cell r="G7031" t="str">
            <v>11/10/2017</v>
          </cell>
          <cell r="J7031" t="str">
            <v>30/01/2018</v>
          </cell>
          <cell r="K7031" t="str">
            <v>Normale</v>
          </cell>
        </row>
        <row r="7032">
          <cell r="D7032" t="str">
            <v>CF</v>
          </cell>
          <cell r="F7032" t="str">
            <v>09/10/2017</v>
          </cell>
          <cell r="G7032" t="str">
            <v>12/10/2017</v>
          </cell>
          <cell r="J7032" t="str">
            <v>28/10/2017</v>
          </cell>
          <cell r="K7032" t="str">
            <v>Normale</v>
          </cell>
        </row>
        <row r="7033">
          <cell r="D7033" t="str">
            <v>CF</v>
          </cell>
          <cell r="F7033" t="str">
            <v>09/10/2017</v>
          </cell>
          <cell r="G7033" t="str">
            <v>12/10/2017</v>
          </cell>
          <cell r="J7033" t="str">
            <v>30/10/2017</v>
          </cell>
          <cell r="K7033" t="str">
            <v>Normale</v>
          </cell>
        </row>
        <row r="7034">
          <cell r="D7034" t="str">
            <v>CF</v>
          </cell>
          <cell r="F7034" t="str">
            <v>09/10/2017</v>
          </cell>
          <cell r="G7034" t="str">
            <v>12/10/2017</v>
          </cell>
          <cell r="J7034" t="str">
            <v>09/04/2018</v>
          </cell>
          <cell r="K7034" t="str">
            <v>Estimation réparation ADE</v>
          </cell>
        </row>
        <row r="7035">
          <cell r="D7035" t="str">
            <v>CF</v>
          </cell>
          <cell r="F7035" t="str">
            <v>09/10/2017</v>
          </cell>
          <cell r="G7035" t="str">
            <v>16/10/2017</v>
          </cell>
          <cell r="J7035" t="str">
            <v>25/11/2017</v>
          </cell>
          <cell r="K7035" t="str">
            <v>Normale</v>
          </cell>
        </row>
        <row r="7036">
          <cell r="D7036" t="str">
            <v>DD</v>
          </cell>
          <cell r="F7036" t="str">
            <v>09/10/2017</v>
          </cell>
          <cell r="G7036" t="str">
            <v>11/10/2017</v>
          </cell>
          <cell r="J7036" t="str">
            <v>29/11/2017</v>
          </cell>
          <cell r="K7036" t="str">
            <v>Véh. éco. irréparable V.E.I.</v>
          </cell>
        </row>
        <row r="7037">
          <cell r="D7037" t="str">
            <v>LF</v>
          </cell>
          <cell r="F7037" t="str">
            <v>09/10/2017</v>
          </cell>
          <cell r="G7037" t="str">
            <v>19/10/2017</v>
          </cell>
          <cell r="J7037" t="str">
            <v>30/11/2017</v>
          </cell>
          <cell r="K7037" t="str">
            <v>Normale</v>
          </cell>
        </row>
        <row r="7038">
          <cell r="D7038" t="str">
            <v>CF</v>
          </cell>
          <cell r="F7038" t="str">
            <v>09/10/2017</v>
          </cell>
          <cell r="G7038" t="str">
            <v>11/10/2017</v>
          </cell>
          <cell r="J7038" t="str">
            <v>27/10/2017</v>
          </cell>
          <cell r="K7038" t="str">
            <v>Véh. éco. irréparable V.E.I.</v>
          </cell>
        </row>
        <row r="7039">
          <cell r="D7039" t="str">
            <v>CF</v>
          </cell>
          <cell r="F7039" t="str">
            <v>09/10/2017</v>
          </cell>
          <cell r="G7039" t="str">
            <v>12/10/2017</v>
          </cell>
          <cell r="J7039" t="str">
            <v>31/01/2018</v>
          </cell>
          <cell r="K7039" t="str">
            <v>Normale</v>
          </cell>
        </row>
        <row r="7040">
          <cell r="D7040" t="str">
            <v>LF</v>
          </cell>
          <cell r="F7040" t="str">
            <v>09/10/2017</v>
          </cell>
          <cell r="G7040" t="str">
            <v>17/10/2017</v>
          </cell>
          <cell r="J7040" t="str">
            <v>25/11/2017</v>
          </cell>
          <cell r="K7040" t="str">
            <v>Normale</v>
          </cell>
        </row>
        <row r="7041">
          <cell r="D7041" t="str">
            <v>DD</v>
          </cell>
          <cell r="F7041" t="str">
            <v>10/10/2017</v>
          </cell>
          <cell r="G7041" t="str">
            <v>02/11/2017</v>
          </cell>
          <cell r="J7041" t="str">
            <v>15/11/2017</v>
          </cell>
          <cell r="K7041" t="str">
            <v>Télé-chiffrage</v>
          </cell>
        </row>
        <row r="7042">
          <cell r="D7042" t="str">
            <v>CF</v>
          </cell>
          <cell r="F7042" t="str">
            <v>10/10/2017</v>
          </cell>
          <cell r="G7042" t="str">
            <v>10/10/2017</v>
          </cell>
          <cell r="J7042" t="str">
            <v>06/12/2017</v>
          </cell>
          <cell r="K7042" t="str">
            <v>Télé-chiffrage</v>
          </cell>
        </row>
        <row r="7043">
          <cell r="D7043" t="str">
            <v>AG</v>
          </cell>
          <cell r="F7043" t="str">
            <v>10/10/2017</v>
          </cell>
          <cell r="G7043" t="str">
            <v>13/10/2017</v>
          </cell>
          <cell r="J7043" t="str">
            <v>19/12/2017</v>
          </cell>
          <cell r="K7043" t="str">
            <v>Normale</v>
          </cell>
        </row>
        <row r="7044">
          <cell r="D7044" t="str">
            <v>CF</v>
          </cell>
          <cell r="F7044" t="str">
            <v>10/10/2017</v>
          </cell>
          <cell r="G7044" t="str">
            <v>16/10/2017</v>
          </cell>
          <cell r="J7044" t="str">
            <v>22/12/2017</v>
          </cell>
          <cell r="K7044" t="str">
            <v>Normale</v>
          </cell>
        </row>
        <row r="7045">
          <cell r="D7045" t="str">
            <v>HCJ</v>
          </cell>
          <cell r="F7045" t="str">
            <v>10/10/2017</v>
          </cell>
          <cell r="G7045" t="str">
            <v>13/10/2017</v>
          </cell>
          <cell r="J7045" t="str">
            <v>25/11/2017</v>
          </cell>
          <cell r="K7045" t="str">
            <v>Télé-chiffrage</v>
          </cell>
        </row>
        <row r="7046">
          <cell r="D7046" t="str">
            <v>LF</v>
          </cell>
          <cell r="F7046" t="str">
            <v>10/10/2017</v>
          </cell>
          <cell r="G7046" t="str">
            <v>12/10/2017</v>
          </cell>
          <cell r="J7046" t="str">
            <v>17/10/2017</v>
          </cell>
          <cell r="K7046" t="str">
            <v>Véh. éco. irréparable V.E.I.</v>
          </cell>
        </row>
        <row r="7047">
          <cell r="D7047" t="str">
            <v>HCJ</v>
          </cell>
          <cell r="F7047" t="str">
            <v>10/10/2017</v>
          </cell>
          <cell r="G7047" t="str">
            <v>13/10/2017</v>
          </cell>
          <cell r="J7047" t="str">
            <v>30/11/2017</v>
          </cell>
          <cell r="K7047" t="str">
            <v>Télé-chiffrage</v>
          </cell>
        </row>
        <row r="7048">
          <cell r="D7048" t="str">
            <v>LF</v>
          </cell>
          <cell r="F7048" t="str">
            <v>10/10/2017</v>
          </cell>
          <cell r="G7048" t="str">
            <v>17/10/2017</v>
          </cell>
          <cell r="J7048" t="str">
            <v>27/06/2018</v>
          </cell>
          <cell r="K7048" t="str">
            <v>Normale</v>
          </cell>
        </row>
        <row r="7049">
          <cell r="D7049" t="str">
            <v>DD</v>
          </cell>
          <cell r="F7049" t="str">
            <v>10/10/2017</v>
          </cell>
          <cell r="G7049" t="str">
            <v>12/10/2017</v>
          </cell>
          <cell r="J7049" t="str">
            <v>14/11/2017</v>
          </cell>
          <cell r="K7049" t="str">
            <v>Normale</v>
          </cell>
        </row>
        <row r="7050">
          <cell r="D7050" t="str">
            <v>LF</v>
          </cell>
          <cell r="F7050" t="str">
            <v>10/10/2017</v>
          </cell>
          <cell r="G7050" t="str">
            <v>12/10/2017</v>
          </cell>
          <cell r="J7050" t="str">
            <v>29/11/2017</v>
          </cell>
          <cell r="K7050" t="str">
            <v>Normale</v>
          </cell>
        </row>
        <row r="7051">
          <cell r="D7051" t="str">
            <v>DD</v>
          </cell>
          <cell r="F7051" t="str">
            <v>10/10/2017</v>
          </cell>
          <cell r="G7051" t="str">
            <v>13/10/2017</v>
          </cell>
          <cell r="J7051" t="str">
            <v>07/11/2017</v>
          </cell>
          <cell r="K7051" t="str">
            <v>Télé-chiffrage</v>
          </cell>
        </row>
        <row r="7052">
          <cell r="D7052" t="str">
            <v>LF</v>
          </cell>
          <cell r="F7052" t="str">
            <v>10/10/2017</v>
          </cell>
          <cell r="G7052" t="str">
            <v>11/10/2017</v>
          </cell>
          <cell r="J7052" t="str">
            <v>07/02/2018</v>
          </cell>
          <cell r="K7052" t="str">
            <v>Normale</v>
          </cell>
        </row>
        <row r="7053">
          <cell r="D7053" t="str">
            <v>LF</v>
          </cell>
          <cell r="F7053" t="str">
            <v>10/10/2017</v>
          </cell>
          <cell r="G7053" t="str">
            <v>26/10/2017</v>
          </cell>
          <cell r="J7053" t="str">
            <v>06/11/2017</v>
          </cell>
          <cell r="K7053" t="str">
            <v>Normale</v>
          </cell>
        </row>
        <row r="7054">
          <cell r="D7054" t="str">
            <v>CF</v>
          </cell>
          <cell r="F7054" t="str">
            <v>10/10/2017</v>
          </cell>
          <cell r="G7054" t="str">
            <v>11/10/2017</v>
          </cell>
          <cell r="J7054" t="str">
            <v>03/01/2018</v>
          </cell>
          <cell r="K7054" t="str">
            <v>Normale</v>
          </cell>
        </row>
        <row r="7055">
          <cell r="D7055" t="str">
            <v>LF</v>
          </cell>
          <cell r="F7055" t="str">
            <v>10/10/2017</v>
          </cell>
          <cell r="G7055" t="str">
            <v>18/10/2017</v>
          </cell>
          <cell r="J7055" t="str">
            <v>15/12/2017</v>
          </cell>
          <cell r="K7055" t="str">
            <v>Normale</v>
          </cell>
        </row>
        <row r="7056">
          <cell r="D7056" t="str">
            <v>HCJ</v>
          </cell>
          <cell r="F7056" t="str">
            <v>10/10/2017</v>
          </cell>
          <cell r="G7056" t="str">
            <v>21/10/2017</v>
          </cell>
          <cell r="J7056" t="str">
            <v>04/11/2017</v>
          </cell>
          <cell r="K7056" t="str">
            <v>Télé-chiffrage</v>
          </cell>
        </row>
        <row r="7057">
          <cell r="D7057" t="str">
            <v>CF</v>
          </cell>
          <cell r="F7057" t="str">
            <v>10/10/2017</v>
          </cell>
          <cell r="G7057" t="str">
            <v>18/10/2017</v>
          </cell>
          <cell r="J7057" t="str">
            <v>17/03/2018</v>
          </cell>
          <cell r="K7057" t="str">
            <v>Normale</v>
          </cell>
        </row>
        <row r="7058">
          <cell r="D7058" t="str">
            <v>CF</v>
          </cell>
          <cell r="F7058" t="str">
            <v>10/10/2017</v>
          </cell>
          <cell r="G7058" t="str">
            <v>24/10/2017</v>
          </cell>
          <cell r="J7058" t="str">
            <v>29/06/2018</v>
          </cell>
          <cell r="K7058" t="str">
            <v>Estimation réparation ADE</v>
          </cell>
        </row>
        <row r="7059">
          <cell r="D7059" t="str">
            <v>LF</v>
          </cell>
          <cell r="F7059" t="str">
            <v>12/10/2017</v>
          </cell>
          <cell r="G7059" t="str">
            <v>12/10/2017</v>
          </cell>
          <cell r="J7059" t="str">
            <v>31/10/2017</v>
          </cell>
          <cell r="K7059" t="str">
            <v>Normale</v>
          </cell>
        </row>
        <row r="7060">
          <cell r="D7060" t="str">
            <v>LF</v>
          </cell>
          <cell r="F7060" t="str">
            <v>10/10/2017</v>
          </cell>
          <cell r="G7060" t="str">
            <v>11/10/2017</v>
          </cell>
          <cell r="J7060" t="str">
            <v>23/10/2017</v>
          </cell>
          <cell r="K7060" t="str">
            <v>Normale</v>
          </cell>
        </row>
        <row r="7061">
          <cell r="D7061" t="str">
            <v>DD</v>
          </cell>
          <cell r="F7061" t="str">
            <v>10/10/2017</v>
          </cell>
          <cell r="G7061" t="str">
            <v/>
          </cell>
          <cell r="J7061" t="str">
            <v>08/12/2017</v>
          </cell>
          <cell r="K7061" t="str">
            <v>Carence</v>
          </cell>
        </row>
        <row r="7062">
          <cell r="D7062" t="str">
            <v>AG</v>
          </cell>
          <cell r="F7062" t="str">
            <v>10/10/2017</v>
          </cell>
          <cell r="G7062" t="str">
            <v>13/10/2017</v>
          </cell>
          <cell r="J7062" t="str">
            <v>02/01/2018</v>
          </cell>
          <cell r="K7062" t="str">
            <v>Normale</v>
          </cell>
        </row>
        <row r="7063">
          <cell r="D7063" t="str">
            <v>CF</v>
          </cell>
          <cell r="F7063" t="str">
            <v>10/10/2017</v>
          </cell>
          <cell r="G7063" t="str">
            <v>11/10/2017</v>
          </cell>
          <cell r="J7063" t="str">
            <v>17/11/2017</v>
          </cell>
          <cell r="K7063" t="str">
            <v>Normale</v>
          </cell>
        </row>
        <row r="7064">
          <cell r="D7064" t="str">
            <v>HCJ</v>
          </cell>
          <cell r="F7064" t="str">
            <v>10/10/2017</v>
          </cell>
          <cell r="G7064" t="str">
            <v>23/11/2017</v>
          </cell>
          <cell r="J7064" t="str">
            <v>06/03/2018</v>
          </cell>
          <cell r="K7064" t="str">
            <v>Télé-chiffrage</v>
          </cell>
        </row>
        <row r="7065">
          <cell r="D7065" t="str">
            <v>DD</v>
          </cell>
          <cell r="F7065" t="str">
            <v>10/10/2017</v>
          </cell>
          <cell r="G7065" t="str">
            <v>17/10/2017</v>
          </cell>
          <cell r="J7065" t="str">
            <v>02/11/2017</v>
          </cell>
          <cell r="K7065" t="str">
            <v>Télé-chiffrage</v>
          </cell>
        </row>
        <row r="7066">
          <cell r="D7066" t="str">
            <v>LF</v>
          </cell>
          <cell r="F7066" t="str">
            <v>10/10/2017</v>
          </cell>
          <cell r="G7066" t="str">
            <v>12/10/2017</v>
          </cell>
          <cell r="J7066" t="str">
            <v>21/12/2017</v>
          </cell>
          <cell r="K7066" t="str">
            <v>Normale</v>
          </cell>
        </row>
        <row r="7067">
          <cell r="D7067" t="str">
            <v>DD</v>
          </cell>
          <cell r="F7067" t="str">
            <v>10/10/2017</v>
          </cell>
          <cell r="G7067" t="str">
            <v>20/10/2017</v>
          </cell>
          <cell r="J7067" t="str">
            <v>20/10/2017</v>
          </cell>
          <cell r="K7067" t="str">
            <v>Normale</v>
          </cell>
        </row>
        <row r="7068">
          <cell r="D7068" t="str">
            <v>CF</v>
          </cell>
          <cell r="F7068" t="str">
            <v>10/10/2017</v>
          </cell>
          <cell r="G7068" t="str">
            <v>12/10/2017</v>
          </cell>
          <cell r="J7068" t="str">
            <v>23/10/2017</v>
          </cell>
          <cell r="K7068" t="str">
            <v>Véh. éco. irréparable V.E.I.</v>
          </cell>
        </row>
        <row r="7069">
          <cell r="D7069" t="str">
            <v>AG</v>
          </cell>
          <cell r="F7069" t="str">
            <v>10/10/2017</v>
          </cell>
          <cell r="G7069" t="str">
            <v>13/10/2017</v>
          </cell>
          <cell r="J7069" t="str">
            <v>26/11/2017</v>
          </cell>
          <cell r="K7069" t="str">
            <v>Normale</v>
          </cell>
        </row>
        <row r="7070">
          <cell r="D7070" t="str">
            <v>DD</v>
          </cell>
          <cell r="F7070" t="str">
            <v>10/10/2017</v>
          </cell>
          <cell r="G7070" t="str">
            <v>16/10/2017</v>
          </cell>
          <cell r="J7070" t="str">
            <v>02/11/2017</v>
          </cell>
          <cell r="K7070" t="str">
            <v>Télé-chiffrage</v>
          </cell>
        </row>
        <row r="7071">
          <cell r="D7071" t="str">
            <v>BC</v>
          </cell>
          <cell r="F7071" t="str">
            <v>10/10/2017</v>
          </cell>
          <cell r="G7071" t="str">
            <v/>
          </cell>
          <cell r="J7071" t="str">
            <v>11/10/2017</v>
          </cell>
          <cell r="K7071" t="str">
            <v>Annulé</v>
          </cell>
        </row>
        <row r="7072">
          <cell r="D7072" t="str">
            <v>HCJ</v>
          </cell>
          <cell r="F7072" t="str">
            <v>11/10/2017</v>
          </cell>
          <cell r="G7072" t="str">
            <v>13/10/2017</v>
          </cell>
          <cell r="J7072" t="str">
            <v>28/10/2017</v>
          </cell>
          <cell r="K7072" t="str">
            <v>Télé-chiffrage</v>
          </cell>
        </row>
        <row r="7073">
          <cell r="D7073" t="str">
            <v>CF</v>
          </cell>
          <cell r="F7073" t="str">
            <v>11/10/2017</v>
          </cell>
          <cell r="G7073" t="str">
            <v>13/10/2017</v>
          </cell>
          <cell r="J7073" t="str">
            <v>11/12/2017</v>
          </cell>
          <cell r="K7073" t="str">
            <v>Estimation réparation ADE</v>
          </cell>
        </row>
        <row r="7074">
          <cell r="D7074" t="str">
            <v>CF</v>
          </cell>
          <cell r="F7074" t="str">
            <v>11/10/2017</v>
          </cell>
          <cell r="G7074" t="str">
            <v>12/10/2017</v>
          </cell>
          <cell r="J7074" t="str">
            <v>03/01/2018</v>
          </cell>
          <cell r="K7074" t="str">
            <v>Normale</v>
          </cell>
        </row>
        <row r="7075">
          <cell r="D7075" t="str">
            <v>LF</v>
          </cell>
          <cell r="F7075" t="str">
            <v>11/10/2017</v>
          </cell>
          <cell r="G7075" t="str">
            <v>12/10/2017</v>
          </cell>
          <cell r="J7075" t="str">
            <v>25/11/2017</v>
          </cell>
          <cell r="K7075" t="str">
            <v>Normale</v>
          </cell>
        </row>
        <row r="7076">
          <cell r="D7076" t="str">
            <v>CF</v>
          </cell>
          <cell r="F7076" t="str">
            <v>11/10/2017</v>
          </cell>
          <cell r="G7076" t="str">
            <v>16/10/2017</v>
          </cell>
          <cell r="J7076" t="str">
            <v>12/02/2018</v>
          </cell>
          <cell r="K7076" t="str">
            <v>Estimation réparation ADE</v>
          </cell>
        </row>
        <row r="7077">
          <cell r="D7077" t="str">
            <v>CF</v>
          </cell>
          <cell r="F7077" t="str">
            <v>11/10/2017</v>
          </cell>
          <cell r="G7077" t="str">
            <v>30/10/2017</v>
          </cell>
          <cell r="J7077" t="str">
            <v>21/11/2017</v>
          </cell>
          <cell r="K7077" t="str">
            <v>Télé-chiffrage</v>
          </cell>
        </row>
        <row r="7078">
          <cell r="D7078" t="str">
            <v>AG</v>
          </cell>
          <cell r="F7078" t="str">
            <v>11/10/2017</v>
          </cell>
          <cell r="G7078" t="str">
            <v>23/10/2017</v>
          </cell>
          <cell r="J7078" t="str">
            <v>14/11/2017</v>
          </cell>
          <cell r="K7078" t="str">
            <v>Normale</v>
          </cell>
        </row>
        <row r="7079">
          <cell r="D7079" t="str">
            <v>HCJ</v>
          </cell>
          <cell r="F7079" t="str">
            <v>11/10/2017</v>
          </cell>
          <cell r="G7079" t="str">
            <v>20/10/2017</v>
          </cell>
          <cell r="J7079" t="str">
            <v>03/01/2018</v>
          </cell>
          <cell r="K7079" t="str">
            <v>Télé-chiffrage</v>
          </cell>
        </row>
        <row r="7080">
          <cell r="D7080" t="str">
            <v>DD</v>
          </cell>
          <cell r="F7080" t="str">
            <v>11/10/2017</v>
          </cell>
          <cell r="G7080" t="str">
            <v>13/10/2017</v>
          </cell>
          <cell r="J7080" t="str">
            <v>09/11/2017</v>
          </cell>
          <cell r="K7080" t="str">
            <v>Télé-chiffrage</v>
          </cell>
        </row>
        <row r="7081">
          <cell r="D7081" t="str">
            <v>AG</v>
          </cell>
          <cell r="F7081" t="str">
            <v>11/10/2017</v>
          </cell>
          <cell r="G7081" t="str">
            <v>17/10/2017</v>
          </cell>
          <cell r="J7081" t="str">
            <v>02/01/2018</v>
          </cell>
          <cell r="K7081" t="str">
            <v>Normale</v>
          </cell>
        </row>
        <row r="7082">
          <cell r="D7082" t="str">
            <v>CF</v>
          </cell>
          <cell r="F7082" t="str">
            <v>11/10/2017</v>
          </cell>
          <cell r="G7082" t="str">
            <v>12/10/2017</v>
          </cell>
          <cell r="J7082" t="str">
            <v>26/11/2017</v>
          </cell>
          <cell r="K7082" t="str">
            <v>Normale</v>
          </cell>
        </row>
        <row r="7083">
          <cell r="D7083" t="str">
            <v>HCJ</v>
          </cell>
          <cell r="F7083" t="str">
            <v>11/10/2017</v>
          </cell>
          <cell r="G7083" t="str">
            <v>20/10/2017</v>
          </cell>
          <cell r="J7083" t="str">
            <v>28/10/2017</v>
          </cell>
          <cell r="K7083" t="str">
            <v>Estimation réparation ADE</v>
          </cell>
        </row>
        <row r="7084">
          <cell r="D7084" t="str">
            <v>LF</v>
          </cell>
          <cell r="F7084" t="str">
            <v>11/10/2017</v>
          </cell>
          <cell r="G7084" t="str">
            <v>18/10/2017</v>
          </cell>
          <cell r="J7084" t="str">
            <v>27/12/2017</v>
          </cell>
          <cell r="K7084" t="str">
            <v>Normale</v>
          </cell>
        </row>
        <row r="7085">
          <cell r="D7085" t="str">
            <v>CF</v>
          </cell>
          <cell r="F7085" t="str">
            <v>11/10/2017</v>
          </cell>
          <cell r="G7085" t="str">
            <v>16/10/2017</v>
          </cell>
          <cell r="J7085" t="str">
            <v>31/01/2018</v>
          </cell>
          <cell r="K7085" t="str">
            <v>Normale</v>
          </cell>
        </row>
        <row r="7086">
          <cell r="D7086" t="str">
            <v>DD</v>
          </cell>
          <cell r="F7086" t="str">
            <v>11/10/2017</v>
          </cell>
          <cell r="G7086" t="str">
            <v>12/10/2017</v>
          </cell>
          <cell r="J7086" t="str">
            <v>26/10/2017</v>
          </cell>
          <cell r="K7086" t="str">
            <v>Différence des Valeurs</v>
          </cell>
        </row>
        <row r="7087">
          <cell r="D7087" t="str">
            <v>AG</v>
          </cell>
          <cell r="F7087" t="str">
            <v>11/10/2017</v>
          </cell>
          <cell r="G7087" t="str">
            <v>25/10/2017</v>
          </cell>
          <cell r="J7087" t="str">
            <v>03/11/2017</v>
          </cell>
          <cell r="K7087" t="str">
            <v>Différence des Valeurs</v>
          </cell>
        </row>
        <row r="7088">
          <cell r="D7088" t="str">
            <v>DD</v>
          </cell>
          <cell r="F7088" t="str">
            <v>11/10/2017</v>
          </cell>
          <cell r="G7088" t="str">
            <v>18/10/2017</v>
          </cell>
          <cell r="J7088" t="str">
            <v>27/10/2017</v>
          </cell>
          <cell r="K7088" t="str">
            <v>Normale</v>
          </cell>
        </row>
        <row r="7089">
          <cell r="D7089" t="str">
            <v>DD</v>
          </cell>
          <cell r="F7089" t="str">
            <v>11/10/2017</v>
          </cell>
          <cell r="G7089" t="str">
            <v>16/10/2017</v>
          </cell>
          <cell r="J7089" t="str">
            <v>18/10/2017</v>
          </cell>
          <cell r="K7089" t="str">
            <v>Normale</v>
          </cell>
        </row>
        <row r="7090">
          <cell r="D7090" t="str">
            <v>DD</v>
          </cell>
          <cell r="F7090" t="str">
            <v>11/10/2017</v>
          </cell>
          <cell r="G7090" t="str">
            <v>18/10/2017</v>
          </cell>
          <cell r="J7090" t="str">
            <v>11/12/2017</v>
          </cell>
          <cell r="K7090" t="str">
            <v>Normale</v>
          </cell>
        </row>
        <row r="7091">
          <cell r="D7091" t="str">
            <v>DD</v>
          </cell>
          <cell r="F7091" t="str">
            <v>11/10/2017</v>
          </cell>
          <cell r="G7091" t="str">
            <v>21/12/2017</v>
          </cell>
          <cell r="J7091" t="str">
            <v>27/12/2017</v>
          </cell>
          <cell r="K7091" t="str">
            <v>Télé-chiffrage</v>
          </cell>
        </row>
        <row r="7092">
          <cell r="D7092" t="str">
            <v>BS</v>
          </cell>
          <cell r="F7092" t="str">
            <v>11/10/2017</v>
          </cell>
          <cell r="G7092" t="str">
            <v/>
          </cell>
          <cell r="J7092" t="str">
            <v>22/11/2017</v>
          </cell>
          <cell r="K7092" t="str">
            <v>Enquête</v>
          </cell>
        </row>
        <row r="7093">
          <cell r="D7093" t="str">
            <v>CF</v>
          </cell>
          <cell r="F7093" t="str">
            <v>11/10/2017</v>
          </cell>
          <cell r="G7093" t="str">
            <v>12/10/2017</v>
          </cell>
          <cell r="J7093" t="str">
            <v>12/10/2018</v>
          </cell>
          <cell r="K7093" t="str">
            <v>Estimation réparation ADE</v>
          </cell>
        </row>
        <row r="7094">
          <cell r="D7094" t="str">
            <v>AG</v>
          </cell>
          <cell r="F7094" t="str">
            <v>11/10/2017</v>
          </cell>
          <cell r="G7094" t="str">
            <v>19/10/2017</v>
          </cell>
          <cell r="J7094" t="str">
            <v>20/01/2018</v>
          </cell>
          <cell r="K7094" t="str">
            <v>Normale</v>
          </cell>
        </row>
        <row r="7095">
          <cell r="D7095" t="str">
            <v>CF</v>
          </cell>
          <cell r="F7095" t="str">
            <v>11/10/2017</v>
          </cell>
          <cell r="G7095" t="str">
            <v>13/10/2017</v>
          </cell>
          <cell r="J7095" t="str">
            <v>14/12/2017</v>
          </cell>
          <cell r="K7095" t="str">
            <v>Normale</v>
          </cell>
        </row>
        <row r="7096">
          <cell r="D7096" t="str">
            <v>CF</v>
          </cell>
          <cell r="F7096" t="str">
            <v>11/10/2017</v>
          </cell>
          <cell r="G7096" t="str">
            <v>12/10/2017</v>
          </cell>
          <cell r="J7096" t="str">
            <v>11/12/2017</v>
          </cell>
          <cell r="K7096" t="str">
            <v>Estimation réparation ADE</v>
          </cell>
        </row>
        <row r="7097">
          <cell r="D7097" t="str">
            <v>BC</v>
          </cell>
          <cell r="F7097" t="str">
            <v>11/10/2017</v>
          </cell>
          <cell r="G7097" t="str">
            <v/>
          </cell>
          <cell r="J7097" t="str">
            <v>22/11/2017</v>
          </cell>
          <cell r="K7097" t="str">
            <v>Enquête</v>
          </cell>
        </row>
        <row r="7098">
          <cell r="D7098" t="str">
            <v>CF</v>
          </cell>
          <cell r="F7098" t="str">
            <v>11/10/2017</v>
          </cell>
          <cell r="G7098" t="str">
            <v>13/10/2017</v>
          </cell>
          <cell r="J7098" t="str">
            <v>22/12/2017</v>
          </cell>
          <cell r="K7098" t="str">
            <v>Normale</v>
          </cell>
        </row>
        <row r="7099">
          <cell r="D7099" t="str">
            <v>DD</v>
          </cell>
          <cell r="F7099" t="str">
            <v>11/10/2017</v>
          </cell>
          <cell r="G7099" t="str">
            <v>12/10/2017</v>
          </cell>
          <cell r="J7099" t="str">
            <v>20/11/2017</v>
          </cell>
          <cell r="K7099" t="str">
            <v>Normale</v>
          </cell>
        </row>
        <row r="7100">
          <cell r="D7100" t="str">
            <v>CF</v>
          </cell>
          <cell r="F7100" t="str">
            <v>11/10/2017</v>
          </cell>
          <cell r="G7100" t="str">
            <v>13/10/2017</v>
          </cell>
          <cell r="J7100" t="str">
            <v>10/03/2018</v>
          </cell>
          <cell r="K7100" t="str">
            <v>Normale</v>
          </cell>
        </row>
        <row r="7101">
          <cell r="D7101" t="str">
            <v>AG</v>
          </cell>
          <cell r="F7101" t="str">
            <v>11/10/2017</v>
          </cell>
          <cell r="G7101" t="str">
            <v>17/10/2017</v>
          </cell>
          <cell r="J7101" t="str">
            <v>06/11/2017</v>
          </cell>
          <cell r="K7101" t="str">
            <v>Véh. éco. irréparable V.E.I.</v>
          </cell>
        </row>
        <row r="7102">
          <cell r="D7102" t="str">
            <v>HCJ</v>
          </cell>
          <cell r="F7102" t="str">
            <v>11/10/2017</v>
          </cell>
          <cell r="G7102" t="str">
            <v>09/11/2017</v>
          </cell>
          <cell r="J7102" t="str">
            <v>24/02/2018</v>
          </cell>
          <cell r="K7102" t="str">
            <v>Normale</v>
          </cell>
        </row>
        <row r="7103">
          <cell r="D7103" t="str">
            <v>CF</v>
          </cell>
          <cell r="F7103" t="str">
            <v>11/10/2017</v>
          </cell>
          <cell r="G7103" t="str">
            <v>12/10/2017</v>
          </cell>
          <cell r="J7103" t="str">
            <v>18/11/2017</v>
          </cell>
          <cell r="K7103" t="str">
            <v>Normale</v>
          </cell>
        </row>
        <row r="7104">
          <cell r="D7104" t="str">
            <v>DD</v>
          </cell>
          <cell r="F7104" t="str">
            <v>11/10/2017</v>
          </cell>
          <cell r="G7104" t="str">
            <v>12/10/2017</v>
          </cell>
          <cell r="J7104" t="str">
            <v>12/12/2017</v>
          </cell>
          <cell r="K7104" t="str">
            <v>Normale</v>
          </cell>
        </row>
        <row r="7105">
          <cell r="D7105" t="str">
            <v>CF</v>
          </cell>
          <cell r="F7105" t="str">
            <v>11/10/2017</v>
          </cell>
          <cell r="G7105" t="str">
            <v>17/10/2017</v>
          </cell>
          <cell r="J7105" t="str">
            <v>30/10/2017</v>
          </cell>
          <cell r="K7105" t="str">
            <v>Normale</v>
          </cell>
        </row>
        <row r="7106">
          <cell r="D7106" t="str">
            <v>HCJ</v>
          </cell>
          <cell r="F7106" t="str">
            <v>11/10/2017</v>
          </cell>
          <cell r="G7106" t="str">
            <v>17/10/2017</v>
          </cell>
          <cell r="J7106" t="str">
            <v>30/11/2017</v>
          </cell>
          <cell r="K7106" t="str">
            <v>Télé-chiffrage</v>
          </cell>
        </row>
        <row r="7107">
          <cell r="D7107" t="str">
            <v>AG</v>
          </cell>
          <cell r="F7107" t="str">
            <v>11/10/2017</v>
          </cell>
          <cell r="G7107" t="str">
            <v>13/10/2017</v>
          </cell>
          <cell r="J7107" t="str">
            <v>26/02/2018</v>
          </cell>
          <cell r="K7107" t="str">
            <v>Différence des Valeurs</v>
          </cell>
        </row>
        <row r="7108">
          <cell r="D7108" t="str">
            <v>DD</v>
          </cell>
          <cell r="F7108" t="str">
            <v>11/10/2017</v>
          </cell>
          <cell r="G7108" t="str">
            <v>18/10/2017</v>
          </cell>
          <cell r="J7108" t="str">
            <v>24/11/2017</v>
          </cell>
          <cell r="K7108" t="str">
            <v>Télé-chiffrage</v>
          </cell>
        </row>
        <row r="7109">
          <cell r="D7109" t="str">
            <v>HCJ</v>
          </cell>
          <cell r="F7109" t="str">
            <v>11/10/2017</v>
          </cell>
          <cell r="G7109" t="str">
            <v>28/10/2017</v>
          </cell>
          <cell r="J7109" t="str">
            <v>30/11/2017</v>
          </cell>
          <cell r="K7109" t="str">
            <v>Télé-chiffrage</v>
          </cell>
        </row>
        <row r="7110">
          <cell r="D7110" t="str">
            <v>CF</v>
          </cell>
          <cell r="F7110" t="str">
            <v>11/10/2017</v>
          </cell>
          <cell r="G7110" t="str">
            <v>13/10/2017</v>
          </cell>
          <cell r="J7110" t="str">
            <v>26/11/2017</v>
          </cell>
          <cell r="K7110" t="str">
            <v>Normale</v>
          </cell>
        </row>
        <row r="7111">
          <cell r="D7111" t="str">
            <v>HCJ</v>
          </cell>
          <cell r="F7111" t="str">
            <v>11/10/2017</v>
          </cell>
          <cell r="G7111" t="str">
            <v>10/11/2017</v>
          </cell>
          <cell r="J7111" t="str">
            <v>09/05/2018</v>
          </cell>
          <cell r="K7111" t="str">
            <v>Normale</v>
          </cell>
        </row>
        <row r="7112">
          <cell r="D7112" t="str">
            <v>CF</v>
          </cell>
          <cell r="F7112" t="str">
            <v>11/10/2017</v>
          </cell>
          <cell r="G7112" t="str">
            <v>13/10/2017</v>
          </cell>
          <cell r="J7112" t="str">
            <v>14/11/2017</v>
          </cell>
          <cell r="K7112" t="str">
            <v>Normale</v>
          </cell>
        </row>
        <row r="7113">
          <cell r="D7113" t="str">
            <v>LF</v>
          </cell>
          <cell r="F7113" t="str">
            <v>11/10/2017</v>
          </cell>
          <cell r="G7113" t="str">
            <v>29/12/2017</v>
          </cell>
          <cell r="J7113" t="str">
            <v>30/11/2017</v>
          </cell>
          <cell r="K7113" t="str">
            <v>Différence des Valeurs</v>
          </cell>
        </row>
        <row r="7114">
          <cell r="D7114" t="str">
            <v>CF</v>
          </cell>
          <cell r="F7114" t="str">
            <v>11/10/2017</v>
          </cell>
          <cell r="G7114" t="str">
            <v>17/10/2017</v>
          </cell>
          <cell r="J7114" t="str">
            <v>26/12/2017</v>
          </cell>
          <cell r="K7114" t="str">
            <v>Estimation réparation ADE</v>
          </cell>
        </row>
        <row r="7115">
          <cell r="D7115" t="str">
            <v>CF</v>
          </cell>
          <cell r="F7115" t="str">
            <v>11/10/2017</v>
          </cell>
          <cell r="G7115" t="str">
            <v>12/10/2017</v>
          </cell>
          <cell r="J7115" t="str">
            <v>03/01/2018</v>
          </cell>
          <cell r="K7115" t="str">
            <v>Normale</v>
          </cell>
        </row>
        <row r="7116">
          <cell r="D7116" t="str">
            <v>BC</v>
          </cell>
          <cell r="F7116" t="str">
            <v>11/10/2017</v>
          </cell>
          <cell r="G7116" t="str">
            <v/>
          </cell>
          <cell r="J7116" t="str">
            <v>12/12/2017</v>
          </cell>
          <cell r="K7116" t="str">
            <v>Enquête</v>
          </cell>
        </row>
        <row r="7117">
          <cell r="D7117" t="str">
            <v>DD</v>
          </cell>
          <cell r="F7117" t="str">
            <v>11/10/2017</v>
          </cell>
          <cell r="G7117" t="str">
            <v>16/10/2017</v>
          </cell>
          <cell r="J7117" t="str">
            <v>18/10/2017</v>
          </cell>
          <cell r="K7117" t="str">
            <v>Estimation réparation ADE</v>
          </cell>
        </row>
        <row r="7118">
          <cell r="D7118" t="str">
            <v>CF</v>
          </cell>
          <cell r="F7118" t="str">
            <v>12/10/2017</v>
          </cell>
          <cell r="G7118" t="str">
            <v>13/10/2017</v>
          </cell>
          <cell r="J7118" t="str">
            <v>18/11/2017</v>
          </cell>
          <cell r="K7118" t="str">
            <v>Normale</v>
          </cell>
        </row>
        <row r="7119">
          <cell r="D7119" t="str">
            <v>CF</v>
          </cell>
          <cell r="F7119" t="str">
            <v>12/10/2017</v>
          </cell>
          <cell r="G7119" t="str">
            <v>16/10/2017</v>
          </cell>
          <cell r="J7119" t="str">
            <v>14/12/2017</v>
          </cell>
          <cell r="K7119" t="str">
            <v>Normale</v>
          </cell>
        </row>
        <row r="7120">
          <cell r="D7120" t="str">
            <v>CF</v>
          </cell>
          <cell r="F7120" t="str">
            <v>12/10/2017</v>
          </cell>
          <cell r="G7120" t="str">
            <v>31/10/2017</v>
          </cell>
          <cell r="J7120" t="str">
            <v>23/11/2017</v>
          </cell>
          <cell r="K7120" t="str">
            <v>Normale</v>
          </cell>
        </row>
        <row r="7121">
          <cell r="D7121" t="str">
            <v>DD</v>
          </cell>
          <cell r="F7121" t="str">
            <v>12/10/2017</v>
          </cell>
          <cell r="G7121" t="str">
            <v>18/10/2017</v>
          </cell>
          <cell r="J7121" t="str">
            <v>07/11/2017</v>
          </cell>
          <cell r="K7121" t="str">
            <v>Télé-chiffrage</v>
          </cell>
        </row>
        <row r="7122">
          <cell r="D7122" t="str">
            <v>AG</v>
          </cell>
          <cell r="F7122" t="str">
            <v>12/10/2017</v>
          </cell>
          <cell r="G7122" t="str">
            <v/>
          </cell>
          <cell r="J7122" t="str">
            <v>06/11/2017</v>
          </cell>
          <cell r="K7122" t="str">
            <v>Enquête</v>
          </cell>
        </row>
        <row r="7123">
          <cell r="D7123" t="str">
            <v>AG</v>
          </cell>
          <cell r="F7123" t="str">
            <v>12/10/2017</v>
          </cell>
          <cell r="G7123" t="str">
            <v>19/10/2017</v>
          </cell>
          <cell r="J7123" t="str">
            <v>30/11/2017</v>
          </cell>
          <cell r="K7123" t="str">
            <v>Normale</v>
          </cell>
        </row>
        <row r="7124">
          <cell r="D7124" t="str">
            <v>AG</v>
          </cell>
          <cell r="F7124" t="str">
            <v>12/10/2017</v>
          </cell>
          <cell r="G7124" t="str">
            <v>17/10/2017</v>
          </cell>
          <cell r="J7124" t="str">
            <v>15/11/2017</v>
          </cell>
          <cell r="K7124" t="str">
            <v>Normale</v>
          </cell>
        </row>
        <row r="7125">
          <cell r="D7125" t="str">
            <v>CF</v>
          </cell>
          <cell r="F7125" t="str">
            <v>17/10/2017</v>
          </cell>
          <cell r="G7125" t="str">
            <v>13/10/2017</v>
          </cell>
          <cell r="J7125" t="str">
            <v>20/01/2018</v>
          </cell>
          <cell r="K7125" t="str">
            <v>Normale</v>
          </cell>
        </row>
        <row r="7126">
          <cell r="D7126" t="str">
            <v>CF</v>
          </cell>
          <cell r="F7126" t="str">
            <v>12/10/2017</v>
          </cell>
          <cell r="G7126" t="str">
            <v>18/10/2017</v>
          </cell>
          <cell r="J7126" t="str">
            <v>12/12/2017</v>
          </cell>
          <cell r="K7126" t="str">
            <v>Normale</v>
          </cell>
        </row>
        <row r="7127">
          <cell r="D7127" t="str">
            <v>CF</v>
          </cell>
          <cell r="F7127" t="str">
            <v>12/10/2017</v>
          </cell>
          <cell r="G7127" t="str">
            <v>13/10/2017</v>
          </cell>
          <cell r="J7127" t="str">
            <v>28/10/2017</v>
          </cell>
          <cell r="K7127" t="str">
            <v>Normale</v>
          </cell>
        </row>
        <row r="7128">
          <cell r="D7128" t="str">
            <v>CF</v>
          </cell>
          <cell r="F7128" t="str">
            <v>12/10/2017</v>
          </cell>
          <cell r="G7128" t="str">
            <v>13/10/2017</v>
          </cell>
          <cell r="J7128" t="str">
            <v>28/10/2017</v>
          </cell>
          <cell r="K7128" t="str">
            <v>Normale</v>
          </cell>
        </row>
        <row r="7129">
          <cell r="D7129" t="str">
            <v>DD</v>
          </cell>
          <cell r="F7129" t="str">
            <v>15/11/2017</v>
          </cell>
          <cell r="G7129" t="str">
            <v>08/11/2017</v>
          </cell>
          <cell r="J7129" t="str">
            <v>30/11/2017</v>
          </cell>
          <cell r="K7129" t="str">
            <v>Normale</v>
          </cell>
        </row>
        <row r="7130">
          <cell r="D7130" t="str">
            <v>CF</v>
          </cell>
          <cell r="F7130" t="str">
            <v>13/10/2017</v>
          </cell>
          <cell r="G7130" t="str">
            <v>16/10/2017</v>
          </cell>
          <cell r="J7130" t="str">
            <v>30/06/2018</v>
          </cell>
          <cell r="K7130" t="str">
            <v>Normale</v>
          </cell>
        </row>
        <row r="7131">
          <cell r="D7131" t="str">
            <v>AG</v>
          </cell>
          <cell r="F7131" t="str">
            <v>12/10/2017</v>
          </cell>
          <cell r="G7131" t="str">
            <v>17/10/2017</v>
          </cell>
          <cell r="J7131" t="str">
            <v>26/10/2017</v>
          </cell>
          <cell r="K7131" t="str">
            <v>Véh. éco. irréparable V.E.I.</v>
          </cell>
        </row>
        <row r="7132">
          <cell r="D7132" t="str">
            <v>DD</v>
          </cell>
          <cell r="F7132" t="str">
            <v>12/10/2017</v>
          </cell>
          <cell r="G7132" t="str">
            <v>16/10/2017</v>
          </cell>
          <cell r="J7132" t="str">
            <v>26/10/2017</v>
          </cell>
          <cell r="K7132" t="str">
            <v>Véh. éco. irréparable V.E.I.</v>
          </cell>
        </row>
        <row r="7133">
          <cell r="D7133" t="str">
            <v>HCJ</v>
          </cell>
          <cell r="F7133" t="str">
            <v>12/10/2017</v>
          </cell>
          <cell r="G7133" t="str">
            <v>12/10/2017</v>
          </cell>
          <cell r="J7133" t="str">
            <v>30/11/2017</v>
          </cell>
          <cell r="K7133" t="str">
            <v>Normale</v>
          </cell>
        </row>
        <row r="7134">
          <cell r="D7134" t="str">
            <v>DD</v>
          </cell>
          <cell r="F7134" t="str">
            <v>12/10/2017</v>
          </cell>
          <cell r="G7134" t="str">
            <v>20/11/2017</v>
          </cell>
          <cell r="J7134" t="str">
            <v>01/02/2018</v>
          </cell>
          <cell r="K7134" t="str">
            <v>Normale</v>
          </cell>
        </row>
        <row r="7135">
          <cell r="D7135" t="str">
            <v>DD</v>
          </cell>
          <cell r="F7135" t="str">
            <v>12/10/2017</v>
          </cell>
          <cell r="G7135" t="str">
            <v>18/10/2017</v>
          </cell>
          <cell r="J7135" t="str">
            <v>08/11/2017</v>
          </cell>
          <cell r="K7135" t="str">
            <v>Télé-chiffrage</v>
          </cell>
        </row>
        <row r="7136">
          <cell r="D7136" t="str">
            <v>DD</v>
          </cell>
          <cell r="F7136" t="str">
            <v>12/10/2017</v>
          </cell>
          <cell r="G7136" t="str">
            <v>27/11/2017</v>
          </cell>
          <cell r="J7136" t="str">
            <v>05/12/2017</v>
          </cell>
          <cell r="K7136" t="str">
            <v>Annulé</v>
          </cell>
        </row>
        <row r="7137">
          <cell r="D7137" t="str">
            <v>DD</v>
          </cell>
          <cell r="F7137" t="str">
            <v>12/10/2017</v>
          </cell>
          <cell r="G7137" t="str">
            <v>16/10/2017</v>
          </cell>
          <cell r="J7137" t="str">
            <v>30/11/2017</v>
          </cell>
          <cell r="K7137" t="str">
            <v>Normale</v>
          </cell>
        </row>
        <row r="7138">
          <cell r="D7138" t="str">
            <v>DD</v>
          </cell>
          <cell r="F7138" t="str">
            <v>12/10/2017</v>
          </cell>
          <cell r="G7138" t="str">
            <v>16/10/2017</v>
          </cell>
          <cell r="J7138" t="str">
            <v>30/11/2017</v>
          </cell>
          <cell r="K7138" t="str">
            <v>Normale</v>
          </cell>
        </row>
        <row r="7139">
          <cell r="D7139" t="str">
            <v>DD</v>
          </cell>
          <cell r="F7139" t="str">
            <v>12/10/2017</v>
          </cell>
          <cell r="G7139" t="str">
            <v>16/10/2017</v>
          </cell>
          <cell r="J7139" t="str">
            <v>07/11/2017</v>
          </cell>
          <cell r="K7139" t="str">
            <v>Normale</v>
          </cell>
        </row>
        <row r="7140">
          <cell r="D7140" t="str">
            <v>CF</v>
          </cell>
          <cell r="F7140" t="str">
            <v>13/10/2017</v>
          </cell>
          <cell r="G7140" t="str">
            <v>13/10/2017</v>
          </cell>
          <cell r="J7140" t="str">
            <v>26/11/2017</v>
          </cell>
          <cell r="K7140" t="str">
            <v>Normale</v>
          </cell>
        </row>
        <row r="7141">
          <cell r="D7141" t="str">
            <v>CF</v>
          </cell>
          <cell r="F7141" t="str">
            <v>13/10/2017</v>
          </cell>
          <cell r="G7141" t="str">
            <v>18/10/2017</v>
          </cell>
          <cell r="J7141" t="str">
            <v>08/12/2017</v>
          </cell>
          <cell r="K7141" t="str">
            <v>Normale</v>
          </cell>
        </row>
        <row r="7142">
          <cell r="D7142" t="str">
            <v>CF</v>
          </cell>
          <cell r="F7142" t="str">
            <v>13/10/2017</v>
          </cell>
          <cell r="G7142" t="str">
            <v>13/10/2017</v>
          </cell>
          <cell r="J7142" t="str">
            <v>02/11/2017</v>
          </cell>
          <cell r="K7142" t="str">
            <v>Différence des Valeurs</v>
          </cell>
        </row>
        <row r="7143">
          <cell r="D7143" t="str">
            <v>CF</v>
          </cell>
          <cell r="F7143" t="str">
            <v>13/10/2017</v>
          </cell>
          <cell r="G7143" t="str">
            <v>18/10/2017</v>
          </cell>
          <cell r="J7143" t="str">
            <v>30/11/2017</v>
          </cell>
          <cell r="K7143" t="str">
            <v>Normale</v>
          </cell>
        </row>
        <row r="7144">
          <cell r="D7144" t="str">
            <v>HCJ</v>
          </cell>
          <cell r="F7144" t="str">
            <v>13/10/2017</v>
          </cell>
          <cell r="G7144" t="str">
            <v>21/10/2017</v>
          </cell>
          <cell r="J7144" t="str">
            <v>30/11/2017</v>
          </cell>
          <cell r="K7144" t="str">
            <v>Télé-chiffrage</v>
          </cell>
        </row>
        <row r="7145">
          <cell r="D7145" t="str">
            <v>DD</v>
          </cell>
          <cell r="F7145" t="str">
            <v>13/10/2017</v>
          </cell>
          <cell r="G7145" t="str">
            <v>16/10/2017</v>
          </cell>
          <cell r="J7145" t="str">
            <v>24/11/2017</v>
          </cell>
          <cell r="K7145" t="str">
            <v>Normale</v>
          </cell>
        </row>
        <row r="7146">
          <cell r="D7146" t="str">
            <v>LF</v>
          </cell>
          <cell r="F7146" t="str">
            <v>13/10/2017</v>
          </cell>
          <cell r="G7146" t="str">
            <v>20/10/2017</v>
          </cell>
          <cell r="J7146" t="str">
            <v>15/11/2017</v>
          </cell>
          <cell r="K7146" t="str">
            <v>Télé-chiffrage</v>
          </cell>
        </row>
        <row r="7147">
          <cell r="D7147" t="str">
            <v>DD</v>
          </cell>
          <cell r="F7147" t="str">
            <v>13/10/2017</v>
          </cell>
          <cell r="G7147" t="str">
            <v>18/10/2017</v>
          </cell>
          <cell r="J7147" t="str">
            <v>20/10/2017</v>
          </cell>
          <cell r="K7147" t="str">
            <v>Télé-chiffrage</v>
          </cell>
        </row>
        <row r="7148">
          <cell r="D7148" t="str">
            <v>LF</v>
          </cell>
          <cell r="F7148" t="str">
            <v>13/10/2017</v>
          </cell>
          <cell r="G7148" t="str">
            <v>23/10/2017</v>
          </cell>
          <cell r="J7148" t="str">
            <v>28/12/2017</v>
          </cell>
          <cell r="K7148" t="str">
            <v>Normale</v>
          </cell>
        </row>
        <row r="7149">
          <cell r="D7149" t="str">
            <v>DD</v>
          </cell>
          <cell r="F7149" t="str">
            <v>13/10/2017</v>
          </cell>
          <cell r="G7149" t="str">
            <v>16/10/2017</v>
          </cell>
          <cell r="J7149" t="str">
            <v>18/10/2017</v>
          </cell>
          <cell r="K7149" t="str">
            <v>Télé-chiffrage</v>
          </cell>
        </row>
        <row r="7150">
          <cell r="D7150" t="str">
            <v>DD</v>
          </cell>
          <cell r="F7150" t="str">
            <v>13/10/2017</v>
          </cell>
          <cell r="G7150" t="str">
            <v>14/11/2017</v>
          </cell>
          <cell r="J7150" t="str">
            <v>04/12/2017</v>
          </cell>
          <cell r="K7150" t="str">
            <v>Véh. éco. irréparable V.E.I.</v>
          </cell>
        </row>
        <row r="7151">
          <cell r="D7151" t="str">
            <v>CF</v>
          </cell>
          <cell r="F7151" t="str">
            <v>13/10/2017</v>
          </cell>
          <cell r="G7151" t="str">
            <v>16/10/2017</v>
          </cell>
          <cell r="J7151" t="str">
            <v>27/06/2018</v>
          </cell>
          <cell r="K7151" t="str">
            <v>Normale</v>
          </cell>
        </row>
        <row r="7152">
          <cell r="D7152" t="str">
            <v>DD</v>
          </cell>
          <cell r="F7152" t="str">
            <v>13/10/2017</v>
          </cell>
          <cell r="G7152" t="str">
            <v>16/10/2017</v>
          </cell>
          <cell r="J7152" t="str">
            <v>20/10/2017</v>
          </cell>
          <cell r="K7152" t="str">
            <v>Télé-chiffrage</v>
          </cell>
        </row>
        <row r="7153">
          <cell r="D7153" t="str">
            <v>HCJ</v>
          </cell>
          <cell r="F7153" t="str">
            <v>13/10/2017</v>
          </cell>
          <cell r="G7153" t="str">
            <v>06/11/2017</v>
          </cell>
          <cell r="J7153" t="str">
            <v>30/12/2017</v>
          </cell>
          <cell r="K7153" t="str">
            <v>Normale</v>
          </cell>
        </row>
        <row r="7154">
          <cell r="D7154" t="str">
            <v>CF</v>
          </cell>
          <cell r="F7154" t="str">
            <v>13/10/2017</v>
          </cell>
          <cell r="G7154" t="str">
            <v>17/10/2017</v>
          </cell>
          <cell r="J7154" t="str">
            <v>25/11/2017</v>
          </cell>
          <cell r="K7154" t="str">
            <v>Normale</v>
          </cell>
        </row>
        <row r="7155">
          <cell r="D7155" t="str">
            <v>SCL</v>
          </cell>
          <cell r="F7155" t="str">
            <v>13/10/2017</v>
          </cell>
          <cell r="G7155" t="str">
            <v/>
          </cell>
          <cell r="J7155" t="str">
            <v/>
          </cell>
          <cell r="K7155" t="str">
            <v/>
          </cell>
        </row>
        <row r="7156">
          <cell r="D7156" t="str">
            <v>LF</v>
          </cell>
          <cell r="F7156" t="str">
            <v>13/10/2017</v>
          </cell>
          <cell r="G7156" t="str">
            <v>07/11/2017</v>
          </cell>
          <cell r="J7156" t="str">
            <v>26/02/2018</v>
          </cell>
          <cell r="K7156" t="str">
            <v>Normale</v>
          </cell>
        </row>
        <row r="7157">
          <cell r="D7157" t="str">
            <v>CF</v>
          </cell>
          <cell r="F7157" t="str">
            <v>13/10/2017</v>
          </cell>
          <cell r="G7157" t="str">
            <v>18/10/2017</v>
          </cell>
          <cell r="J7157" t="str">
            <v>22/12/2017</v>
          </cell>
          <cell r="K7157" t="str">
            <v>Normale</v>
          </cell>
        </row>
        <row r="7158">
          <cell r="D7158" t="str">
            <v>CF</v>
          </cell>
          <cell r="F7158" t="str">
            <v>13/10/2017</v>
          </cell>
          <cell r="G7158" t="str">
            <v>16/10/2017</v>
          </cell>
          <cell r="J7158" t="str">
            <v>19/02/2018</v>
          </cell>
          <cell r="K7158" t="str">
            <v>Normale</v>
          </cell>
        </row>
        <row r="7159">
          <cell r="D7159" t="str">
            <v>CF</v>
          </cell>
          <cell r="F7159" t="str">
            <v>13/10/2017</v>
          </cell>
          <cell r="G7159" t="str">
            <v>16/10/2017</v>
          </cell>
          <cell r="J7159" t="str">
            <v>22/02/2018</v>
          </cell>
          <cell r="K7159" t="str">
            <v>Normale</v>
          </cell>
        </row>
        <row r="7160">
          <cell r="D7160" t="str">
            <v>HCJ</v>
          </cell>
          <cell r="F7160" t="str">
            <v>13/10/2017</v>
          </cell>
          <cell r="G7160" t="str">
            <v>28/10/2017</v>
          </cell>
          <cell r="J7160" t="str">
            <v>11/11/2017</v>
          </cell>
          <cell r="K7160" t="str">
            <v>Normale</v>
          </cell>
        </row>
        <row r="7161">
          <cell r="D7161" t="str">
            <v>CF</v>
          </cell>
          <cell r="F7161" t="str">
            <v>13/10/2017</v>
          </cell>
          <cell r="G7161" t="str">
            <v>18/10/2017</v>
          </cell>
          <cell r="J7161" t="str">
            <v>06/12/2017</v>
          </cell>
          <cell r="K7161" t="str">
            <v>Normale</v>
          </cell>
        </row>
        <row r="7162">
          <cell r="D7162" t="str">
            <v>CF</v>
          </cell>
          <cell r="F7162" t="str">
            <v>13/10/2017</v>
          </cell>
          <cell r="G7162" t="str">
            <v>02/11/2017</v>
          </cell>
          <cell r="J7162" t="str">
            <v>30/11/2017</v>
          </cell>
          <cell r="K7162" t="str">
            <v>Normale</v>
          </cell>
        </row>
        <row r="7163">
          <cell r="D7163" t="str">
            <v>DD</v>
          </cell>
          <cell r="F7163" t="str">
            <v>13/10/2017</v>
          </cell>
          <cell r="G7163" t="str">
            <v>16/10/2017</v>
          </cell>
          <cell r="J7163" t="str">
            <v>25/10/2017</v>
          </cell>
          <cell r="K7163" t="str">
            <v>Normale</v>
          </cell>
        </row>
        <row r="7164">
          <cell r="D7164" t="str">
            <v>DD</v>
          </cell>
          <cell r="F7164" t="str">
            <v>13/10/2017</v>
          </cell>
          <cell r="G7164" t="str">
            <v>31/10/2017</v>
          </cell>
          <cell r="J7164" t="str">
            <v>09/11/2017</v>
          </cell>
          <cell r="K7164" t="str">
            <v>Télé-chiffrage</v>
          </cell>
        </row>
        <row r="7165">
          <cell r="D7165" t="str">
            <v>DD</v>
          </cell>
          <cell r="F7165" t="str">
            <v>13/10/2017</v>
          </cell>
          <cell r="G7165" t="str">
            <v>16/10/2017</v>
          </cell>
          <cell r="J7165" t="str">
            <v>19/12/2017</v>
          </cell>
          <cell r="K7165" t="str">
            <v>Estimation réparation ADE</v>
          </cell>
        </row>
        <row r="7166">
          <cell r="D7166" t="str">
            <v>AG</v>
          </cell>
          <cell r="F7166" t="str">
            <v>13/10/2017</v>
          </cell>
          <cell r="G7166" t="str">
            <v>17/10/2017</v>
          </cell>
          <cell r="J7166" t="str">
            <v>14/12/2017</v>
          </cell>
          <cell r="K7166" t="str">
            <v>Normale</v>
          </cell>
        </row>
        <row r="7167">
          <cell r="D7167" t="str">
            <v>LF</v>
          </cell>
          <cell r="F7167" t="str">
            <v>13/10/2017</v>
          </cell>
          <cell r="G7167" t="str">
            <v>23/10/2017</v>
          </cell>
          <cell r="J7167" t="str">
            <v>29/11/2017</v>
          </cell>
          <cell r="K7167" t="str">
            <v>Normale</v>
          </cell>
        </row>
        <row r="7168">
          <cell r="D7168" t="str">
            <v>CF</v>
          </cell>
          <cell r="F7168" t="str">
            <v>13/10/2017</v>
          </cell>
          <cell r="G7168" t="str">
            <v>30/10/2017</v>
          </cell>
          <cell r="J7168" t="str">
            <v>24/04/2018</v>
          </cell>
          <cell r="K7168" t="str">
            <v>Télé-chiffrage</v>
          </cell>
        </row>
        <row r="7169">
          <cell r="D7169" t="str">
            <v>CF</v>
          </cell>
          <cell r="F7169" t="str">
            <v>13/10/2017</v>
          </cell>
          <cell r="G7169" t="str">
            <v>17/10/2017</v>
          </cell>
          <cell r="J7169" t="str">
            <v>24/10/2017</v>
          </cell>
          <cell r="K7169" t="str">
            <v>Estimation réparation ADE</v>
          </cell>
        </row>
        <row r="7170">
          <cell r="D7170" t="str">
            <v>LF</v>
          </cell>
          <cell r="F7170" t="str">
            <v>13/10/2017</v>
          </cell>
          <cell r="G7170" t="str">
            <v>26/10/2017</v>
          </cell>
          <cell r="J7170" t="str">
            <v>26/11/2017</v>
          </cell>
          <cell r="K7170" t="str">
            <v>Normale</v>
          </cell>
        </row>
        <row r="7171">
          <cell r="D7171" t="str">
            <v>DD</v>
          </cell>
          <cell r="F7171" t="str">
            <v>13/10/2017</v>
          </cell>
          <cell r="G7171" t="str">
            <v>17/11/2017</v>
          </cell>
          <cell r="J7171" t="str">
            <v>14/12/2017</v>
          </cell>
          <cell r="K7171" t="str">
            <v>Télé-chiffrage</v>
          </cell>
        </row>
        <row r="7172">
          <cell r="D7172" t="str">
            <v>DD</v>
          </cell>
          <cell r="F7172" t="str">
            <v>13/10/2017</v>
          </cell>
          <cell r="G7172" t="str">
            <v>18/10/2017</v>
          </cell>
          <cell r="J7172" t="str">
            <v>10/01/2018</v>
          </cell>
          <cell r="K7172" t="str">
            <v>Normale</v>
          </cell>
        </row>
        <row r="7173">
          <cell r="D7173" t="str">
            <v>LF</v>
          </cell>
          <cell r="F7173" t="str">
            <v>13/10/2017</v>
          </cell>
          <cell r="G7173" t="str">
            <v>24/10/2017</v>
          </cell>
          <cell r="J7173" t="str">
            <v>06/11/2017</v>
          </cell>
          <cell r="K7173" t="str">
            <v>Normale</v>
          </cell>
        </row>
        <row r="7174">
          <cell r="D7174" t="str">
            <v>DD</v>
          </cell>
          <cell r="F7174" t="str">
            <v>13/10/2017</v>
          </cell>
          <cell r="G7174" t="str">
            <v>16/10/2017</v>
          </cell>
          <cell r="J7174" t="str">
            <v>17/11/2017</v>
          </cell>
          <cell r="K7174" t="str">
            <v>Normale</v>
          </cell>
        </row>
        <row r="7175">
          <cell r="D7175" t="str">
            <v>AG</v>
          </cell>
          <cell r="F7175" t="str">
            <v>13/10/2017</v>
          </cell>
          <cell r="G7175" t="str">
            <v>17/10/2017</v>
          </cell>
          <cell r="J7175" t="str">
            <v>12/11/2017</v>
          </cell>
          <cell r="K7175" t="str">
            <v>Normale</v>
          </cell>
        </row>
        <row r="7176">
          <cell r="D7176" t="str">
            <v>CF</v>
          </cell>
          <cell r="F7176" t="str">
            <v>13/10/2017</v>
          </cell>
          <cell r="G7176" t="str">
            <v>18/10/2017</v>
          </cell>
          <cell r="J7176" t="str">
            <v>27/01/2018</v>
          </cell>
          <cell r="K7176" t="str">
            <v>Normale</v>
          </cell>
        </row>
        <row r="7177">
          <cell r="D7177" t="str">
            <v>BC</v>
          </cell>
          <cell r="F7177" t="str">
            <v>13/10/2017</v>
          </cell>
          <cell r="G7177" t="str">
            <v/>
          </cell>
          <cell r="J7177" t="str">
            <v>09/03/2018</v>
          </cell>
          <cell r="K7177" t="str">
            <v>Enquête</v>
          </cell>
        </row>
        <row r="7178">
          <cell r="D7178" t="str">
            <v>AG</v>
          </cell>
          <cell r="F7178" t="str">
            <v>16/10/2017</v>
          </cell>
          <cell r="G7178" t="str">
            <v>19/10/2017</v>
          </cell>
          <cell r="J7178" t="str">
            <v>30/10/2017</v>
          </cell>
          <cell r="K7178" t="str">
            <v>Normale</v>
          </cell>
        </row>
        <row r="7179">
          <cell r="D7179" t="str">
            <v>CF</v>
          </cell>
          <cell r="F7179" t="str">
            <v>16/10/2017</v>
          </cell>
          <cell r="G7179" t="str">
            <v>25/10/2017</v>
          </cell>
          <cell r="J7179" t="str">
            <v>30/11/2017</v>
          </cell>
          <cell r="K7179" t="str">
            <v>Normale</v>
          </cell>
        </row>
        <row r="7180">
          <cell r="D7180" t="str">
            <v>LF</v>
          </cell>
          <cell r="F7180" t="str">
            <v>16/10/2017</v>
          </cell>
          <cell r="G7180" t="str">
            <v>19/10/2017</v>
          </cell>
          <cell r="J7180" t="str">
            <v>18/12/2017</v>
          </cell>
          <cell r="K7180" t="str">
            <v>Normale</v>
          </cell>
        </row>
        <row r="7181">
          <cell r="D7181" t="str">
            <v>DD</v>
          </cell>
          <cell r="F7181" t="str">
            <v>16/10/2017</v>
          </cell>
          <cell r="G7181" t="str">
            <v>18/10/2017</v>
          </cell>
          <cell r="J7181" t="str">
            <v>02/11/2017</v>
          </cell>
          <cell r="K7181" t="str">
            <v>Normale</v>
          </cell>
        </row>
        <row r="7182">
          <cell r="D7182" t="str">
            <v>CF</v>
          </cell>
          <cell r="F7182" t="str">
            <v>16/10/2017</v>
          </cell>
          <cell r="G7182" t="str">
            <v>16/10/2017</v>
          </cell>
          <cell r="J7182" t="str">
            <v>18/11/2017</v>
          </cell>
          <cell r="K7182" t="str">
            <v>Normale</v>
          </cell>
        </row>
        <row r="7183">
          <cell r="D7183" t="str">
            <v>AG</v>
          </cell>
          <cell r="F7183" t="str">
            <v>16/10/2017</v>
          </cell>
          <cell r="G7183" t="str">
            <v>17/10/2017</v>
          </cell>
          <cell r="J7183" t="str">
            <v>18/11/2017</v>
          </cell>
          <cell r="K7183" t="str">
            <v>Normale</v>
          </cell>
        </row>
        <row r="7184">
          <cell r="D7184" t="str">
            <v>BC</v>
          </cell>
          <cell r="F7184" t="str">
            <v>16/10/2017</v>
          </cell>
          <cell r="G7184" t="str">
            <v>21/11/2017</v>
          </cell>
          <cell r="J7184" t="str">
            <v>26/01/2018</v>
          </cell>
          <cell r="K7184" t="str">
            <v>Normale</v>
          </cell>
        </row>
        <row r="7185">
          <cell r="D7185" t="str">
            <v>AG</v>
          </cell>
          <cell r="F7185" t="str">
            <v>16/10/2017</v>
          </cell>
          <cell r="G7185" t="str">
            <v>23/10/2017</v>
          </cell>
          <cell r="J7185" t="str">
            <v>07/11/2017</v>
          </cell>
          <cell r="K7185" t="str">
            <v>Normale</v>
          </cell>
        </row>
        <row r="7186">
          <cell r="D7186" t="str">
            <v>HCJ</v>
          </cell>
          <cell r="F7186" t="str">
            <v>16/10/2017</v>
          </cell>
          <cell r="G7186" t="str">
            <v/>
          </cell>
          <cell r="J7186" t="str">
            <v>31/03/2018</v>
          </cell>
          <cell r="K7186" t="str">
            <v>Annulé</v>
          </cell>
        </row>
        <row r="7187">
          <cell r="D7187" t="str">
            <v>DD</v>
          </cell>
          <cell r="F7187" t="str">
            <v>16/10/2017</v>
          </cell>
          <cell r="G7187" t="str">
            <v>17/10/2017</v>
          </cell>
          <cell r="J7187" t="str">
            <v>24/10/2017</v>
          </cell>
          <cell r="K7187" t="str">
            <v>Télé-chiffrage</v>
          </cell>
        </row>
        <row r="7188">
          <cell r="D7188" t="str">
            <v>CF</v>
          </cell>
          <cell r="F7188" t="str">
            <v>16/10/2017</v>
          </cell>
          <cell r="G7188" t="str">
            <v>20/10/2017</v>
          </cell>
          <cell r="J7188" t="str">
            <v>19/12/2017</v>
          </cell>
          <cell r="K7188" t="str">
            <v>Normale</v>
          </cell>
        </row>
        <row r="7189">
          <cell r="D7189" t="str">
            <v>AG</v>
          </cell>
          <cell r="F7189" t="str">
            <v>16/10/2017</v>
          </cell>
          <cell r="G7189" t="str">
            <v>25/10/2017</v>
          </cell>
          <cell r="J7189" t="str">
            <v>20/01/2018</v>
          </cell>
          <cell r="K7189" t="str">
            <v>Estimation réparation ADE</v>
          </cell>
        </row>
        <row r="7190">
          <cell r="D7190" t="str">
            <v>LF</v>
          </cell>
          <cell r="F7190" t="str">
            <v>16/10/2017</v>
          </cell>
          <cell r="G7190" t="str">
            <v>19/10/2017</v>
          </cell>
          <cell r="J7190" t="str">
            <v>06/12/2017</v>
          </cell>
          <cell r="K7190" t="str">
            <v>Normale</v>
          </cell>
        </row>
        <row r="7191">
          <cell r="D7191" t="str">
            <v>CF</v>
          </cell>
          <cell r="F7191" t="str">
            <v>16/10/2017</v>
          </cell>
          <cell r="G7191" t="str">
            <v>17/10/2017</v>
          </cell>
          <cell r="J7191" t="str">
            <v>08/12/2017</v>
          </cell>
          <cell r="K7191" t="str">
            <v>Normale</v>
          </cell>
        </row>
        <row r="7192">
          <cell r="D7192" t="str">
            <v>DD</v>
          </cell>
          <cell r="F7192" t="str">
            <v>16/10/2017</v>
          </cell>
          <cell r="G7192" t="str">
            <v>18/10/2017</v>
          </cell>
          <cell r="J7192" t="str">
            <v>19/12/2017</v>
          </cell>
          <cell r="K7192" t="str">
            <v>Estimation réparation ADE</v>
          </cell>
        </row>
        <row r="7193">
          <cell r="D7193" t="str">
            <v>CF</v>
          </cell>
          <cell r="F7193" t="str">
            <v>16/10/2017</v>
          </cell>
          <cell r="G7193" t="str">
            <v>25/10/2017</v>
          </cell>
          <cell r="J7193" t="str">
            <v>12/12/2017</v>
          </cell>
          <cell r="K7193" t="str">
            <v>Normale</v>
          </cell>
        </row>
        <row r="7194">
          <cell r="D7194" t="str">
            <v>AG</v>
          </cell>
          <cell r="F7194" t="str">
            <v>16/10/2017</v>
          </cell>
          <cell r="G7194" t="str">
            <v>27/10/2017</v>
          </cell>
          <cell r="J7194" t="str">
            <v>07/11/2017</v>
          </cell>
          <cell r="K7194" t="str">
            <v>Télé-chiffrage</v>
          </cell>
        </row>
        <row r="7195">
          <cell r="D7195" t="str">
            <v>LF</v>
          </cell>
          <cell r="F7195" t="str">
            <v>16/10/2017</v>
          </cell>
          <cell r="G7195" t="str">
            <v>23/10/2017</v>
          </cell>
          <cell r="J7195" t="str">
            <v>06/11/2017</v>
          </cell>
          <cell r="K7195" t="str">
            <v>Normale</v>
          </cell>
        </row>
        <row r="7196">
          <cell r="D7196" t="str">
            <v>DD</v>
          </cell>
          <cell r="F7196" t="str">
            <v>16/10/2017</v>
          </cell>
          <cell r="G7196" t="str">
            <v>18/10/2017</v>
          </cell>
          <cell r="J7196" t="str">
            <v>08/12/2017</v>
          </cell>
          <cell r="K7196" t="str">
            <v>Télé-chiffrage</v>
          </cell>
        </row>
        <row r="7197">
          <cell r="D7197" t="str">
            <v>LF</v>
          </cell>
          <cell r="F7197" t="str">
            <v>16/10/2017</v>
          </cell>
          <cell r="G7197" t="str">
            <v>19/10/2017</v>
          </cell>
          <cell r="J7197" t="str">
            <v>04/12/2017</v>
          </cell>
          <cell r="K7197" t="str">
            <v>Véh. éco. irréparable V.E.I.</v>
          </cell>
        </row>
        <row r="7198">
          <cell r="D7198" t="str">
            <v>SCL</v>
          </cell>
          <cell r="F7198" t="str">
            <v>16/10/2017</v>
          </cell>
          <cell r="G7198" t="str">
            <v/>
          </cell>
          <cell r="J7198" t="str">
            <v>23/10/2017</v>
          </cell>
          <cell r="K7198" t="str">
            <v>Annulé</v>
          </cell>
        </row>
        <row r="7199">
          <cell r="D7199" t="str">
            <v>CF</v>
          </cell>
          <cell r="F7199" t="str">
            <v>16/10/2017</v>
          </cell>
          <cell r="G7199" t="str">
            <v>07/11/2017</v>
          </cell>
          <cell r="J7199" t="str">
            <v>25/11/2017</v>
          </cell>
          <cell r="K7199" t="str">
            <v>Normale</v>
          </cell>
        </row>
        <row r="7200">
          <cell r="D7200" t="str">
            <v>CF</v>
          </cell>
          <cell r="F7200" t="str">
            <v>16/10/2017</v>
          </cell>
          <cell r="G7200" t="str">
            <v>25/10/2017</v>
          </cell>
          <cell r="J7200" t="str">
            <v>10/01/2018</v>
          </cell>
          <cell r="K7200" t="str">
            <v>Normale</v>
          </cell>
        </row>
        <row r="7201">
          <cell r="D7201" t="str">
            <v>DD</v>
          </cell>
          <cell r="F7201" t="str">
            <v>16/10/2017</v>
          </cell>
          <cell r="G7201" t="str">
            <v>18/10/2017</v>
          </cell>
          <cell r="J7201" t="str">
            <v>07/11/2017</v>
          </cell>
          <cell r="K7201" t="str">
            <v>Télé-chiffrage</v>
          </cell>
        </row>
        <row r="7202">
          <cell r="D7202" t="str">
            <v>DD</v>
          </cell>
          <cell r="F7202" t="str">
            <v>16/10/2017</v>
          </cell>
          <cell r="G7202" t="str">
            <v>20/10/2017</v>
          </cell>
          <cell r="J7202" t="str">
            <v>26/10/2017</v>
          </cell>
          <cell r="K7202" t="str">
            <v>Normale</v>
          </cell>
        </row>
        <row r="7203">
          <cell r="D7203" t="str">
            <v>LF</v>
          </cell>
          <cell r="F7203" t="str">
            <v>16/10/2017</v>
          </cell>
          <cell r="G7203" t="str">
            <v>18/10/2017</v>
          </cell>
          <cell r="J7203" t="str">
            <v>29/11/2017</v>
          </cell>
          <cell r="K7203" t="str">
            <v>Normale</v>
          </cell>
        </row>
        <row r="7204">
          <cell r="D7204" t="str">
            <v>LF</v>
          </cell>
          <cell r="F7204" t="str">
            <v>17/10/2017</v>
          </cell>
          <cell r="G7204" t="str">
            <v>18/10/2017</v>
          </cell>
          <cell r="J7204" t="str">
            <v>04/01/2018</v>
          </cell>
          <cell r="K7204" t="str">
            <v>Normale</v>
          </cell>
        </row>
        <row r="7205">
          <cell r="D7205" t="str">
            <v>LF</v>
          </cell>
          <cell r="F7205" t="str">
            <v>17/10/2017</v>
          </cell>
          <cell r="G7205" t="str">
            <v>19/10/2017</v>
          </cell>
          <cell r="J7205" t="str">
            <v>19/10/2017</v>
          </cell>
          <cell r="K7205" t="str">
            <v>Estimation réparation ADE</v>
          </cell>
        </row>
        <row r="7206">
          <cell r="D7206" t="str">
            <v>HCJ</v>
          </cell>
          <cell r="F7206" t="str">
            <v>17/10/2017</v>
          </cell>
          <cell r="G7206" t="str">
            <v>23/10/2017</v>
          </cell>
          <cell r="J7206" t="str">
            <v>20/03/2018</v>
          </cell>
          <cell r="K7206" t="str">
            <v>Normale</v>
          </cell>
        </row>
        <row r="7207">
          <cell r="D7207" t="str">
            <v>LF</v>
          </cell>
          <cell r="F7207" t="str">
            <v>17/10/2017</v>
          </cell>
          <cell r="G7207" t="str">
            <v>18/10/2017</v>
          </cell>
          <cell r="J7207" t="str">
            <v/>
          </cell>
          <cell r="K7207" t="str">
            <v>Normale</v>
          </cell>
        </row>
        <row r="7208">
          <cell r="D7208" t="str">
            <v>HCJ</v>
          </cell>
          <cell r="F7208" t="str">
            <v>17/10/2017</v>
          </cell>
          <cell r="G7208" t="str">
            <v>21/10/2017</v>
          </cell>
          <cell r="J7208" t="str">
            <v>30/11/2017</v>
          </cell>
          <cell r="K7208" t="str">
            <v>Télé-chiffrage</v>
          </cell>
        </row>
        <row r="7209">
          <cell r="D7209" t="str">
            <v>DD</v>
          </cell>
          <cell r="F7209" t="str">
            <v>17/10/2017</v>
          </cell>
          <cell r="G7209" t="str">
            <v>18/10/2017</v>
          </cell>
          <cell r="J7209" t="str">
            <v>28/11/2017</v>
          </cell>
          <cell r="K7209" t="str">
            <v>Télé-chiffrage</v>
          </cell>
        </row>
        <row r="7210">
          <cell r="D7210" t="str">
            <v>HCJ</v>
          </cell>
          <cell r="F7210" t="str">
            <v>17/10/2017</v>
          </cell>
          <cell r="G7210" t="str">
            <v>26/10/2017</v>
          </cell>
          <cell r="J7210" t="str">
            <v>05/12/2017</v>
          </cell>
          <cell r="K7210" t="str">
            <v>Véh. éco. irréparable V.E.I.</v>
          </cell>
        </row>
        <row r="7211">
          <cell r="D7211" t="str">
            <v>AG</v>
          </cell>
          <cell r="F7211" t="str">
            <v>17/10/2017</v>
          </cell>
          <cell r="G7211" t="str">
            <v>24/10/2017</v>
          </cell>
          <cell r="J7211" t="str">
            <v>27/11/2017</v>
          </cell>
          <cell r="K7211" t="str">
            <v>Télé-chiffrage</v>
          </cell>
        </row>
        <row r="7212">
          <cell r="D7212" t="str">
            <v>DD</v>
          </cell>
          <cell r="F7212" t="str">
            <v>17/10/2017</v>
          </cell>
          <cell r="G7212" t="str">
            <v>18/10/2017</v>
          </cell>
          <cell r="J7212" t="str">
            <v>07/11/2017</v>
          </cell>
          <cell r="K7212" t="str">
            <v>Normale</v>
          </cell>
        </row>
        <row r="7213">
          <cell r="D7213" t="str">
            <v>CF</v>
          </cell>
          <cell r="F7213" t="str">
            <v>17/10/2017</v>
          </cell>
          <cell r="G7213" t="str">
            <v>17/10/2017</v>
          </cell>
          <cell r="J7213" t="str">
            <v>24/02/2018</v>
          </cell>
          <cell r="K7213" t="str">
            <v>Normale</v>
          </cell>
        </row>
        <row r="7214">
          <cell r="D7214" t="str">
            <v>HCJ</v>
          </cell>
          <cell r="F7214" t="str">
            <v>17/10/2017</v>
          </cell>
          <cell r="G7214" t="str">
            <v>23/10/2017</v>
          </cell>
          <cell r="J7214" t="str">
            <v>04/11/2017</v>
          </cell>
          <cell r="K7214" t="str">
            <v>Télé-chiffrage</v>
          </cell>
        </row>
        <row r="7215">
          <cell r="D7215" t="str">
            <v>LF</v>
          </cell>
          <cell r="F7215" t="str">
            <v>17/10/2017</v>
          </cell>
          <cell r="G7215" t="str">
            <v>20/10/2017</v>
          </cell>
          <cell r="J7215" t="str">
            <v>02/11/2017</v>
          </cell>
          <cell r="K7215" t="str">
            <v>Véh. éco. irréparable V.E.I.</v>
          </cell>
        </row>
        <row r="7216">
          <cell r="D7216" t="str">
            <v>DD</v>
          </cell>
          <cell r="F7216" t="str">
            <v>17/10/2017</v>
          </cell>
          <cell r="G7216" t="str">
            <v>24/10/2017</v>
          </cell>
          <cell r="J7216" t="str">
            <v>06/12/2017</v>
          </cell>
          <cell r="K7216" t="str">
            <v>Normale</v>
          </cell>
        </row>
        <row r="7217">
          <cell r="D7217" t="str">
            <v>CF</v>
          </cell>
          <cell r="F7217" t="str">
            <v>17/10/2017</v>
          </cell>
          <cell r="G7217" t="str">
            <v>17/10/2017</v>
          </cell>
          <cell r="J7217" t="str">
            <v>26/12/2017</v>
          </cell>
          <cell r="K7217" t="str">
            <v>Véh. éco. irréparable V.E.I.</v>
          </cell>
        </row>
        <row r="7218">
          <cell r="D7218" t="str">
            <v>DD</v>
          </cell>
          <cell r="F7218" t="str">
            <v>17/10/2017</v>
          </cell>
          <cell r="G7218" t="str">
            <v>16/10/2017</v>
          </cell>
          <cell r="J7218" t="str">
            <v>02/11/2017</v>
          </cell>
          <cell r="K7218" t="str">
            <v>Véh. éco. irréparable V.E.I.</v>
          </cell>
        </row>
        <row r="7219">
          <cell r="D7219" t="str">
            <v>SCL</v>
          </cell>
          <cell r="F7219" t="str">
            <v>17/10/2017</v>
          </cell>
          <cell r="G7219" t="str">
            <v/>
          </cell>
          <cell r="J7219" t="str">
            <v>04/12/2017</v>
          </cell>
          <cell r="K7219" t="str">
            <v>Carence</v>
          </cell>
        </row>
        <row r="7220">
          <cell r="D7220" t="str">
            <v>DD</v>
          </cell>
          <cell r="F7220" t="str">
            <v>17/10/2017</v>
          </cell>
          <cell r="G7220" t="str">
            <v>18/10/2017</v>
          </cell>
          <cell r="J7220" t="str">
            <v>28/11/2017</v>
          </cell>
          <cell r="K7220" t="str">
            <v>Normale</v>
          </cell>
        </row>
        <row r="7221">
          <cell r="D7221" t="str">
            <v>CF</v>
          </cell>
          <cell r="F7221" t="str">
            <v>17/10/2017</v>
          </cell>
          <cell r="G7221" t="str">
            <v>17/10/2017</v>
          </cell>
          <cell r="J7221" t="str">
            <v>29/11/2017</v>
          </cell>
          <cell r="K7221" t="str">
            <v>Normale</v>
          </cell>
        </row>
        <row r="7222">
          <cell r="D7222" t="str">
            <v>AG</v>
          </cell>
          <cell r="F7222" t="str">
            <v>17/10/2017</v>
          </cell>
          <cell r="G7222" t="str">
            <v>23/10/2017</v>
          </cell>
          <cell r="J7222" t="str">
            <v>29/11/2017</v>
          </cell>
          <cell r="K7222" t="str">
            <v>Véh. éco. irréparable V.E.I.</v>
          </cell>
        </row>
        <row r="7223">
          <cell r="D7223" t="str">
            <v>CF</v>
          </cell>
          <cell r="F7223" t="str">
            <v>17/10/2017</v>
          </cell>
          <cell r="G7223" t="str">
            <v>08/11/2017</v>
          </cell>
          <cell r="J7223" t="str">
            <v>22/12/2017</v>
          </cell>
          <cell r="K7223" t="str">
            <v>Normale</v>
          </cell>
        </row>
        <row r="7224">
          <cell r="D7224" t="str">
            <v>LF</v>
          </cell>
          <cell r="F7224" t="str">
            <v>17/10/2017</v>
          </cell>
          <cell r="G7224" t="str">
            <v>26/10/2017</v>
          </cell>
          <cell r="J7224" t="str">
            <v>13/11/2017</v>
          </cell>
          <cell r="K7224" t="str">
            <v>Normale</v>
          </cell>
        </row>
        <row r="7225">
          <cell r="D7225" t="str">
            <v>DD</v>
          </cell>
          <cell r="F7225" t="str">
            <v>17/10/2017</v>
          </cell>
          <cell r="G7225" t="str">
            <v>18/10/2017</v>
          </cell>
          <cell r="J7225" t="str">
            <v>05/01/2018</v>
          </cell>
          <cell r="K7225" t="str">
            <v>Véh. éco. irréparable V.E.I.</v>
          </cell>
        </row>
        <row r="7226">
          <cell r="D7226" t="str">
            <v>DD</v>
          </cell>
          <cell r="F7226" t="str">
            <v>17/10/2017</v>
          </cell>
          <cell r="G7226" t="str">
            <v>20/10/2017</v>
          </cell>
          <cell r="J7226" t="str">
            <v>29/12/2017</v>
          </cell>
          <cell r="K7226" t="str">
            <v>Télé-chiffrage</v>
          </cell>
        </row>
        <row r="7227">
          <cell r="D7227" t="str">
            <v>DD</v>
          </cell>
          <cell r="F7227" t="str">
            <v>17/10/2017</v>
          </cell>
          <cell r="G7227" t="str">
            <v>18/10/2017</v>
          </cell>
          <cell r="J7227" t="str">
            <v>28/11/2017</v>
          </cell>
          <cell r="K7227" t="str">
            <v>Télé-chiffrage</v>
          </cell>
        </row>
        <row r="7228">
          <cell r="D7228" t="str">
            <v>SCL</v>
          </cell>
          <cell r="F7228" t="str">
            <v>18/10/2017</v>
          </cell>
          <cell r="G7228" t="str">
            <v/>
          </cell>
          <cell r="J7228" t="str">
            <v>27/10/2017</v>
          </cell>
          <cell r="K7228" t="str">
            <v>Annulé</v>
          </cell>
        </row>
        <row r="7229">
          <cell r="D7229" t="str">
            <v>CF</v>
          </cell>
          <cell r="F7229" t="str">
            <v>18/10/2017</v>
          </cell>
          <cell r="G7229" t="str">
            <v>20/10/2017</v>
          </cell>
          <cell r="J7229" t="str">
            <v>19/12/2017</v>
          </cell>
          <cell r="K7229" t="str">
            <v>Véh. éco. irréparable V.E.I.</v>
          </cell>
        </row>
        <row r="7230">
          <cell r="D7230" t="str">
            <v>LF</v>
          </cell>
          <cell r="F7230" t="str">
            <v>17/10/2017</v>
          </cell>
          <cell r="G7230" t="str">
            <v>19/10/2017</v>
          </cell>
          <cell r="J7230" t="str">
            <v>16/11/2017</v>
          </cell>
          <cell r="K7230" t="str">
            <v>Véh. éco. irréparable V.E.I.</v>
          </cell>
        </row>
        <row r="7231">
          <cell r="D7231" t="str">
            <v>HCJ</v>
          </cell>
          <cell r="F7231" t="str">
            <v>17/10/2017</v>
          </cell>
          <cell r="G7231" t="str">
            <v>27/10/2017</v>
          </cell>
          <cell r="J7231" t="str">
            <v>27/01/2018</v>
          </cell>
          <cell r="K7231" t="str">
            <v>Normale</v>
          </cell>
        </row>
        <row r="7232">
          <cell r="D7232" t="str">
            <v>CF</v>
          </cell>
          <cell r="F7232" t="str">
            <v>17/10/2017</v>
          </cell>
          <cell r="G7232" t="str">
            <v>18/10/2017</v>
          </cell>
          <cell r="J7232" t="str">
            <v>26/11/2017</v>
          </cell>
          <cell r="K7232" t="str">
            <v>Normale</v>
          </cell>
        </row>
        <row r="7233">
          <cell r="D7233" t="str">
            <v>HCJ</v>
          </cell>
          <cell r="F7233" t="str">
            <v>17/10/2017</v>
          </cell>
          <cell r="G7233" t="str">
            <v>26/10/2017</v>
          </cell>
          <cell r="J7233" t="str">
            <v>04/11/2017</v>
          </cell>
          <cell r="K7233" t="str">
            <v>Normale</v>
          </cell>
        </row>
        <row r="7234">
          <cell r="D7234" t="str">
            <v>HCJ</v>
          </cell>
          <cell r="F7234" t="str">
            <v>17/10/2017</v>
          </cell>
          <cell r="G7234" t="str">
            <v>26/10/2017</v>
          </cell>
          <cell r="J7234" t="str">
            <v>30/05/2018</v>
          </cell>
          <cell r="K7234" t="str">
            <v>Normale</v>
          </cell>
        </row>
        <row r="7235">
          <cell r="D7235" t="str">
            <v>CF</v>
          </cell>
          <cell r="F7235" t="str">
            <v>17/10/2017</v>
          </cell>
          <cell r="G7235" t="str">
            <v>17/10/2017</v>
          </cell>
          <cell r="J7235" t="str">
            <v>14/06/2018</v>
          </cell>
          <cell r="K7235" t="str">
            <v>Estimation réparation ADE</v>
          </cell>
        </row>
        <row r="7236">
          <cell r="D7236" t="str">
            <v>LF</v>
          </cell>
          <cell r="F7236" t="str">
            <v>17/10/2017</v>
          </cell>
          <cell r="G7236" t="str">
            <v>18/10/2017</v>
          </cell>
          <cell r="J7236" t="str">
            <v>08/11/2017</v>
          </cell>
          <cell r="K7236" t="str">
            <v>Normale</v>
          </cell>
        </row>
        <row r="7237">
          <cell r="D7237" t="str">
            <v>LF</v>
          </cell>
          <cell r="F7237" t="str">
            <v>17/10/2017</v>
          </cell>
          <cell r="G7237" t="str">
            <v>19/10/2017</v>
          </cell>
          <cell r="J7237" t="str">
            <v>05/01/2018</v>
          </cell>
          <cell r="K7237" t="str">
            <v>Normale</v>
          </cell>
        </row>
        <row r="7238">
          <cell r="D7238" t="str">
            <v>LF</v>
          </cell>
          <cell r="F7238" t="str">
            <v>17/10/2017</v>
          </cell>
          <cell r="G7238" t="str">
            <v>02/11/2017</v>
          </cell>
          <cell r="J7238" t="str">
            <v>20/01/2018</v>
          </cell>
          <cell r="K7238" t="str">
            <v>Normale</v>
          </cell>
        </row>
        <row r="7239">
          <cell r="D7239" t="str">
            <v>AG</v>
          </cell>
          <cell r="F7239" t="str">
            <v>17/10/2017</v>
          </cell>
          <cell r="G7239" t="str">
            <v>20/10/2017</v>
          </cell>
          <cell r="J7239" t="str">
            <v>20/10/2017</v>
          </cell>
          <cell r="K7239" t="str">
            <v>Assistance technique</v>
          </cell>
        </row>
        <row r="7240">
          <cell r="D7240" t="str">
            <v>LF</v>
          </cell>
          <cell r="F7240" t="str">
            <v>17/10/2017</v>
          </cell>
          <cell r="G7240" t="str">
            <v>24/05/2017</v>
          </cell>
          <cell r="J7240" t="str">
            <v>18/07/2018</v>
          </cell>
          <cell r="K7240" t="str">
            <v>Normale</v>
          </cell>
        </row>
        <row r="7241">
          <cell r="D7241" t="str">
            <v>LF</v>
          </cell>
          <cell r="F7241" t="str">
            <v>17/10/2017</v>
          </cell>
          <cell r="G7241" t="str">
            <v>23/10/2017</v>
          </cell>
          <cell r="J7241" t="str">
            <v>15/12/2017</v>
          </cell>
          <cell r="K7241" t="str">
            <v>Normale</v>
          </cell>
        </row>
        <row r="7242">
          <cell r="D7242" t="str">
            <v>LF</v>
          </cell>
          <cell r="F7242" t="str">
            <v>17/10/2017</v>
          </cell>
          <cell r="G7242" t="str">
            <v>07/11/2017</v>
          </cell>
          <cell r="J7242" t="str">
            <v>29/11/2017</v>
          </cell>
          <cell r="K7242" t="str">
            <v>Normale</v>
          </cell>
        </row>
        <row r="7243">
          <cell r="D7243" t="str">
            <v>HCJ</v>
          </cell>
          <cell r="F7243" t="str">
            <v>17/10/2017</v>
          </cell>
          <cell r="G7243" t="str">
            <v>21/10/2017</v>
          </cell>
          <cell r="J7243" t="str">
            <v>22/12/2017</v>
          </cell>
          <cell r="K7243" t="str">
            <v>Télé-chiffrage</v>
          </cell>
        </row>
        <row r="7244">
          <cell r="D7244" t="str">
            <v>CF</v>
          </cell>
          <cell r="F7244" t="str">
            <v>17/10/2017</v>
          </cell>
          <cell r="G7244" t="str">
            <v>18/10/2017</v>
          </cell>
          <cell r="J7244" t="str">
            <v>22/12/2017</v>
          </cell>
          <cell r="K7244" t="str">
            <v>Normale</v>
          </cell>
        </row>
        <row r="7245">
          <cell r="D7245" t="str">
            <v>HCJ</v>
          </cell>
          <cell r="F7245" t="str">
            <v>17/10/2017</v>
          </cell>
          <cell r="G7245" t="str">
            <v>21/10/2017</v>
          </cell>
          <cell r="J7245" t="str">
            <v>03/01/2018</v>
          </cell>
          <cell r="K7245" t="str">
            <v>Télé-chiffrage</v>
          </cell>
        </row>
        <row r="7246">
          <cell r="D7246" t="str">
            <v>CF</v>
          </cell>
          <cell r="F7246" t="str">
            <v>17/10/2017</v>
          </cell>
          <cell r="G7246" t="str">
            <v>18/10/2017</v>
          </cell>
          <cell r="J7246" t="str">
            <v>14/11/2017</v>
          </cell>
          <cell r="K7246" t="str">
            <v>Normale</v>
          </cell>
        </row>
        <row r="7247">
          <cell r="D7247" t="str">
            <v>LF</v>
          </cell>
          <cell r="F7247" t="str">
            <v>17/10/2017</v>
          </cell>
          <cell r="G7247" t="str">
            <v>31/10/2017</v>
          </cell>
          <cell r="J7247" t="str">
            <v>15/11/2017</v>
          </cell>
          <cell r="K7247" t="str">
            <v>Télé-chiffrage</v>
          </cell>
        </row>
        <row r="7248">
          <cell r="D7248" t="str">
            <v>HCJ</v>
          </cell>
          <cell r="F7248" t="str">
            <v>20/10/2017</v>
          </cell>
          <cell r="G7248" t="str">
            <v/>
          </cell>
          <cell r="J7248" t="str">
            <v>20/10/2017</v>
          </cell>
          <cell r="K7248" t="str">
            <v>Annulé</v>
          </cell>
        </row>
        <row r="7249">
          <cell r="D7249" t="str">
            <v>HCJ</v>
          </cell>
          <cell r="F7249" t="str">
            <v>17/10/2017</v>
          </cell>
          <cell r="G7249" t="str">
            <v>23/11/2017</v>
          </cell>
          <cell r="J7249" t="str">
            <v>31/03/2018</v>
          </cell>
          <cell r="K7249" t="str">
            <v>Normale</v>
          </cell>
        </row>
        <row r="7250">
          <cell r="D7250" t="str">
            <v>HCJ</v>
          </cell>
          <cell r="F7250" t="str">
            <v>17/10/2017</v>
          </cell>
          <cell r="G7250" t="str">
            <v>30/10/2017</v>
          </cell>
          <cell r="J7250" t="str">
            <v>12/11/2017</v>
          </cell>
          <cell r="K7250" t="str">
            <v>Normale</v>
          </cell>
        </row>
        <row r="7251">
          <cell r="D7251" t="str">
            <v>SCL</v>
          </cell>
          <cell r="F7251" t="str">
            <v>17/10/2017</v>
          </cell>
          <cell r="G7251" t="str">
            <v/>
          </cell>
          <cell r="J7251" t="str">
            <v>04/12/2017</v>
          </cell>
          <cell r="K7251" t="str">
            <v>Carence</v>
          </cell>
        </row>
        <row r="7252">
          <cell r="D7252" t="str">
            <v>HCJ</v>
          </cell>
          <cell r="F7252" t="str">
            <v>17/10/2017</v>
          </cell>
          <cell r="G7252" t="str">
            <v>09/11/2017</v>
          </cell>
          <cell r="J7252" t="str">
            <v>21/03/2018</v>
          </cell>
          <cell r="K7252" t="str">
            <v>Normale</v>
          </cell>
        </row>
        <row r="7253">
          <cell r="D7253" t="str">
            <v>DD</v>
          </cell>
          <cell r="F7253" t="str">
            <v>17/10/2017</v>
          </cell>
          <cell r="G7253" t="str">
            <v>18/10/2017</v>
          </cell>
          <cell r="J7253" t="str">
            <v>09/11/2017</v>
          </cell>
          <cell r="K7253" t="str">
            <v>Normale</v>
          </cell>
        </row>
        <row r="7254">
          <cell r="D7254" t="str">
            <v>AG</v>
          </cell>
          <cell r="F7254" t="str">
            <v>18/10/2017</v>
          </cell>
          <cell r="G7254" t="str">
            <v>23/10/2017</v>
          </cell>
          <cell r="J7254" t="str">
            <v>09/11/2017</v>
          </cell>
          <cell r="K7254" t="str">
            <v>Véh. éco. irréparable V.E.I.</v>
          </cell>
        </row>
        <row r="7255">
          <cell r="D7255" t="str">
            <v>CF</v>
          </cell>
          <cell r="F7255" t="str">
            <v>18/10/2017</v>
          </cell>
          <cell r="G7255" t="str">
            <v>20/10/2017</v>
          </cell>
          <cell r="J7255" t="str">
            <v>20/01/2018</v>
          </cell>
          <cell r="K7255" t="str">
            <v>Normale</v>
          </cell>
        </row>
        <row r="7256">
          <cell r="D7256" t="str">
            <v>SCL</v>
          </cell>
          <cell r="F7256" t="str">
            <v>18/10/2017</v>
          </cell>
          <cell r="G7256" t="str">
            <v/>
          </cell>
          <cell r="J7256" t="str">
            <v>04/12/2017</v>
          </cell>
          <cell r="K7256" t="str">
            <v>Carence</v>
          </cell>
        </row>
        <row r="7257">
          <cell r="D7257" t="str">
            <v>DD</v>
          </cell>
          <cell r="F7257" t="str">
            <v>18/10/2017</v>
          </cell>
          <cell r="G7257" t="str">
            <v>20/10/2017</v>
          </cell>
          <cell r="J7257" t="str">
            <v>20/10/2017</v>
          </cell>
          <cell r="K7257" t="str">
            <v>Télé-chiffrage</v>
          </cell>
        </row>
        <row r="7258">
          <cell r="D7258" t="str">
            <v>AG</v>
          </cell>
          <cell r="F7258" t="str">
            <v>18/10/2017</v>
          </cell>
          <cell r="G7258" t="str">
            <v>23/10/2017</v>
          </cell>
          <cell r="J7258" t="str">
            <v>02/11/2017</v>
          </cell>
          <cell r="K7258" t="str">
            <v>Normale</v>
          </cell>
        </row>
        <row r="7259">
          <cell r="D7259" t="str">
            <v>HCJ</v>
          </cell>
          <cell r="F7259" t="str">
            <v>18/10/2017</v>
          </cell>
          <cell r="G7259" t="str">
            <v>27/10/2017</v>
          </cell>
          <cell r="J7259" t="str">
            <v>12/11/2017</v>
          </cell>
          <cell r="K7259" t="str">
            <v>Normale</v>
          </cell>
        </row>
        <row r="7260">
          <cell r="D7260" t="str">
            <v>HCJ</v>
          </cell>
          <cell r="F7260" t="str">
            <v>18/10/2017</v>
          </cell>
          <cell r="G7260" t="str">
            <v>26/10/2017</v>
          </cell>
          <cell r="J7260" t="str">
            <v>31/03/2018</v>
          </cell>
          <cell r="K7260" t="str">
            <v>Estimation réparation ADE</v>
          </cell>
        </row>
        <row r="7261">
          <cell r="D7261" t="str">
            <v>LF</v>
          </cell>
          <cell r="F7261" t="str">
            <v>18/10/2017</v>
          </cell>
          <cell r="G7261" t="str">
            <v>18/10/2017</v>
          </cell>
          <cell r="J7261" t="str">
            <v>06/11/2017</v>
          </cell>
          <cell r="K7261" t="str">
            <v>Normale</v>
          </cell>
        </row>
        <row r="7262">
          <cell r="D7262" t="str">
            <v>HCJ</v>
          </cell>
          <cell r="F7262" t="str">
            <v>18/10/2017</v>
          </cell>
          <cell r="G7262" t="str">
            <v>23/10/2017</v>
          </cell>
          <cell r="J7262" t="str">
            <v>18/12/2017</v>
          </cell>
          <cell r="K7262" t="str">
            <v>Normale</v>
          </cell>
        </row>
        <row r="7263">
          <cell r="D7263" t="str">
            <v>LF</v>
          </cell>
          <cell r="F7263" t="str">
            <v>18/10/2017</v>
          </cell>
          <cell r="G7263" t="str">
            <v>24/10/2017</v>
          </cell>
          <cell r="J7263" t="str">
            <v>06/12/2017</v>
          </cell>
          <cell r="K7263" t="str">
            <v>Normale</v>
          </cell>
        </row>
        <row r="7264">
          <cell r="D7264" t="str">
            <v>DD</v>
          </cell>
          <cell r="F7264" t="str">
            <v>18/10/2017</v>
          </cell>
          <cell r="G7264" t="str">
            <v>20/10/2017</v>
          </cell>
          <cell r="J7264" t="str">
            <v>24/11/2017</v>
          </cell>
          <cell r="K7264" t="str">
            <v>Télé-chiffrage</v>
          </cell>
        </row>
        <row r="7265">
          <cell r="D7265" t="str">
            <v>DD</v>
          </cell>
          <cell r="F7265" t="str">
            <v>18/10/2017</v>
          </cell>
          <cell r="G7265" t="str">
            <v/>
          </cell>
          <cell r="J7265" t="str">
            <v>19/12/2017</v>
          </cell>
          <cell r="K7265" t="str">
            <v>Carence</v>
          </cell>
        </row>
        <row r="7266">
          <cell r="D7266" t="str">
            <v>HCJ</v>
          </cell>
          <cell r="F7266" t="str">
            <v>18/10/2017</v>
          </cell>
          <cell r="G7266" t="str">
            <v>13/11/2017</v>
          </cell>
          <cell r="J7266" t="str">
            <v>20/01/2018</v>
          </cell>
          <cell r="K7266" t="str">
            <v>Télé-chiffrage</v>
          </cell>
        </row>
        <row r="7267">
          <cell r="D7267" t="str">
            <v>CF</v>
          </cell>
          <cell r="F7267" t="str">
            <v>18/10/2017</v>
          </cell>
          <cell r="G7267" t="str">
            <v>24/10/2017</v>
          </cell>
          <cell r="J7267" t="str">
            <v>15/12/2017</v>
          </cell>
          <cell r="K7267" t="str">
            <v>Normale</v>
          </cell>
        </row>
        <row r="7268">
          <cell r="D7268" t="str">
            <v>AG</v>
          </cell>
          <cell r="F7268" t="str">
            <v>18/10/2017</v>
          </cell>
          <cell r="G7268" t="str">
            <v>23/10/2017</v>
          </cell>
          <cell r="J7268" t="str">
            <v>08/12/2017</v>
          </cell>
          <cell r="K7268" t="str">
            <v>Normale</v>
          </cell>
        </row>
        <row r="7269">
          <cell r="D7269" t="str">
            <v>HCJ</v>
          </cell>
          <cell r="F7269" t="str">
            <v>18/10/2017</v>
          </cell>
          <cell r="G7269" t="str">
            <v>25/10/2017</v>
          </cell>
          <cell r="J7269" t="str">
            <v>08/02/2018</v>
          </cell>
          <cell r="K7269" t="str">
            <v>Véh. éco. irréparable V.E.I.</v>
          </cell>
        </row>
        <row r="7270">
          <cell r="D7270" t="str">
            <v>DD</v>
          </cell>
          <cell r="F7270" t="str">
            <v>18/10/2017</v>
          </cell>
          <cell r="G7270" t="str">
            <v>23/10/2017</v>
          </cell>
          <cell r="J7270" t="str">
            <v>15/11/2017</v>
          </cell>
          <cell r="K7270" t="str">
            <v>Véh. éco. irréparable V.E.I.</v>
          </cell>
        </row>
        <row r="7271">
          <cell r="D7271" t="str">
            <v>AG</v>
          </cell>
          <cell r="F7271" t="str">
            <v>18/10/2017</v>
          </cell>
          <cell r="G7271" t="str">
            <v>26/10/2017</v>
          </cell>
          <cell r="J7271" t="str">
            <v>14/12/2017</v>
          </cell>
          <cell r="K7271" t="str">
            <v>Télé-chiffrage</v>
          </cell>
        </row>
        <row r="7272">
          <cell r="D7272" t="str">
            <v>DD</v>
          </cell>
          <cell r="F7272" t="str">
            <v>18/10/2017</v>
          </cell>
          <cell r="G7272" t="str">
            <v>10/11/2017</v>
          </cell>
          <cell r="J7272" t="str">
            <v>24/11/2017</v>
          </cell>
          <cell r="K7272" t="str">
            <v>Normale</v>
          </cell>
        </row>
        <row r="7273">
          <cell r="D7273" t="str">
            <v>LF</v>
          </cell>
          <cell r="F7273" t="str">
            <v>18/10/2017</v>
          </cell>
          <cell r="G7273" t="str">
            <v>27/10/2017</v>
          </cell>
          <cell r="J7273" t="str">
            <v>29/12/2017</v>
          </cell>
          <cell r="K7273" t="str">
            <v>Normale</v>
          </cell>
        </row>
        <row r="7274">
          <cell r="D7274" t="str">
            <v>LF</v>
          </cell>
          <cell r="F7274" t="str">
            <v>18/10/2017</v>
          </cell>
          <cell r="G7274" t="str">
            <v>18/10/2017</v>
          </cell>
          <cell r="J7274" t="str">
            <v>18/11/2017</v>
          </cell>
          <cell r="K7274" t="str">
            <v>Normale</v>
          </cell>
        </row>
        <row r="7275">
          <cell r="D7275" t="str">
            <v>CF</v>
          </cell>
          <cell r="F7275" t="str">
            <v>18/10/2017</v>
          </cell>
          <cell r="G7275" t="str">
            <v>23/10/2017</v>
          </cell>
          <cell r="J7275" t="str">
            <v>25/11/2017</v>
          </cell>
          <cell r="K7275" t="str">
            <v>Télé-chiffrage</v>
          </cell>
        </row>
        <row r="7276">
          <cell r="D7276" t="str">
            <v>LF</v>
          </cell>
          <cell r="F7276" t="str">
            <v>18/10/2017</v>
          </cell>
          <cell r="G7276" t="str">
            <v>25/10/2017</v>
          </cell>
          <cell r="J7276" t="str">
            <v>07/06/2018</v>
          </cell>
          <cell r="K7276" t="str">
            <v>Normale</v>
          </cell>
        </row>
        <row r="7277">
          <cell r="D7277" t="str">
            <v>HCJ</v>
          </cell>
          <cell r="F7277" t="str">
            <v>18/10/2017</v>
          </cell>
          <cell r="G7277" t="str">
            <v>28/10/2017</v>
          </cell>
          <cell r="J7277" t="str">
            <v>23/11/2017</v>
          </cell>
          <cell r="K7277" t="str">
            <v>Télé-chiffrage</v>
          </cell>
        </row>
        <row r="7278">
          <cell r="D7278" t="str">
            <v>HCJ</v>
          </cell>
          <cell r="F7278" t="str">
            <v>18/10/2017</v>
          </cell>
          <cell r="G7278" t="str">
            <v>23/10/2017</v>
          </cell>
          <cell r="J7278" t="str">
            <v>18/11/2017</v>
          </cell>
          <cell r="K7278" t="str">
            <v>Télé-chiffrage</v>
          </cell>
        </row>
        <row r="7279">
          <cell r="D7279" t="str">
            <v>HCJ</v>
          </cell>
          <cell r="F7279" t="str">
            <v>18/10/2017</v>
          </cell>
          <cell r="G7279" t="str">
            <v>20/10/2017</v>
          </cell>
          <cell r="J7279" t="str">
            <v>31/03/2018</v>
          </cell>
          <cell r="K7279" t="str">
            <v>Normale</v>
          </cell>
        </row>
        <row r="7280">
          <cell r="D7280" t="str">
            <v>LF</v>
          </cell>
          <cell r="F7280" t="str">
            <v>18/10/2017</v>
          </cell>
          <cell r="G7280" t="str">
            <v>31/10/2017</v>
          </cell>
          <cell r="J7280" t="str">
            <v>13/12/2017</v>
          </cell>
          <cell r="K7280" t="str">
            <v>Différence des Valeurs</v>
          </cell>
        </row>
        <row r="7281">
          <cell r="D7281" t="str">
            <v>LF</v>
          </cell>
          <cell r="F7281" t="str">
            <v>18/10/2017</v>
          </cell>
          <cell r="G7281" t="str">
            <v>25/10/2017</v>
          </cell>
          <cell r="J7281" t="str">
            <v>17/11/2017</v>
          </cell>
          <cell r="K7281" t="str">
            <v>Véh. éco. irréparable V.E.I.</v>
          </cell>
        </row>
        <row r="7282">
          <cell r="D7282" t="str">
            <v>AG</v>
          </cell>
          <cell r="F7282" t="str">
            <v>18/10/2017</v>
          </cell>
          <cell r="G7282" t="str">
            <v>23/10/2017</v>
          </cell>
          <cell r="J7282" t="str">
            <v>02/11/2017</v>
          </cell>
          <cell r="K7282" t="str">
            <v>Différence des Valeurs</v>
          </cell>
        </row>
        <row r="7283">
          <cell r="D7283" t="str">
            <v>DD</v>
          </cell>
          <cell r="F7283" t="str">
            <v>19/10/2017</v>
          </cell>
          <cell r="G7283" t="str">
            <v>23/10/2017</v>
          </cell>
          <cell r="J7283" t="str">
            <v>20/11/2017</v>
          </cell>
          <cell r="K7283" t="str">
            <v>Normale</v>
          </cell>
        </row>
        <row r="7284">
          <cell r="D7284" t="str">
            <v>CF</v>
          </cell>
          <cell r="F7284" t="str">
            <v>18/10/2017</v>
          </cell>
          <cell r="G7284" t="str">
            <v>18/12/2017</v>
          </cell>
          <cell r="J7284" t="str">
            <v>22/01/2018</v>
          </cell>
          <cell r="K7284" t="str">
            <v>Télé-chiffrage</v>
          </cell>
        </row>
        <row r="7285">
          <cell r="D7285" t="str">
            <v>LF</v>
          </cell>
          <cell r="F7285" t="str">
            <v>18/10/2017</v>
          </cell>
          <cell r="G7285" t="str">
            <v>02/11/2017</v>
          </cell>
          <cell r="J7285" t="str">
            <v>08/11/2017</v>
          </cell>
          <cell r="K7285" t="str">
            <v>Télé-chiffrage</v>
          </cell>
        </row>
        <row r="7286">
          <cell r="D7286" t="str">
            <v>CF</v>
          </cell>
          <cell r="F7286" t="str">
            <v>18/10/2017</v>
          </cell>
          <cell r="G7286" t="str">
            <v>25/10/2017</v>
          </cell>
          <cell r="J7286" t="str">
            <v>10/02/2018</v>
          </cell>
          <cell r="K7286" t="str">
            <v>Normale</v>
          </cell>
        </row>
        <row r="7287">
          <cell r="D7287" t="str">
            <v>AG</v>
          </cell>
          <cell r="F7287" t="str">
            <v>18/10/2017</v>
          </cell>
          <cell r="G7287" t="str">
            <v>23/10/2017</v>
          </cell>
          <cell r="J7287" t="str">
            <v>08/11/2017</v>
          </cell>
          <cell r="K7287" t="str">
            <v>Normale</v>
          </cell>
        </row>
        <row r="7288">
          <cell r="D7288" t="str">
            <v>DD</v>
          </cell>
          <cell r="F7288" t="str">
            <v>18/10/2017</v>
          </cell>
          <cell r="G7288" t="str">
            <v>01/12/2017</v>
          </cell>
          <cell r="J7288" t="str">
            <v>05/02/2018</v>
          </cell>
          <cell r="K7288" t="str">
            <v>Estimation réparation ADE</v>
          </cell>
        </row>
        <row r="7289">
          <cell r="D7289" t="str">
            <v>DD</v>
          </cell>
          <cell r="F7289" t="str">
            <v>18/10/2017</v>
          </cell>
          <cell r="G7289" t="str">
            <v>20/10/2017</v>
          </cell>
          <cell r="J7289" t="str">
            <v>17/11/2017</v>
          </cell>
          <cell r="K7289" t="str">
            <v>Télé-chiffrage</v>
          </cell>
        </row>
        <row r="7290">
          <cell r="D7290" t="str">
            <v>CF</v>
          </cell>
          <cell r="F7290" t="str">
            <v>18/10/2017</v>
          </cell>
          <cell r="G7290" t="str">
            <v>08/02/2018</v>
          </cell>
          <cell r="J7290" t="str">
            <v>04/12/2017</v>
          </cell>
          <cell r="K7290" t="str">
            <v>Normale</v>
          </cell>
        </row>
        <row r="7291">
          <cell r="D7291" t="str">
            <v>SCL</v>
          </cell>
          <cell r="F7291" t="str">
            <v>18/10/2017</v>
          </cell>
          <cell r="G7291" t="str">
            <v/>
          </cell>
          <cell r="J7291" t="str">
            <v>04/12/2017</v>
          </cell>
          <cell r="K7291" t="str">
            <v>Carence</v>
          </cell>
        </row>
        <row r="7292">
          <cell r="D7292" t="str">
            <v>CF</v>
          </cell>
          <cell r="F7292" t="str">
            <v>18/10/2017</v>
          </cell>
          <cell r="G7292" t="str">
            <v>07/11/2017</v>
          </cell>
          <cell r="J7292" t="str">
            <v>22/12/2017</v>
          </cell>
          <cell r="K7292" t="str">
            <v>Normale</v>
          </cell>
        </row>
        <row r="7293">
          <cell r="D7293" t="str">
            <v>CF</v>
          </cell>
          <cell r="F7293" t="str">
            <v>18/10/2017</v>
          </cell>
          <cell r="G7293" t="str">
            <v>06/11/2017</v>
          </cell>
          <cell r="J7293" t="str">
            <v>02/01/2018</v>
          </cell>
          <cell r="K7293" t="str">
            <v>Normale</v>
          </cell>
        </row>
        <row r="7294">
          <cell r="D7294" t="str">
            <v>HCJ</v>
          </cell>
          <cell r="F7294" t="str">
            <v>18/10/2017</v>
          </cell>
          <cell r="G7294" t="str">
            <v>20/10/2017</v>
          </cell>
          <cell r="J7294" t="str">
            <v>12/11/2017</v>
          </cell>
          <cell r="K7294" t="str">
            <v>Normale</v>
          </cell>
        </row>
        <row r="7295">
          <cell r="D7295" t="str">
            <v>CF</v>
          </cell>
          <cell r="F7295" t="str">
            <v>18/10/2017</v>
          </cell>
          <cell r="G7295" t="str">
            <v>18/10/2017</v>
          </cell>
          <cell r="J7295" t="str">
            <v>16/01/2018</v>
          </cell>
          <cell r="K7295" t="str">
            <v>Normale</v>
          </cell>
        </row>
        <row r="7296">
          <cell r="D7296" t="str">
            <v>LF</v>
          </cell>
          <cell r="F7296" t="str">
            <v>18/10/2017</v>
          </cell>
          <cell r="G7296" t="str">
            <v>24/10/2017</v>
          </cell>
          <cell r="J7296" t="str">
            <v>07/02/2018</v>
          </cell>
          <cell r="K7296" t="str">
            <v>Normale</v>
          </cell>
        </row>
        <row r="7297">
          <cell r="D7297" t="str">
            <v>LF</v>
          </cell>
          <cell r="F7297" t="str">
            <v>20/10/2017</v>
          </cell>
          <cell r="G7297" t="str">
            <v>19/10/2017</v>
          </cell>
          <cell r="J7297" t="str">
            <v>29/11/2017</v>
          </cell>
          <cell r="K7297" t="str">
            <v>Normale</v>
          </cell>
        </row>
        <row r="7298">
          <cell r="D7298" t="str">
            <v>BC</v>
          </cell>
          <cell r="F7298" t="str">
            <v>18/10/2017</v>
          </cell>
          <cell r="G7298" t="str">
            <v/>
          </cell>
          <cell r="J7298" t="str">
            <v>09/03/2018</v>
          </cell>
          <cell r="K7298" t="str">
            <v>Enquête</v>
          </cell>
        </row>
        <row r="7299">
          <cell r="D7299" t="str">
            <v>HCJ</v>
          </cell>
          <cell r="F7299" t="str">
            <v>19/10/2017</v>
          </cell>
          <cell r="G7299" t="str">
            <v>26/10/2017</v>
          </cell>
          <cell r="J7299" t="str">
            <v>30/11/2017</v>
          </cell>
          <cell r="K7299" t="str">
            <v>Normale</v>
          </cell>
        </row>
        <row r="7300">
          <cell r="D7300" t="str">
            <v>HCJ</v>
          </cell>
          <cell r="F7300" t="str">
            <v>19/10/2017</v>
          </cell>
          <cell r="G7300" t="str">
            <v>28/12/2017</v>
          </cell>
          <cell r="J7300" t="str">
            <v>03/01/2018</v>
          </cell>
          <cell r="K7300" t="str">
            <v>Télé-chiffrage</v>
          </cell>
        </row>
        <row r="7301">
          <cell r="D7301" t="str">
            <v>DD</v>
          </cell>
          <cell r="F7301" t="str">
            <v>19/10/2017</v>
          </cell>
          <cell r="G7301" t="str">
            <v>27/11/2017</v>
          </cell>
          <cell r="J7301" t="str">
            <v>05/02/2018</v>
          </cell>
          <cell r="K7301" t="str">
            <v>Télé-chiffrage</v>
          </cell>
        </row>
        <row r="7302">
          <cell r="D7302" t="str">
            <v>LF</v>
          </cell>
          <cell r="F7302" t="str">
            <v>19/10/2017</v>
          </cell>
          <cell r="G7302" t="str">
            <v>23/10/2017</v>
          </cell>
          <cell r="J7302" t="str">
            <v>05/01/2018</v>
          </cell>
          <cell r="K7302" t="str">
            <v>Normale</v>
          </cell>
        </row>
        <row r="7303">
          <cell r="D7303" t="str">
            <v>LF</v>
          </cell>
          <cell r="F7303" t="str">
            <v>19/10/2017</v>
          </cell>
          <cell r="G7303" t="str">
            <v>29/11/2017</v>
          </cell>
          <cell r="J7303" t="str">
            <v>06/12/2017</v>
          </cell>
          <cell r="K7303" t="str">
            <v>Normale</v>
          </cell>
        </row>
        <row r="7304">
          <cell r="D7304" t="str">
            <v>CF</v>
          </cell>
          <cell r="F7304" t="str">
            <v>19/10/2017</v>
          </cell>
          <cell r="G7304" t="str">
            <v>22/09/2017</v>
          </cell>
          <cell r="J7304" t="str">
            <v>25/10/2017</v>
          </cell>
          <cell r="K7304" t="str">
            <v>Véh. éco. irréparable V.E.I.</v>
          </cell>
        </row>
        <row r="7305">
          <cell r="D7305" t="str">
            <v>CF</v>
          </cell>
          <cell r="F7305" t="str">
            <v>19/10/2017</v>
          </cell>
          <cell r="G7305" t="str">
            <v>25/10/2017</v>
          </cell>
          <cell r="J7305" t="str">
            <v>25/10/2017</v>
          </cell>
          <cell r="K7305" t="str">
            <v>Estimation réparation ADE</v>
          </cell>
        </row>
        <row r="7306">
          <cell r="D7306" t="str">
            <v>LF</v>
          </cell>
          <cell r="F7306" t="str">
            <v>19/10/2017</v>
          </cell>
          <cell r="G7306" t="str">
            <v>23/10/2017</v>
          </cell>
          <cell r="J7306" t="str">
            <v>09/02/2018</v>
          </cell>
          <cell r="K7306" t="str">
            <v>Normale</v>
          </cell>
        </row>
        <row r="7307">
          <cell r="D7307" t="str">
            <v>HCJ</v>
          </cell>
          <cell r="F7307" t="str">
            <v>19/10/2017</v>
          </cell>
          <cell r="G7307" t="str">
            <v>31/10/2017</v>
          </cell>
          <cell r="J7307" t="str">
            <v>18/11/2017</v>
          </cell>
          <cell r="K7307" t="str">
            <v>Normale</v>
          </cell>
        </row>
        <row r="7308">
          <cell r="D7308" t="str">
            <v>AG</v>
          </cell>
          <cell r="F7308" t="str">
            <v>20/10/2017</v>
          </cell>
          <cell r="G7308" t="str">
            <v>19/10/2017</v>
          </cell>
          <cell r="J7308" t="str">
            <v>28/10/2017</v>
          </cell>
          <cell r="K7308" t="str">
            <v>Normale</v>
          </cell>
        </row>
        <row r="7309">
          <cell r="D7309" t="str">
            <v>LF</v>
          </cell>
          <cell r="F7309" t="str">
            <v>19/10/2017</v>
          </cell>
          <cell r="G7309" t="str">
            <v>28/11/2017</v>
          </cell>
          <cell r="J7309" t="str">
            <v>30/01/2018</v>
          </cell>
          <cell r="K7309" t="str">
            <v>Normale</v>
          </cell>
        </row>
        <row r="7310">
          <cell r="D7310" t="str">
            <v>HCJ</v>
          </cell>
          <cell r="F7310" t="str">
            <v>19/10/2017</v>
          </cell>
          <cell r="G7310" t="str">
            <v>18/11/2017</v>
          </cell>
          <cell r="J7310" t="str">
            <v>03/01/2018</v>
          </cell>
          <cell r="K7310" t="str">
            <v>Normale</v>
          </cell>
        </row>
        <row r="7311">
          <cell r="D7311" t="str">
            <v>HCJ</v>
          </cell>
          <cell r="F7311" t="str">
            <v>19/10/2017</v>
          </cell>
          <cell r="G7311" t="str">
            <v>23/10/2017</v>
          </cell>
          <cell r="J7311" t="str">
            <v>12/11/2017</v>
          </cell>
          <cell r="K7311" t="str">
            <v>Normale</v>
          </cell>
        </row>
        <row r="7312">
          <cell r="D7312" t="str">
            <v>CF</v>
          </cell>
          <cell r="F7312" t="str">
            <v>19/10/2017</v>
          </cell>
          <cell r="G7312" t="str">
            <v>24/10/2017</v>
          </cell>
          <cell r="J7312" t="str">
            <v>25/11/2017</v>
          </cell>
          <cell r="K7312" t="str">
            <v>Normale</v>
          </cell>
        </row>
        <row r="7313">
          <cell r="D7313" t="str">
            <v>LF</v>
          </cell>
          <cell r="F7313" t="str">
            <v>19/10/2017</v>
          </cell>
          <cell r="G7313" t="str">
            <v>31/10/2017</v>
          </cell>
          <cell r="J7313" t="str">
            <v>07/02/2018</v>
          </cell>
          <cell r="K7313" t="str">
            <v>Normale</v>
          </cell>
        </row>
        <row r="7314">
          <cell r="D7314" t="str">
            <v>LF</v>
          </cell>
          <cell r="F7314" t="str">
            <v>19/10/2017</v>
          </cell>
          <cell r="G7314" t="str">
            <v>23/10/2017</v>
          </cell>
          <cell r="J7314" t="str">
            <v>03/01/2018</v>
          </cell>
          <cell r="K7314" t="str">
            <v>Normale</v>
          </cell>
        </row>
        <row r="7315">
          <cell r="D7315" t="str">
            <v>HCJ</v>
          </cell>
          <cell r="F7315" t="str">
            <v>19/10/2017</v>
          </cell>
          <cell r="G7315" t="str">
            <v>29/03/2018</v>
          </cell>
          <cell r="J7315" t="str">
            <v>30/05/2018</v>
          </cell>
          <cell r="K7315" t="str">
            <v>Normale</v>
          </cell>
        </row>
        <row r="7316">
          <cell r="D7316" t="str">
            <v>LF</v>
          </cell>
          <cell r="F7316" t="str">
            <v>19/10/2017</v>
          </cell>
          <cell r="G7316" t="str">
            <v>31/10/2017</v>
          </cell>
          <cell r="J7316" t="str">
            <v>25/11/2017</v>
          </cell>
          <cell r="K7316" t="str">
            <v>Télé-chiffrage</v>
          </cell>
        </row>
        <row r="7317">
          <cell r="D7317" t="str">
            <v>AG</v>
          </cell>
          <cell r="F7317" t="str">
            <v>19/10/2017</v>
          </cell>
          <cell r="G7317" t="str">
            <v>23/10/2017</v>
          </cell>
          <cell r="J7317" t="str">
            <v>20/01/2018</v>
          </cell>
          <cell r="K7317" t="str">
            <v>Normale</v>
          </cell>
        </row>
        <row r="7318">
          <cell r="D7318" t="str">
            <v>LF</v>
          </cell>
          <cell r="F7318" t="str">
            <v>20/10/2017</v>
          </cell>
          <cell r="G7318" t="str">
            <v>23/10/2017</v>
          </cell>
          <cell r="J7318" t="str">
            <v>21/12/2017</v>
          </cell>
          <cell r="K7318" t="str">
            <v>Normale</v>
          </cell>
        </row>
        <row r="7319">
          <cell r="D7319" t="str">
            <v>CF</v>
          </cell>
          <cell r="F7319" t="str">
            <v>20/10/2017</v>
          </cell>
          <cell r="G7319" t="str">
            <v>24/10/2017</v>
          </cell>
          <cell r="J7319" t="str">
            <v>26/11/2017</v>
          </cell>
          <cell r="K7319" t="str">
            <v>Normale</v>
          </cell>
        </row>
        <row r="7320">
          <cell r="D7320" t="str">
            <v>LF</v>
          </cell>
          <cell r="F7320" t="str">
            <v>20/10/2017</v>
          </cell>
          <cell r="G7320" t="str">
            <v>26/10/2017</v>
          </cell>
          <cell r="J7320" t="str">
            <v>09/11/2017</v>
          </cell>
          <cell r="K7320" t="str">
            <v>Véh. éco. irréparable V.E.I.</v>
          </cell>
        </row>
        <row r="7321">
          <cell r="D7321" t="str">
            <v>AG</v>
          </cell>
          <cell r="F7321" t="str">
            <v>20/10/2017</v>
          </cell>
          <cell r="G7321" t="str">
            <v>23/10/2017</v>
          </cell>
          <cell r="J7321" t="str">
            <v>03/11/2017</v>
          </cell>
          <cell r="K7321" t="str">
            <v>Véh. éco. irréparable V.E.I.</v>
          </cell>
        </row>
        <row r="7322">
          <cell r="D7322" t="str">
            <v>LF</v>
          </cell>
          <cell r="F7322" t="str">
            <v>20/10/2017</v>
          </cell>
          <cell r="G7322" t="str">
            <v>23/10/2017</v>
          </cell>
          <cell r="J7322" t="str">
            <v>05/01/2018</v>
          </cell>
          <cell r="K7322" t="str">
            <v>Normale</v>
          </cell>
        </row>
        <row r="7323">
          <cell r="D7323" t="str">
            <v>CF</v>
          </cell>
          <cell r="F7323" t="str">
            <v>20/10/2017</v>
          </cell>
          <cell r="G7323" t="str">
            <v>13/12/2017</v>
          </cell>
          <cell r="J7323" t="str">
            <v>20/07/2018</v>
          </cell>
          <cell r="K7323" t="str">
            <v>Normale</v>
          </cell>
        </row>
        <row r="7324">
          <cell r="D7324" t="str">
            <v>LF</v>
          </cell>
          <cell r="F7324" t="str">
            <v>20/10/2017</v>
          </cell>
          <cell r="G7324" t="str">
            <v>27/10/2017</v>
          </cell>
          <cell r="J7324" t="str">
            <v>09/02/2018</v>
          </cell>
          <cell r="K7324" t="str">
            <v>Normale</v>
          </cell>
        </row>
        <row r="7325">
          <cell r="D7325" t="str">
            <v>HCJ</v>
          </cell>
          <cell r="F7325" t="str">
            <v>20/10/2017</v>
          </cell>
          <cell r="G7325" t="str">
            <v>27/10/2017</v>
          </cell>
          <cell r="J7325" t="str">
            <v>24/11/2017</v>
          </cell>
          <cell r="K7325" t="str">
            <v>Normale</v>
          </cell>
        </row>
        <row r="7326">
          <cell r="D7326" t="str">
            <v>CF</v>
          </cell>
          <cell r="F7326" t="str">
            <v>20/10/2017</v>
          </cell>
          <cell r="G7326" t="str">
            <v>07/11/2017</v>
          </cell>
          <cell r="J7326" t="str">
            <v>19/12/2017</v>
          </cell>
          <cell r="K7326" t="str">
            <v>Normale</v>
          </cell>
        </row>
        <row r="7327">
          <cell r="D7327" t="str">
            <v>LF</v>
          </cell>
          <cell r="F7327" t="str">
            <v>20/10/2017</v>
          </cell>
          <cell r="G7327" t="str">
            <v>23/10/2017</v>
          </cell>
          <cell r="J7327" t="str">
            <v>15/11/2017</v>
          </cell>
          <cell r="K7327" t="str">
            <v>Normale</v>
          </cell>
        </row>
        <row r="7328">
          <cell r="D7328" t="str">
            <v>LF</v>
          </cell>
          <cell r="F7328" t="str">
            <v>20/10/2017</v>
          </cell>
          <cell r="G7328" t="str">
            <v>24/10/2017</v>
          </cell>
          <cell r="J7328" t="str">
            <v>01/12/2017</v>
          </cell>
          <cell r="K7328" t="str">
            <v>Normale</v>
          </cell>
        </row>
        <row r="7329">
          <cell r="D7329" t="str">
            <v>HCJ</v>
          </cell>
          <cell r="F7329" t="str">
            <v>20/10/2017</v>
          </cell>
          <cell r="G7329" t="str">
            <v>21/10/2017</v>
          </cell>
          <cell r="J7329" t="str">
            <v>24/03/2018</v>
          </cell>
          <cell r="K7329" t="str">
            <v>Télé-chiffrage</v>
          </cell>
        </row>
        <row r="7330">
          <cell r="D7330" t="str">
            <v>DD</v>
          </cell>
          <cell r="F7330" t="str">
            <v>20/10/2017</v>
          </cell>
          <cell r="G7330" t="str">
            <v>20/10/2017</v>
          </cell>
          <cell r="J7330" t="str">
            <v>26/10/2017</v>
          </cell>
          <cell r="K7330" t="str">
            <v>Télé-chiffrage</v>
          </cell>
        </row>
        <row r="7331">
          <cell r="D7331" t="str">
            <v>AG</v>
          </cell>
          <cell r="F7331" t="str">
            <v>23/10/2017</v>
          </cell>
          <cell r="G7331" t="str">
            <v>20/10/2017</v>
          </cell>
          <cell r="J7331" t="str">
            <v>05/01/2018</v>
          </cell>
          <cell r="K7331" t="str">
            <v>Normale</v>
          </cell>
        </row>
        <row r="7332">
          <cell r="D7332" t="str">
            <v>CF</v>
          </cell>
          <cell r="F7332" t="str">
            <v>20/10/2017</v>
          </cell>
          <cell r="G7332" t="str">
            <v>25/10/2017</v>
          </cell>
          <cell r="J7332" t="str">
            <v>22/02/2018</v>
          </cell>
          <cell r="K7332" t="str">
            <v>Normale</v>
          </cell>
        </row>
        <row r="7333">
          <cell r="D7333" t="str">
            <v>LF</v>
          </cell>
          <cell r="F7333" t="str">
            <v>20/10/2017</v>
          </cell>
          <cell r="G7333" t="str">
            <v>24/10/2017</v>
          </cell>
          <cell r="J7333" t="str">
            <v>13/11/2017</v>
          </cell>
          <cell r="K7333" t="str">
            <v>Normale</v>
          </cell>
        </row>
        <row r="7334">
          <cell r="D7334" t="str">
            <v>DD</v>
          </cell>
          <cell r="F7334" t="str">
            <v>20/10/2017</v>
          </cell>
          <cell r="G7334" t="str">
            <v>31/10/2017</v>
          </cell>
          <cell r="J7334" t="str">
            <v>19/12/2017</v>
          </cell>
          <cell r="K7334" t="str">
            <v>Normale</v>
          </cell>
        </row>
        <row r="7335">
          <cell r="D7335" t="str">
            <v>BC</v>
          </cell>
          <cell r="F7335" t="str">
            <v>20/10/2017</v>
          </cell>
          <cell r="G7335" t="str">
            <v/>
          </cell>
          <cell r="J7335" t="str">
            <v>23/11/2017</v>
          </cell>
          <cell r="K7335" t="str">
            <v>Enquête</v>
          </cell>
        </row>
        <row r="7336">
          <cell r="D7336" t="str">
            <v>BC</v>
          </cell>
          <cell r="F7336" t="str">
            <v>20/10/2017</v>
          </cell>
          <cell r="G7336" t="str">
            <v/>
          </cell>
          <cell r="J7336" t="str">
            <v>23/11/2017</v>
          </cell>
          <cell r="K7336" t="str">
            <v>Enquête</v>
          </cell>
        </row>
        <row r="7337">
          <cell r="D7337" t="str">
            <v>LF</v>
          </cell>
          <cell r="F7337" t="str">
            <v>20/10/2017</v>
          </cell>
          <cell r="G7337" t="str">
            <v>24/10/2017</v>
          </cell>
          <cell r="J7337" t="str">
            <v>20/01/2018</v>
          </cell>
          <cell r="K7337" t="str">
            <v>Normale</v>
          </cell>
        </row>
        <row r="7338">
          <cell r="D7338" t="str">
            <v>CF</v>
          </cell>
          <cell r="F7338" t="str">
            <v>20/10/2017</v>
          </cell>
          <cell r="G7338" t="str">
            <v>25/10/2017</v>
          </cell>
          <cell r="J7338" t="str">
            <v>22/01/2018</v>
          </cell>
          <cell r="K7338" t="str">
            <v>Normale</v>
          </cell>
        </row>
        <row r="7339">
          <cell r="D7339" t="str">
            <v>HCJ</v>
          </cell>
          <cell r="F7339" t="str">
            <v>20/10/2017</v>
          </cell>
          <cell r="G7339" t="str">
            <v>02/11/2017</v>
          </cell>
          <cell r="J7339" t="str">
            <v>26/03/2018</v>
          </cell>
          <cell r="K7339" t="str">
            <v>Estimation réparation ADE</v>
          </cell>
        </row>
        <row r="7340">
          <cell r="D7340" t="str">
            <v>LF</v>
          </cell>
          <cell r="F7340" t="str">
            <v>20/10/2017</v>
          </cell>
          <cell r="G7340" t="str">
            <v>31/10/2017</v>
          </cell>
          <cell r="J7340" t="str">
            <v>25/11/2017</v>
          </cell>
          <cell r="K7340" t="str">
            <v>Télé-chiffrage</v>
          </cell>
        </row>
        <row r="7341">
          <cell r="D7341" t="str">
            <v>LF</v>
          </cell>
          <cell r="F7341" t="str">
            <v>20/10/2017</v>
          </cell>
          <cell r="G7341" t="str">
            <v>23/10/2017</v>
          </cell>
          <cell r="J7341" t="str">
            <v>17/11/2017</v>
          </cell>
          <cell r="K7341" t="str">
            <v>Normale</v>
          </cell>
        </row>
        <row r="7342">
          <cell r="D7342" t="str">
            <v>HCJ</v>
          </cell>
          <cell r="F7342" t="str">
            <v>20/10/2017</v>
          </cell>
          <cell r="G7342" t="str">
            <v>23/10/2017</v>
          </cell>
          <cell r="J7342" t="str">
            <v>20/01/2018</v>
          </cell>
          <cell r="K7342" t="str">
            <v>Télé-chiffrage</v>
          </cell>
        </row>
        <row r="7343">
          <cell r="D7343" t="str">
            <v>SCL</v>
          </cell>
          <cell r="F7343" t="str">
            <v>20/10/2017</v>
          </cell>
          <cell r="G7343" t="str">
            <v/>
          </cell>
          <cell r="J7343" t="str">
            <v>31/01/2018</v>
          </cell>
          <cell r="K7343" t="str">
            <v>Carence</v>
          </cell>
        </row>
        <row r="7344">
          <cell r="D7344" t="str">
            <v>LF</v>
          </cell>
          <cell r="F7344" t="str">
            <v>20/10/2017</v>
          </cell>
          <cell r="G7344" t="str">
            <v>31/10/2017</v>
          </cell>
          <cell r="J7344" t="str">
            <v>05/12/2017</v>
          </cell>
          <cell r="K7344" t="str">
            <v>Télé-chiffrage</v>
          </cell>
        </row>
        <row r="7345">
          <cell r="D7345" t="str">
            <v>LF</v>
          </cell>
          <cell r="F7345" t="str">
            <v>20/10/2017</v>
          </cell>
          <cell r="G7345" t="str">
            <v>23/10/2017</v>
          </cell>
          <cell r="J7345" t="str">
            <v>08/11/2017</v>
          </cell>
          <cell r="K7345" t="str">
            <v>Normale</v>
          </cell>
        </row>
        <row r="7346">
          <cell r="D7346" t="str">
            <v>BC</v>
          </cell>
          <cell r="F7346" t="str">
            <v>20/10/2017</v>
          </cell>
          <cell r="G7346" t="str">
            <v/>
          </cell>
          <cell r="J7346" t="str">
            <v>22/11/2017</v>
          </cell>
          <cell r="K7346" t="str">
            <v>Enquête</v>
          </cell>
        </row>
        <row r="7347">
          <cell r="D7347" t="str">
            <v>CF</v>
          </cell>
          <cell r="F7347" t="str">
            <v>23/10/2017</v>
          </cell>
          <cell r="G7347" t="str">
            <v>25/10/2017</v>
          </cell>
          <cell r="J7347" t="str">
            <v>03/01/2018</v>
          </cell>
          <cell r="K7347" t="str">
            <v>Normale</v>
          </cell>
        </row>
        <row r="7348">
          <cell r="D7348" t="str">
            <v>AG</v>
          </cell>
          <cell r="F7348" t="str">
            <v>23/10/2017</v>
          </cell>
          <cell r="G7348" t="str">
            <v>23/10/2017</v>
          </cell>
          <cell r="J7348" t="str">
            <v>08/11/2017</v>
          </cell>
          <cell r="K7348" t="str">
            <v>Normale</v>
          </cell>
        </row>
        <row r="7349">
          <cell r="D7349" t="str">
            <v>LF</v>
          </cell>
          <cell r="F7349" t="str">
            <v>23/10/2017</v>
          </cell>
          <cell r="G7349" t="str">
            <v>07/11/2017</v>
          </cell>
          <cell r="J7349" t="str">
            <v>15/12/2017</v>
          </cell>
          <cell r="K7349" t="str">
            <v>Véh. éco. irréparable V.E.I.</v>
          </cell>
        </row>
        <row r="7350">
          <cell r="D7350" t="str">
            <v>CF</v>
          </cell>
          <cell r="F7350" t="str">
            <v>23/10/2017</v>
          </cell>
          <cell r="G7350" t="str">
            <v>24/10/2017</v>
          </cell>
          <cell r="J7350" t="str">
            <v>12/10/2018</v>
          </cell>
          <cell r="K7350" t="str">
            <v>Estimation réparation ADE</v>
          </cell>
        </row>
        <row r="7351">
          <cell r="D7351" t="str">
            <v>CF</v>
          </cell>
          <cell r="F7351" t="str">
            <v>23/10/2017</v>
          </cell>
          <cell r="G7351" t="str">
            <v>24/10/2017</v>
          </cell>
          <cell r="J7351" t="str">
            <v>26/11/2017</v>
          </cell>
          <cell r="K7351" t="str">
            <v>Normale</v>
          </cell>
        </row>
        <row r="7352">
          <cell r="D7352" t="str">
            <v>AG</v>
          </cell>
          <cell r="F7352" t="str">
            <v>23/10/2017</v>
          </cell>
          <cell r="G7352" t="str">
            <v>24/10/2017</v>
          </cell>
          <cell r="J7352" t="str">
            <v>02/11/2017</v>
          </cell>
          <cell r="K7352" t="str">
            <v>Télé-chiffrage</v>
          </cell>
        </row>
        <row r="7353">
          <cell r="D7353" t="str">
            <v>SPR</v>
          </cell>
          <cell r="F7353" t="str">
            <v>23/10/2017</v>
          </cell>
          <cell r="G7353" t="str">
            <v/>
          </cell>
          <cell r="J7353" t="str">
            <v>13/03/2018</v>
          </cell>
          <cell r="K7353" t="str">
            <v>Annulé</v>
          </cell>
        </row>
        <row r="7354">
          <cell r="D7354" t="str">
            <v>CF</v>
          </cell>
          <cell r="F7354" t="str">
            <v>23/10/2017</v>
          </cell>
          <cell r="G7354" t="str">
            <v>24/10/2017</v>
          </cell>
          <cell r="J7354" t="str">
            <v>15/11/2017</v>
          </cell>
          <cell r="K7354" t="str">
            <v>Enquête</v>
          </cell>
        </row>
        <row r="7355">
          <cell r="D7355" t="str">
            <v>CF</v>
          </cell>
          <cell r="F7355" t="str">
            <v>23/10/2017</v>
          </cell>
          <cell r="G7355" t="str">
            <v>24/10/2017</v>
          </cell>
          <cell r="J7355" t="str">
            <v>23/04/2018</v>
          </cell>
          <cell r="K7355" t="str">
            <v>Normale</v>
          </cell>
        </row>
        <row r="7356">
          <cell r="D7356" t="str">
            <v>HCJ</v>
          </cell>
          <cell r="F7356" t="str">
            <v>23/10/2017</v>
          </cell>
          <cell r="G7356" t="str">
            <v>23/10/2017</v>
          </cell>
          <cell r="J7356" t="str">
            <v>12/11/2017</v>
          </cell>
          <cell r="K7356" t="str">
            <v>Télé-chiffrage</v>
          </cell>
        </row>
        <row r="7357">
          <cell r="D7357" t="str">
            <v>AG</v>
          </cell>
          <cell r="F7357" t="str">
            <v>23/10/2017</v>
          </cell>
          <cell r="G7357" t="str">
            <v>27/10/2017</v>
          </cell>
          <cell r="J7357" t="str">
            <v>28/11/2017</v>
          </cell>
          <cell r="K7357" t="str">
            <v>Télé-chiffrage</v>
          </cell>
        </row>
        <row r="7358">
          <cell r="D7358" t="str">
            <v>AG</v>
          </cell>
          <cell r="F7358" t="str">
            <v>23/10/2017</v>
          </cell>
          <cell r="G7358" t="str">
            <v>24/10/2017</v>
          </cell>
          <cell r="J7358" t="str">
            <v>02/11/2017</v>
          </cell>
          <cell r="K7358" t="str">
            <v>Normale</v>
          </cell>
        </row>
        <row r="7359">
          <cell r="D7359" t="str">
            <v>CF</v>
          </cell>
          <cell r="F7359" t="str">
            <v>23/10/2017</v>
          </cell>
          <cell r="G7359" t="str">
            <v>25/10/2017</v>
          </cell>
          <cell r="J7359" t="str">
            <v>10/01/2018</v>
          </cell>
          <cell r="K7359" t="str">
            <v>Normale</v>
          </cell>
        </row>
        <row r="7360">
          <cell r="D7360" t="str">
            <v>AG</v>
          </cell>
          <cell r="F7360" t="str">
            <v>23/10/2017</v>
          </cell>
          <cell r="G7360" t="str">
            <v>25/10/2017</v>
          </cell>
          <cell r="J7360" t="str">
            <v>03/11/2017</v>
          </cell>
          <cell r="K7360" t="str">
            <v>Différence des Valeurs</v>
          </cell>
        </row>
        <row r="7361">
          <cell r="D7361" t="str">
            <v>CF</v>
          </cell>
          <cell r="F7361" t="str">
            <v>23/10/2017</v>
          </cell>
          <cell r="G7361" t="str">
            <v>25/10/2017</v>
          </cell>
          <cell r="J7361" t="str">
            <v>18/11/2017</v>
          </cell>
          <cell r="K7361" t="str">
            <v>Normale</v>
          </cell>
        </row>
        <row r="7362">
          <cell r="D7362" t="str">
            <v>HCJ</v>
          </cell>
          <cell r="F7362" t="str">
            <v>23/10/2017</v>
          </cell>
          <cell r="G7362" t="str">
            <v>26/10/2017</v>
          </cell>
          <cell r="J7362" t="str">
            <v>15/11/2017</v>
          </cell>
          <cell r="K7362" t="str">
            <v>Normale</v>
          </cell>
        </row>
        <row r="7363">
          <cell r="D7363" t="str">
            <v>DD</v>
          </cell>
          <cell r="F7363" t="str">
            <v>23/10/2017</v>
          </cell>
          <cell r="G7363" t="str">
            <v>31/10/2017</v>
          </cell>
          <cell r="J7363" t="str">
            <v>19/12/2017</v>
          </cell>
          <cell r="K7363" t="str">
            <v>Télé-chiffrage</v>
          </cell>
        </row>
        <row r="7364">
          <cell r="D7364" t="str">
            <v>CF</v>
          </cell>
          <cell r="F7364" t="str">
            <v>23/10/2017</v>
          </cell>
          <cell r="G7364" t="str">
            <v>25/10/2017</v>
          </cell>
          <cell r="J7364" t="str">
            <v>03/01/2018</v>
          </cell>
          <cell r="K7364" t="str">
            <v>Normale</v>
          </cell>
        </row>
        <row r="7365">
          <cell r="D7365" t="str">
            <v>CF</v>
          </cell>
          <cell r="F7365" t="str">
            <v>23/10/2017</v>
          </cell>
          <cell r="G7365" t="str">
            <v>25/10/2017</v>
          </cell>
          <cell r="J7365" t="str">
            <v>26/05/2018</v>
          </cell>
          <cell r="K7365" t="str">
            <v>Normale</v>
          </cell>
        </row>
        <row r="7366">
          <cell r="D7366" t="str">
            <v>LF</v>
          </cell>
          <cell r="F7366" t="str">
            <v>26/10/2017</v>
          </cell>
          <cell r="G7366" t="str">
            <v>26/10/2017</v>
          </cell>
          <cell r="J7366" t="str">
            <v>06/12/2017</v>
          </cell>
          <cell r="K7366" t="str">
            <v>Normale</v>
          </cell>
        </row>
        <row r="7367">
          <cell r="D7367" t="str">
            <v>DD</v>
          </cell>
          <cell r="F7367" t="str">
            <v>23/10/2017</v>
          </cell>
          <cell r="G7367" t="str">
            <v>14/11/2017</v>
          </cell>
          <cell r="J7367" t="str">
            <v>24/11/2017</v>
          </cell>
          <cell r="K7367" t="str">
            <v>Normale</v>
          </cell>
        </row>
        <row r="7368">
          <cell r="D7368" t="str">
            <v>AG</v>
          </cell>
          <cell r="F7368" t="str">
            <v>23/10/2017</v>
          </cell>
          <cell r="G7368" t="str">
            <v>25/10/2017</v>
          </cell>
          <cell r="J7368" t="str">
            <v>15/11/2017</v>
          </cell>
          <cell r="K7368" t="str">
            <v>Normale</v>
          </cell>
        </row>
        <row r="7369">
          <cell r="D7369" t="str">
            <v>AG</v>
          </cell>
          <cell r="F7369" t="str">
            <v>23/10/2017</v>
          </cell>
          <cell r="G7369" t="str">
            <v>27/10/2017</v>
          </cell>
          <cell r="J7369" t="str">
            <v>10/11/2017</v>
          </cell>
          <cell r="K7369" t="str">
            <v>Normale</v>
          </cell>
        </row>
        <row r="7370">
          <cell r="D7370" t="str">
            <v>AG</v>
          </cell>
          <cell r="F7370" t="str">
            <v>23/10/2017</v>
          </cell>
          <cell r="G7370" t="str">
            <v>27/10/2017</v>
          </cell>
          <cell r="J7370" t="str">
            <v>08/01/2018</v>
          </cell>
          <cell r="K7370" t="str">
            <v>Normale</v>
          </cell>
        </row>
        <row r="7371">
          <cell r="D7371" t="str">
            <v>HCJ</v>
          </cell>
          <cell r="F7371" t="str">
            <v>23/10/2017</v>
          </cell>
          <cell r="G7371" t="str">
            <v>26/10/2017</v>
          </cell>
          <cell r="J7371" t="str">
            <v>03/01/2018</v>
          </cell>
          <cell r="K7371" t="str">
            <v>Normale</v>
          </cell>
        </row>
        <row r="7372">
          <cell r="D7372" t="str">
            <v>HCJ</v>
          </cell>
          <cell r="F7372" t="str">
            <v>23/10/2017</v>
          </cell>
          <cell r="G7372" t="str">
            <v>02/11/2017</v>
          </cell>
          <cell r="J7372" t="str">
            <v>02/11/2017</v>
          </cell>
          <cell r="K7372" t="str">
            <v>Normale</v>
          </cell>
        </row>
        <row r="7373">
          <cell r="D7373" t="str">
            <v>CF</v>
          </cell>
          <cell r="F7373" t="str">
            <v>23/10/2017</v>
          </cell>
          <cell r="G7373" t="str">
            <v>02/11/2017</v>
          </cell>
          <cell r="J7373" t="str">
            <v>15/12/2017</v>
          </cell>
          <cell r="K7373" t="str">
            <v>Normale</v>
          </cell>
        </row>
        <row r="7374">
          <cell r="D7374" t="str">
            <v>CF</v>
          </cell>
          <cell r="F7374" t="str">
            <v>23/10/2017</v>
          </cell>
          <cell r="G7374" t="str">
            <v>25/10/2017</v>
          </cell>
          <cell r="J7374" t="str">
            <v>07/11/2017</v>
          </cell>
          <cell r="K7374" t="str">
            <v>Véh. éco. irréparable V.E.I.</v>
          </cell>
        </row>
        <row r="7375">
          <cell r="D7375" t="str">
            <v>DD</v>
          </cell>
          <cell r="F7375" t="str">
            <v>23/10/2017</v>
          </cell>
          <cell r="G7375" t="str">
            <v>31/10/2017</v>
          </cell>
          <cell r="J7375" t="str">
            <v>29/11/2017</v>
          </cell>
          <cell r="K7375" t="str">
            <v>Télé-chiffrage</v>
          </cell>
        </row>
        <row r="7376">
          <cell r="D7376" t="str">
            <v>LF</v>
          </cell>
          <cell r="F7376" t="str">
            <v>23/10/2017</v>
          </cell>
          <cell r="G7376" t="str">
            <v>02/11/2017</v>
          </cell>
          <cell r="J7376" t="str">
            <v>18/12/2017</v>
          </cell>
          <cell r="K7376" t="str">
            <v>Normale</v>
          </cell>
        </row>
        <row r="7377">
          <cell r="D7377" t="str">
            <v>CF</v>
          </cell>
          <cell r="F7377" t="str">
            <v>23/10/2017</v>
          </cell>
          <cell r="G7377" t="str">
            <v>25/10/2017</v>
          </cell>
          <cell r="J7377" t="str">
            <v>18/11/2017</v>
          </cell>
          <cell r="K7377" t="str">
            <v>Normale</v>
          </cell>
        </row>
        <row r="7378">
          <cell r="D7378" t="str">
            <v>HCJ</v>
          </cell>
          <cell r="F7378" t="str">
            <v>23/10/2017</v>
          </cell>
          <cell r="G7378" t="str">
            <v>28/10/2017</v>
          </cell>
          <cell r="J7378" t="str">
            <v>11/11/2017</v>
          </cell>
          <cell r="K7378" t="str">
            <v>Télé-chiffrage</v>
          </cell>
        </row>
        <row r="7379">
          <cell r="D7379" t="str">
            <v>HCJ</v>
          </cell>
          <cell r="F7379" t="str">
            <v>23/10/2017</v>
          </cell>
          <cell r="G7379" t="str">
            <v>27/10/2017</v>
          </cell>
          <cell r="J7379" t="str">
            <v>19/12/2017</v>
          </cell>
          <cell r="K7379" t="str">
            <v>Normale</v>
          </cell>
        </row>
        <row r="7380">
          <cell r="D7380" t="str">
            <v>LF</v>
          </cell>
          <cell r="F7380" t="str">
            <v>23/10/2017</v>
          </cell>
          <cell r="G7380" t="str">
            <v>26/10/2017</v>
          </cell>
          <cell r="J7380" t="str">
            <v>27/11/2017</v>
          </cell>
          <cell r="K7380" t="str">
            <v>Normale</v>
          </cell>
        </row>
        <row r="7381">
          <cell r="D7381" t="str">
            <v>DD</v>
          </cell>
          <cell r="F7381" t="str">
            <v>23/10/2017</v>
          </cell>
          <cell r="G7381" t="str">
            <v>13/12/2017</v>
          </cell>
          <cell r="J7381" t="str">
            <v>14/12/2017</v>
          </cell>
          <cell r="K7381" t="str">
            <v>Estimation réparation ADE</v>
          </cell>
        </row>
        <row r="7382">
          <cell r="D7382" t="str">
            <v>HCJ</v>
          </cell>
          <cell r="F7382" t="str">
            <v>23/10/2017</v>
          </cell>
          <cell r="G7382" t="str">
            <v>26/10/2017</v>
          </cell>
          <cell r="J7382" t="str">
            <v>30/11/2017</v>
          </cell>
          <cell r="K7382" t="str">
            <v>Normale</v>
          </cell>
        </row>
        <row r="7383">
          <cell r="D7383" t="str">
            <v>LF</v>
          </cell>
          <cell r="F7383" t="str">
            <v>23/10/2017</v>
          </cell>
          <cell r="G7383" t="str">
            <v>26/10/2017</v>
          </cell>
          <cell r="J7383" t="str">
            <v>20/01/2018</v>
          </cell>
          <cell r="K7383" t="str">
            <v>Normale</v>
          </cell>
        </row>
        <row r="7384">
          <cell r="D7384" t="str">
            <v>LF</v>
          </cell>
          <cell r="F7384" t="str">
            <v>23/10/2017</v>
          </cell>
          <cell r="G7384" t="str">
            <v>07/12/2017</v>
          </cell>
          <cell r="J7384" t="str">
            <v>25/03/2018</v>
          </cell>
          <cell r="K7384" t="str">
            <v>Normale</v>
          </cell>
        </row>
        <row r="7385">
          <cell r="D7385" t="str">
            <v>LF</v>
          </cell>
          <cell r="F7385" t="str">
            <v>23/10/2017</v>
          </cell>
          <cell r="G7385" t="str">
            <v>26/10/2017</v>
          </cell>
          <cell r="J7385" t="str">
            <v>30/10/2017</v>
          </cell>
          <cell r="K7385" t="str">
            <v>Véh. éco. irréparable V.E.I.</v>
          </cell>
        </row>
        <row r="7386">
          <cell r="D7386" t="str">
            <v>LF</v>
          </cell>
          <cell r="F7386" t="str">
            <v>23/10/2017</v>
          </cell>
          <cell r="G7386" t="str">
            <v>31/10/2017</v>
          </cell>
          <cell r="J7386" t="str">
            <v>27/11/2017</v>
          </cell>
          <cell r="K7386" t="str">
            <v>Normale</v>
          </cell>
        </row>
        <row r="7387">
          <cell r="D7387" t="str">
            <v>LF</v>
          </cell>
          <cell r="F7387" t="str">
            <v>23/10/2017</v>
          </cell>
          <cell r="G7387" t="str">
            <v>26/10/2017</v>
          </cell>
          <cell r="J7387" t="str">
            <v>29/12/2017</v>
          </cell>
          <cell r="K7387" t="str">
            <v>Normale</v>
          </cell>
        </row>
        <row r="7388">
          <cell r="D7388" t="str">
            <v>AG</v>
          </cell>
          <cell r="F7388" t="str">
            <v>24/10/2017</v>
          </cell>
          <cell r="G7388" t="str">
            <v>23/10/2017</v>
          </cell>
          <cell r="J7388" t="str">
            <v>08/11/2017</v>
          </cell>
          <cell r="K7388" t="str">
            <v>Normale</v>
          </cell>
        </row>
        <row r="7389">
          <cell r="D7389" t="str">
            <v>LF</v>
          </cell>
          <cell r="F7389" t="str">
            <v>24/10/2017</v>
          </cell>
          <cell r="G7389" t="str">
            <v>14/11/2017</v>
          </cell>
          <cell r="J7389" t="str">
            <v>05/02/2018</v>
          </cell>
          <cell r="K7389" t="str">
            <v>Normale</v>
          </cell>
        </row>
        <row r="7390">
          <cell r="D7390" t="str">
            <v>LF</v>
          </cell>
          <cell r="F7390" t="str">
            <v>24/10/2017</v>
          </cell>
          <cell r="G7390" t="str">
            <v>25/10/2017</v>
          </cell>
          <cell r="J7390" t="str">
            <v>07/02/2018</v>
          </cell>
          <cell r="K7390" t="str">
            <v>Normale</v>
          </cell>
        </row>
        <row r="7391">
          <cell r="D7391" t="str">
            <v>CF</v>
          </cell>
          <cell r="F7391" t="str">
            <v>24/10/2017</v>
          </cell>
          <cell r="G7391" t="str">
            <v>25/10/2017</v>
          </cell>
          <cell r="J7391" t="str">
            <v>22/11/2017</v>
          </cell>
          <cell r="K7391" t="str">
            <v>Normale</v>
          </cell>
        </row>
        <row r="7392">
          <cell r="D7392" t="str">
            <v>CF</v>
          </cell>
          <cell r="F7392" t="str">
            <v>24/10/2017</v>
          </cell>
          <cell r="G7392" t="str">
            <v>24/10/2017</v>
          </cell>
          <cell r="J7392" t="str">
            <v>01/12/2017</v>
          </cell>
          <cell r="K7392" t="str">
            <v>Suivi V.E.I.</v>
          </cell>
        </row>
        <row r="7393">
          <cell r="D7393" t="str">
            <v>CF</v>
          </cell>
          <cell r="F7393" t="str">
            <v>24/10/2017</v>
          </cell>
          <cell r="G7393" t="str">
            <v>24/10/2017</v>
          </cell>
          <cell r="J7393" t="str">
            <v>06/12/2017</v>
          </cell>
          <cell r="K7393" t="str">
            <v>Normale</v>
          </cell>
        </row>
        <row r="7394">
          <cell r="D7394" t="str">
            <v>LF</v>
          </cell>
          <cell r="F7394" t="str">
            <v>24/10/2017</v>
          </cell>
          <cell r="G7394" t="str">
            <v>13/02/2018</v>
          </cell>
          <cell r="J7394" t="str">
            <v>14/02/2018</v>
          </cell>
          <cell r="K7394" t="str">
            <v>Enquête</v>
          </cell>
        </row>
        <row r="7395">
          <cell r="D7395" t="str">
            <v>DD</v>
          </cell>
          <cell r="F7395" t="str">
            <v>24/10/2017</v>
          </cell>
          <cell r="G7395" t="str">
            <v>30/10/2017</v>
          </cell>
          <cell r="J7395" t="str">
            <v>22/11/2017</v>
          </cell>
          <cell r="K7395" t="str">
            <v>Estimation réparation ADE</v>
          </cell>
        </row>
        <row r="7396">
          <cell r="D7396" t="str">
            <v>DD</v>
          </cell>
          <cell r="F7396" t="str">
            <v>24/10/2017</v>
          </cell>
          <cell r="G7396" t="str">
            <v>30/10/2017</v>
          </cell>
          <cell r="J7396" t="str">
            <v>29/11/2017</v>
          </cell>
          <cell r="K7396" t="str">
            <v>Véh. éco. irréparable V.E.I.</v>
          </cell>
        </row>
        <row r="7397">
          <cell r="D7397" t="str">
            <v>AG</v>
          </cell>
          <cell r="F7397" t="str">
            <v>24/10/2017</v>
          </cell>
          <cell r="G7397" t="str">
            <v>27/10/2017</v>
          </cell>
          <cell r="J7397" t="str">
            <v>09/11/2017</v>
          </cell>
          <cell r="K7397" t="str">
            <v>Normale</v>
          </cell>
        </row>
        <row r="7398">
          <cell r="D7398" t="str">
            <v>LF</v>
          </cell>
          <cell r="F7398" t="str">
            <v>24/10/2017</v>
          </cell>
          <cell r="G7398" t="str">
            <v>26/10/2017</v>
          </cell>
          <cell r="J7398" t="str">
            <v>13/11/2017</v>
          </cell>
          <cell r="K7398" t="str">
            <v>Véh. éco. irréparable V.E.I.</v>
          </cell>
        </row>
        <row r="7399">
          <cell r="D7399" t="str">
            <v>DD</v>
          </cell>
          <cell r="F7399" t="str">
            <v>24/10/2017</v>
          </cell>
          <cell r="G7399" t="str">
            <v>30/10/2017</v>
          </cell>
          <cell r="J7399" t="str">
            <v>19/12/2017</v>
          </cell>
          <cell r="K7399" t="str">
            <v>Normale</v>
          </cell>
        </row>
        <row r="7400">
          <cell r="D7400" t="str">
            <v>LF</v>
          </cell>
          <cell r="F7400" t="str">
            <v>24/10/2017</v>
          </cell>
          <cell r="G7400" t="str">
            <v>25/10/2017</v>
          </cell>
          <cell r="J7400" t="str">
            <v>07/02/2018</v>
          </cell>
          <cell r="K7400" t="str">
            <v>Normale</v>
          </cell>
        </row>
        <row r="7401">
          <cell r="D7401" t="str">
            <v>HCJ</v>
          </cell>
          <cell r="F7401" t="str">
            <v>24/10/2017</v>
          </cell>
          <cell r="G7401" t="str">
            <v>27/10/2017</v>
          </cell>
          <cell r="J7401" t="str">
            <v>30/05/2018</v>
          </cell>
          <cell r="K7401" t="str">
            <v>Normale</v>
          </cell>
        </row>
        <row r="7402">
          <cell r="D7402" t="str">
            <v>HCJ</v>
          </cell>
          <cell r="F7402" t="str">
            <v>24/10/2017</v>
          </cell>
          <cell r="G7402" t="str">
            <v>26/10/2017</v>
          </cell>
          <cell r="J7402" t="str">
            <v>12/11/2017</v>
          </cell>
          <cell r="K7402" t="str">
            <v>Normale</v>
          </cell>
        </row>
        <row r="7403">
          <cell r="D7403" t="str">
            <v>SCL</v>
          </cell>
          <cell r="F7403" t="str">
            <v>24/10/2017</v>
          </cell>
          <cell r="G7403" t="str">
            <v/>
          </cell>
          <cell r="J7403" t="str">
            <v>14/11/2017</v>
          </cell>
          <cell r="K7403" t="str">
            <v>Carence</v>
          </cell>
        </row>
        <row r="7404">
          <cell r="D7404" t="str">
            <v>CF</v>
          </cell>
          <cell r="F7404" t="str">
            <v>24/10/2017</v>
          </cell>
          <cell r="G7404" t="str">
            <v>08/11/2017</v>
          </cell>
          <cell r="J7404" t="str">
            <v>18/11/2017</v>
          </cell>
          <cell r="K7404" t="str">
            <v>Normale</v>
          </cell>
        </row>
        <row r="7405">
          <cell r="D7405" t="str">
            <v>AG</v>
          </cell>
          <cell r="F7405" t="str">
            <v>24/10/2017</v>
          </cell>
          <cell r="G7405" t="str">
            <v>26/10/2017</v>
          </cell>
          <cell r="J7405" t="str">
            <v>02/01/2018</v>
          </cell>
          <cell r="K7405" t="str">
            <v>Normale</v>
          </cell>
        </row>
        <row r="7406">
          <cell r="D7406" t="str">
            <v>HCJ</v>
          </cell>
          <cell r="F7406" t="str">
            <v>24/10/2017</v>
          </cell>
          <cell r="G7406" t="str">
            <v>26/10/2017</v>
          </cell>
          <cell r="J7406" t="str">
            <v>30/11/2017</v>
          </cell>
          <cell r="K7406" t="str">
            <v>Normale</v>
          </cell>
        </row>
        <row r="7407">
          <cell r="D7407" t="str">
            <v>CF</v>
          </cell>
          <cell r="F7407" t="str">
            <v>24/10/2017</v>
          </cell>
          <cell r="G7407" t="str">
            <v>25/10/2017</v>
          </cell>
          <cell r="J7407" t="str">
            <v>12/12/2017</v>
          </cell>
          <cell r="K7407" t="str">
            <v>Véh. éco. irréparable V.E.I.</v>
          </cell>
        </row>
        <row r="7408">
          <cell r="D7408" t="str">
            <v>LF</v>
          </cell>
          <cell r="F7408" t="str">
            <v>24/10/2017</v>
          </cell>
          <cell r="G7408" t="str">
            <v>19/06/2017</v>
          </cell>
          <cell r="J7408" t="str">
            <v>25/11/2017</v>
          </cell>
          <cell r="K7408" t="str">
            <v>Normale</v>
          </cell>
        </row>
        <row r="7409">
          <cell r="D7409" t="str">
            <v>CF</v>
          </cell>
          <cell r="F7409" t="str">
            <v>24/10/2017</v>
          </cell>
          <cell r="G7409" t="str">
            <v>30/10/2017</v>
          </cell>
          <cell r="J7409" t="str">
            <v>17/03/2018</v>
          </cell>
          <cell r="K7409" t="str">
            <v>Télé-chiffrage</v>
          </cell>
        </row>
        <row r="7410">
          <cell r="D7410" t="str">
            <v>AG</v>
          </cell>
          <cell r="F7410" t="str">
            <v>24/10/2017</v>
          </cell>
          <cell r="G7410" t="str">
            <v>26/10/2017</v>
          </cell>
          <cell r="J7410" t="str">
            <v>24/11/2017</v>
          </cell>
          <cell r="K7410" t="str">
            <v>Télé-chiffrage</v>
          </cell>
        </row>
        <row r="7411">
          <cell r="D7411" t="str">
            <v>DD</v>
          </cell>
          <cell r="F7411" t="str">
            <v>24/10/2017</v>
          </cell>
          <cell r="G7411" t="str">
            <v>30/10/2017</v>
          </cell>
          <cell r="J7411" t="str">
            <v>27/11/2017</v>
          </cell>
          <cell r="K7411" t="str">
            <v>Normale</v>
          </cell>
        </row>
        <row r="7412">
          <cell r="D7412" t="str">
            <v>HCJ</v>
          </cell>
          <cell r="F7412" t="str">
            <v>24/10/2017</v>
          </cell>
          <cell r="G7412" t="str">
            <v>06/11/2017</v>
          </cell>
          <cell r="J7412" t="str">
            <v>25/11/2017</v>
          </cell>
          <cell r="K7412" t="str">
            <v>Télé-chiffrage</v>
          </cell>
        </row>
        <row r="7413">
          <cell r="D7413" t="str">
            <v>LF</v>
          </cell>
          <cell r="F7413" t="str">
            <v>24/10/2017</v>
          </cell>
          <cell r="G7413" t="str">
            <v>26/10/2017</v>
          </cell>
          <cell r="J7413" t="str">
            <v>06/12/2017</v>
          </cell>
          <cell r="K7413" t="str">
            <v>Normale</v>
          </cell>
        </row>
        <row r="7414">
          <cell r="D7414" t="str">
            <v>AG</v>
          </cell>
          <cell r="F7414" t="str">
            <v>24/10/2017</v>
          </cell>
          <cell r="G7414" t="str">
            <v>25/10/2017</v>
          </cell>
          <cell r="J7414" t="str">
            <v>03/11/2017</v>
          </cell>
          <cell r="K7414" t="str">
            <v>Véh. éco. irréparable V.E.I.</v>
          </cell>
        </row>
        <row r="7415">
          <cell r="D7415" t="str">
            <v>LF</v>
          </cell>
          <cell r="F7415" t="str">
            <v>24/10/2017</v>
          </cell>
          <cell r="G7415" t="str">
            <v>02/11/2017</v>
          </cell>
          <cell r="J7415" t="str">
            <v>01/12/2017</v>
          </cell>
          <cell r="K7415" t="str">
            <v>Normale</v>
          </cell>
        </row>
        <row r="7416">
          <cell r="D7416" t="str">
            <v>HCJ</v>
          </cell>
          <cell r="F7416" t="str">
            <v>24/10/2017</v>
          </cell>
          <cell r="G7416" t="str">
            <v>27/10/2017</v>
          </cell>
          <cell r="J7416" t="str">
            <v>27/01/2018</v>
          </cell>
          <cell r="K7416" t="str">
            <v>Télé-chiffrage</v>
          </cell>
        </row>
        <row r="7417">
          <cell r="D7417" t="str">
            <v>DD</v>
          </cell>
          <cell r="F7417" t="str">
            <v>24/10/2017</v>
          </cell>
          <cell r="G7417" t="str">
            <v>06/11/2017</v>
          </cell>
          <cell r="J7417" t="str">
            <v>30/11/2017</v>
          </cell>
          <cell r="K7417" t="str">
            <v>Normale</v>
          </cell>
        </row>
        <row r="7418">
          <cell r="D7418" t="str">
            <v>HCJ</v>
          </cell>
          <cell r="F7418" t="str">
            <v>24/10/2017</v>
          </cell>
          <cell r="G7418" t="str">
            <v>27/10/2017</v>
          </cell>
          <cell r="J7418" t="str">
            <v>24/11/2017</v>
          </cell>
          <cell r="K7418" t="str">
            <v>Normale</v>
          </cell>
        </row>
        <row r="7419">
          <cell r="D7419" t="str">
            <v>DD</v>
          </cell>
          <cell r="F7419" t="str">
            <v>24/10/2017</v>
          </cell>
          <cell r="G7419" t="str">
            <v>27/10/2017</v>
          </cell>
          <cell r="J7419" t="str">
            <v>28/11/2017</v>
          </cell>
          <cell r="K7419" t="str">
            <v>Normale</v>
          </cell>
        </row>
        <row r="7420">
          <cell r="D7420" t="str">
            <v>AG</v>
          </cell>
          <cell r="F7420" t="str">
            <v>24/10/2017</v>
          </cell>
          <cell r="G7420" t="str">
            <v>27/10/2017</v>
          </cell>
          <cell r="J7420" t="str">
            <v>09/11/2017</v>
          </cell>
          <cell r="K7420" t="str">
            <v>Véh. éco. irréparable V.E.I.</v>
          </cell>
        </row>
        <row r="7421">
          <cell r="D7421" t="str">
            <v>DD</v>
          </cell>
          <cell r="F7421" t="str">
            <v>24/10/2017</v>
          </cell>
          <cell r="G7421" t="str">
            <v>31/10/2017</v>
          </cell>
          <cell r="J7421" t="str">
            <v>26/12/2017</v>
          </cell>
          <cell r="K7421" t="str">
            <v>Normale</v>
          </cell>
        </row>
        <row r="7422">
          <cell r="D7422" t="str">
            <v>HCJ</v>
          </cell>
          <cell r="F7422" t="str">
            <v>25/10/2017</v>
          </cell>
          <cell r="G7422" t="str">
            <v>26/10/2017</v>
          </cell>
          <cell r="J7422" t="str">
            <v>28/11/2017</v>
          </cell>
          <cell r="K7422" t="str">
            <v>Normale</v>
          </cell>
        </row>
        <row r="7423">
          <cell r="D7423" t="str">
            <v>DD</v>
          </cell>
          <cell r="F7423" t="str">
            <v>25/10/2017</v>
          </cell>
          <cell r="G7423" t="str">
            <v>30/10/2017</v>
          </cell>
          <cell r="J7423" t="str">
            <v>10/11/2017</v>
          </cell>
          <cell r="K7423" t="str">
            <v>Normale</v>
          </cell>
        </row>
        <row r="7424">
          <cell r="D7424" t="str">
            <v>HCJ</v>
          </cell>
          <cell r="F7424" t="str">
            <v>25/10/2017</v>
          </cell>
          <cell r="G7424" t="str">
            <v>02/11/2017</v>
          </cell>
          <cell r="J7424" t="str">
            <v>20/02/2018</v>
          </cell>
          <cell r="K7424" t="str">
            <v>Télé-chiffrage</v>
          </cell>
        </row>
        <row r="7425">
          <cell r="D7425" t="str">
            <v>HCJ</v>
          </cell>
          <cell r="F7425" t="str">
            <v>25/10/2017</v>
          </cell>
          <cell r="G7425" t="str">
            <v>26/10/2017</v>
          </cell>
          <cell r="J7425" t="str">
            <v>30/11/2017</v>
          </cell>
          <cell r="K7425" t="str">
            <v>Normale</v>
          </cell>
        </row>
        <row r="7426">
          <cell r="D7426" t="str">
            <v>AG</v>
          </cell>
          <cell r="F7426" t="str">
            <v>25/10/2017</v>
          </cell>
          <cell r="G7426" t="str">
            <v>27/10/2017</v>
          </cell>
          <cell r="J7426" t="str">
            <v>20/11/2017</v>
          </cell>
          <cell r="K7426" t="str">
            <v>Normale</v>
          </cell>
        </row>
        <row r="7427">
          <cell r="D7427" t="str">
            <v>LF</v>
          </cell>
          <cell r="F7427" t="str">
            <v>25/10/2017</v>
          </cell>
          <cell r="G7427" t="str">
            <v>31/10/2017</v>
          </cell>
          <cell r="J7427" t="str">
            <v>02/02/2018</v>
          </cell>
          <cell r="K7427" t="str">
            <v>Télé-chiffrage</v>
          </cell>
        </row>
        <row r="7428">
          <cell r="D7428" t="str">
            <v>HCJ</v>
          </cell>
          <cell r="F7428" t="str">
            <v>25/10/2017</v>
          </cell>
          <cell r="G7428" t="str">
            <v>26/10/2017</v>
          </cell>
          <cell r="J7428" t="str">
            <v>31/01/2018</v>
          </cell>
          <cell r="K7428" t="str">
            <v>Normale</v>
          </cell>
        </row>
        <row r="7429">
          <cell r="D7429" t="str">
            <v>HCJ</v>
          </cell>
          <cell r="F7429" t="str">
            <v>25/10/2017</v>
          </cell>
          <cell r="G7429" t="str">
            <v>26/10/2017</v>
          </cell>
          <cell r="J7429" t="str">
            <v>20/01/2018</v>
          </cell>
          <cell r="K7429" t="str">
            <v>Normale</v>
          </cell>
        </row>
        <row r="7430">
          <cell r="D7430" t="str">
            <v>DD</v>
          </cell>
          <cell r="F7430" t="str">
            <v>25/10/2017</v>
          </cell>
          <cell r="G7430" t="str">
            <v>06/11/2017</v>
          </cell>
          <cell r="J7430" t="str">
            <v>18/12/2017</v>
          </cell>
          <cell r="K7430" t="str">
            <v>Normale</v>
          </cell>
        </row>
        <row r="7431">
          <cell r="D7431" t="str">
            <v>DD</v>
          </cell>
          <cell r="F7431" t="str">
            <v>25/10/2017</v>
          </cell>
          <cell r="G7431" t="str">
            <v>30/10/2017</v>
          </cell>
          <cell r="J7431" t="str">
            <v>28/11/2017</v>
          </cell>
          <cell r="K7431" t="str">
            <v>Véh. éco. irréparable V.E.I.</v>
          </cell>
        </row>
        <row r="7432">
          <cell r="D7432" t="str">
            <v>AG</v>
          </cell>
          <cell r="F7432" t="str">
            <v>25/10/2017</v>
          </cell>
          <cell r="G7432" t="str">
            <v>26/10/2017</v>
          </cell>
          <cell r="J7432" t="str">
            <v>06/12/2017</v>
          </cell>
          <cell r="K7432" t="str">
            <v>Normale</v>
          </cell>
        </row>
        <row r="7433">
          <cell r="D7433" t="str">
            <v>HCJ</v>
          </cell>
          <cell r="F7433" t="str">
            <v>25/10/2017</v>
          </cell>
          <cell r="G7433" t="str">
            <v>26/10/2017</v>
          </cell>
          <cell r="J7433" t="str">
            <v>30/10/2017</v>
          </cell>
          <cell r="K7433" t="str">
            <v>Estimation réparation ADE</v>
          </cell>
        </row>
        <row r="7434">
          <cell r="D7434" t="str">
            <v>CF</v>
          </cell>
          <cell r="F7434" t="str">
            <v>25/10/2017</v>
          </cell>
          <cell r="G7434" t="str">
            <v>27/10/2017</v>
          </cell>
          <cell r="J7434" t="str">
            <v>24/02/2018</v>
          </cell>
          <cell r="K7434" t="str">
            <v>Normale</v>
          </cell>
        </row>
        <row r="7435">
          <cell r="D7435" t="str">
            <v>HCJ</v>
          </cell>
          <cell r="F7435" t="str">
            <v>25/10/2017</v>
          </cell>
          <cell r="G7435" t="str">
            <v>26/10/2017</v>
          </cell>
          <cell r="J7435" t="str">
            <v>18/11/2017</v>
          </cell>
          <cell r="K7435" t="str">
            <v>Normale</v>
          </cell>
        </row>
        <row r="7436">
          <cell r="D7436" t="str">
            <v>SCL</v>
          </cell>
          <cell r="F7436" t="str">
            <v>25/10/2017</v>
          </cell>
          <cell r="G7436" t="str">
            <v/>
          </cell>
          <cell r="J7436" t="str">
            <v>16/01/2018</v>
          </cell>
          <cell r="K7436" t="str">
            <v>Carence</v>
          </cell>
        </row>
        <row r="7437">
          <cell r="D7437" t="str">
            <v>CF</v>
          </cell>
          <cell r="F7437" t="str">
            <v>25/10/2017</v>
          </cell>
          <cell r="G7437" t="str">
            <v>30/10/2017</v>
          </cell>
          <cell r="J7437" t="str">
            <v>18/11/2017</v>
          </cell>
          <cell r="K7437" t="str">
            <v>Normale</v>
          </cell>
        </row>
        <row r="7438">
          <cell r="D7438" t="str">
            <v>LF</v>
          </cell>
          <cell r="F7438" t="str">
            <v>25/10/2017</v>
          </cell>
          <cell r="G7438" t="str">
            <v>26/10/2017</v>
          </cell>
          <cell r="J7438" t="str">
            <v>20/01/2018</v>
          </cell>
          <cell r="K7438" t="str">
            <v>Normale</v>
          </cell>
        </row>
        <row r="7439">
          <cell r="D7439" t="str">
            <v>LF</v>
          </cell>
          <cell r="F7439" t="str">
            <v>25/10/2017</v>
          </cell>
          <cell r="G7439" t="str">
            <v>26/10/2017</v>
          </cell>
          <cell r="J7439" t="str">
            <v>30/11/2017</v>
          </cell>
          <cell r="K7439" t="str">
            <v>Normale</v>
          </cell>
        </row>
        <row r="7440">
          <cell r="D7440" t="str">
            <v>HCJ</v>
          </cell>
          <cell r="F7440" t="str">
            <v>25/10/2017</v>
          </cell>
          <cell r="G7440" t="str">
            <v>27/10/2017</v>
          </cell>
          <cell r="J7440" t="str">
            <v>30/05/2018</v>
          </cell>
          <cell r="K7440" t="str">
            <v>Normale</v>
          </cell>
        </row>
        <row r="7441">
          <cell r="D7441" t="str">
            <v>HCJ</v>
          </cell>
          <cell r="F7441" t="str">
            <v>25/10/2017</v>
          </cell>
          <cell r="G7441" t="str">
            <v>26/10/2017</v>
          </cell>
          <cell r="J7441" t="str">
            <v>30/12/2017</v>
          </cell>
          <cell r="K7441" t="str">
            <v>Normale</v>
          </cell>
        </row>
        <row r="7442">
          <cell r="D7442" t="str">
            <v>AG</v>
          </cell>
          <cell r="F7442" t="str">
            <v>25/10/2017</v>
          </cell>
          <cell r="G7442" t="str">
            <v>26/10/2017</v>
          </cell>
          <cell r="J7442" t="str">
            <v>20/11/2017</v>
          </cell>
          <cell r="K7442" t="str">
            <v>Normale</v>
          </cell>
        </row>
        <row r="7443">
          <cell r="D7443" t="str">
            <v>DD</v>
          </cell>
          <cell r="F7443" t="str">
            <v>25/10/2017</v>
          </cell>
          <cell r="G7443" t="str">
            <v>02/11/2017</v>
          </cell>
          <cell r="J7443" t="str">
            <v>09/01/2018</v>
          </cell>
          <cell r="K7443" t="str">
            <v>Télé-chiffrage</v>
          </cell>
        </row>
        <row r="7444">
          <cell r="D7444" t="str">
            <v>HCJ</v>
          </cell>
          <cell r="F7444" t="str">
            <v>25/10/2017</v>
          </cell>
          <cell r="G7444" t="str">
            <v>02/11/2017</v>
          </cell>
          <cell r="J7444" t="str">
            <v>20/01/2018</v>
          </cell>
          <cell r="K7444" t="str">
            <v>Télé-chiffrage</v>
          </cell>
        </row>
        <row r="7445">
          <cell r="D7445" t="str">
            <v>HCJ</v>
          </cell>
          <cell r="F7445" t="str">
            <v>25/10/2017</v>
          </cell>
          <cell r="G7445" t="str">
            <v>06/11/2017</v>
          </cell>
          <cell r="J7445" t="str">
            <v>27/01/2018</v>
          </cell>
          <cell r="K7445" t="str">
            <v>Télé-chiffrage</v>
          </cell>
        </row>
        <row r="7446">
          <cell r="D7446" t="str">
            <v>DD</v>
          </cell>
          <cell r="F7446" t="str">
            <v>25/10/2017</v>
          </cell>
          <cell r="G7446" t="str">
            <v>30/10/2017</v>
          </cell>
          <cell r="J7446" t="str">
            <v>24/11/2017</v>
          </cell>
          <cell r="K7446" t="str">
            <v>Normale</v>
          </cell>
        </row>
        <row r="7447">
          <cell r="D7447" t="str">
            <v>LF</v>
          </cell>
          <cell r="F7447" t="str">
            <v>25/10/2017</v>
          </cell>
          <cell r="G7447" t="str">
            <v>27/10/2017</v>
          </cell>
          <cell r="J7447" t="str">
            <v>15/12/2017</v>
          </cell>
          <cell r="K7447" t="str">
            <v>Normale</v>
          </cell>
        </row>
        <row r="7448">
          <cell r="D7448" t="str">
            <v>CF</v>
          </cell>
          <cell r="F7448" t="str">
            <v>25/10/2017</v>
          </cell>
          <cell r="G7448" t="str">
            <v>15/11/2017</v>
          </cell>
          <cell r="J7448" t="str">
            <v>21/12/2017</v>
          </cell>
          <cell r="K7448" t="str">
            <v>Normale</v>
          </cell>
        </row>
        <row r="7449">
          <cell r="D7449" t="str">
            <v>DD</v>
          </cell>
          <cell r="F7449" t="str">
            <v>25/10/2017</v>
          </cell>
          <cell r="G7449" t="str">
            <v>17/11/2017</v>
          </cell>
          <cell r="J7449" t="str">
            <v>15/12/2017</v>
          </cell>
          <cell r="K7449" t="str">
            <v>Télé-chiffrage</v>
          </cell>
        </row>
        <row r="7450">
          <cell r="D7450" t="str">
            <v>HCJ</v>
          </cell>
          <cell r="F7450" t="str">
            <v>25/10/2017</v>
          </cell>
          <cell r="G7450" t="str">
            <v>26/10/2017</v>
          </cell>
          <cell r="J7450" t="str">
            <v>08/12/2017</v>
          </cell>
          <cell r="K7450" t="str">
            <v>Normale</v>
          </cell>
        </row>
        <row r="7451">
          <cell r="D7451" t="str">
            <v>AG</v>
          </cell>
          <cell r="F7451" t="str">
            <v>26/10/2017</v>
          </cell>
          <cell r="G7451" t="str">
            <v>26/10/2017</v>
          </cell>
          <cell r="J7451" t="str">
            <v>21/11/2017</v>
          </cell>
          <cell r="K7451" t="str">
            <v>Normale</v>
          </cell>
        </row>
        <row r="7452">
          <cell r="D7452" t="str">
            <v>LF</v>
          </cell>
          <cell r="F7452" t="str">
            <v>25/10/2017</v>
          </cell>
          <cell r="G7452" t="str">
            <v>31/10/2017</v>
          </cell>
          <cell r="J7452" t="str">
            <v>06/12/2017</v>
          </cell>
          <cell r="K7452" t="str">
            <v>Normale</v>
          </cell>
        </row>
        <row r="7453">
          <cell r="D7453" t="str">
            <v>LF</v>
          </cell>
          <cell r="F7453" t="str">
            <v>26/10/2017</v>
          </cell>
          <cell r="G7453" t="str">
            <v>27/10/2017</v>
          </cell>
          <cell r="J7453" t="str">
            <v>25/11/2017</v>
          </cell>
          <cell r="K7453" t="str">
            <v>Normale</v>
          </cell>
        </row>
        <row r="7454">
          <cell r="D7454" t="str">
            <v>LF</v>
          </cell>
          <cell r="F7454" t="str">
            <v>26/10/2017</v>
          </cell>
          <cell r="G7454" t="str">
            <v>31/10/2017</v>
          </cell>
          <cell r="J7454" t="str">
            <v>06/11/2017</v>
          </cell>
          <cell r="K7454" t="str">
            <v>Véh. éco. irréparable V.E.I.</v>
          </cell>
        </row>
        <row r="7455">
          <cell r="D7455" t="str">
            <v>HCJ</v>
          </cell>
          <cell r="F7455" t="str">
            <v>26/10/2017</v>
          </cell>
          <cell r="G7455" t="str">
            <v>30/10/2017</v>
          </cell>
          <cell r="J7455" t="str">
            <v>09/05/2018</v>
          </cell>
          <cell r="K7455" t="str">
            <v>Normale</v>
          </cell>
        </row>
        <row r="7456">
          <cell r="D7456" t="str">
            <v>CF</v>
          </cell>
          <cell r="F7456" t="str">
            <v>26/10/2017</v>
          </cell>
          <cell r="G7456" t="str">
            <v>07/11/2017</v>
          </cell>
          <cell r="J7456" t="str">
            <v>19/12/2017</v>
          </cell>
          <cell r="K7456" t="str">
            <v>Normale</v>
          </cell>
        </row>
        <row r="7457">
          <cell r="D7457" t="str">
            <v>HCJ</v>
          </cell>
          <cell r="F7457" t="str">
            <v>26/10/2017</v>
          </cell>
          <cell r="G7457" t="str">
            <v>02/11/2017</v>
          </cell>
          <cell r="J7457" t="str">
            <v>30/11/2017</v>
          </cell>
          <cell r="K7457" t="str">
            <v>Télé-chiffrage</v>
          </cell>
        </row>
        <row r="7458">
          <cell r="D7458" t="str">
            <v>HCJ</v>
          </cell>
          <cell r="F7458" t="str">
            <v>26/10/2017</v>
          </cell>
          <cell r="G7458" t="str">
            <v>07/11/2017</v>
          </cell>
          <cell r="J7458" t="str">
            <v>06/12/2017</v>
          </cell>
          <cell r="K7458" t="str">
            <v>Télé-chiffrage</v>
          </cell>
        </row>
        <row r="7459">
          <cell r="D7459" t="str">
            <v>HCJ</v>
          </cell>
          <cell r="F7459" t="str">
            <v>26/10/2017</v>
          </cell>
          <cell r="G7459" t="str">
            <v>02/11/2017</v>
          </cell>
          <cell r="J7459" t="str">
            <v>30/11/2017</v>
          </cell>
          <cell r="K7459" t="str">
            <v>Télé-chiffrage</v>
          </cell>
        </row>
        <row r="7460">
          <cell r="D7460" t="str">
            <v>LF</v>
          </cell>
          <cell r="F7460" t="str">
            <v>26/10/2017</v>
          </cell>
          <cell r="G7460" t="str">
            <v>31/10/2017</v>
          </cell>
          <cell r="J7460" t="str">
            <v>25/11/2017</v>
          </cell>
          <cell r="K7460" t="str">
            <v>Normale</v>
          </cell>
        </row>
        <row r="7461">
          <cell r="D7461" t="str">
            <v>LF</v>
          </cell>
          <cell r="F7461" t="str">
            <v>26/10/2017</v>
          </cell>
          <cell r="G7461" t="str">
            <v>30/10/2017</v>
          </cell>
          <cell r="J7461" t="str">
            <v>25/11/2017</v>
          </cell>
          <cell r="K7461" t="str">
            <v>Normale</v>
          </cell>
        </row>
        <row r="7462">
          <cell r="D7462" t="str">
            <v>DD</v>
          </cell>
          <cell r="F7462" t="str">
            <v>26/10/2017</v>
          </cell>
          <cell r="G7462" t="str">
            <v>30/10/2017</v>
          </cell>
          <cell r="J7462" t="str">
            <v>20/11/2017</v>
          </cell>
          <cell r="K7462" t="str">
            <v>Normale</v>
          </cell>
        </row>
        <row r="7463">
          <cell r="D7463" t="str">
            <v>DD</v>
          </cell>
          <cell r="F7463" t="str">
            <v>26/10/2017</v>
          </cell>
          <cell r="G7463" t="str">
            <v>02/11/2017</v>
          </cell>
          <cell r="J7463" t="str">
            <v>18/12/2017</v>
          </cell>
          <cell r="K7463" t="str">
            <v>Véh. éco. irréparable V.E.I.</v>
          </cell>
        </row>
        <row r="7464">
          <cell r="D7464" t="str">
            <v>SPR</v>
          </cell>
          <cell r="F7464" t="str">
            <v>26/10/2017</v>
          </cell>
          <cell r="G7464" t="str">
            <v/>
          </cell>
          <cell r="J7464" t="str">
            <v>31/10/2017</v>
          </cell>
          <cell r="K7464" t="str">
            <v>Annulé</v>
          </cell>
        </row>
        <row r="7465">
          <cell r="D7465" t="str">
            <v>AG</v>
          </cell>
          <cell r="F7465" t="str">
            <v>26/10/2017</v>
          </cell>
          <cell r="G7465" t="str">
            <v>27/10/2017</v>
          </cell>
          <cell r="J7465" t="str">
            <v>09/11/2017</v>
          </cell>
          <cell r="K7465" t="str">
            <v>Normale</v>
          </cell>
        </row>
        <row r="7466">
          <cell r="D7466" t="str">
            <v>HCJ</v>
          </cell>
          <cell r="F7466" t="str">
            <v>26/10/2017</v>
          </cell>
          <cell r="G7466" t="str">
            <v>27/10/2017</v>
          </cell>
          <cell r="J7466" t="str">
            <v>14/04/2018</v>
          </cell>
          <cell r="K7466" t="str">
            <v>Normale</v>
          </cell>
        </row>
        <row r="7467">
          <cell r="D7467" t="str">
            <v>HCJ</v>
          </cell>
          <cell r="F7467" t="str">
            <v>27/10/2017</v>
          </cell>
          <cell r="G7467" t="str">
            <v>30/10/2017</v>
          </cell>
          <cell r="J7467" t="str">
            <v>19/12/2017</v>
          </cell>
          <cell r="K7467" t="str">
            <v>Normale</v>
          </cell>
        </row>
        <row r="7468">
          <cell r="D7468" t="str">
            <v>DD</v>
          </cell>
          <cell r="F7468" t="str">
            <v>26/10/2017</v>
          </cell>
          <cell r="G7468" t="str">
            <v>24/11/2017</v>
          </cell>
          <cell r="J7468" t="str">
            <v>05/01/2018</v>
          </cell>
          <cell r="K7468" t="str">
            <v>Normale</v>
          </cell>
        </row>
        <row r="7469">
          <cell r="D7469" t="str">
            <v>LF</v>
          </cell>
          <cell r="F7469" t="str">
            <v>26/10/2017</v>
          </cell>
          <cell r="G7469" t="str">
            <v>31/10/2017</v>
          </cell>
          <cell r="J7469" t="str">
            <v>05/07/2018</v>
          </cell>
          <cell r="K7469" t="str">
            <v>Normale</v>
          </cell>
        </row>
        <row r="7470">
          <cell r="D7470" t="str">
            <v>LF</v>
          </cell>
          <cell r="F7470" t="str">
            <v>14/11/2017</v>
          </cell>
          <cell r="G7470" t="str">
            <v>14/11/2017</v>
          </cell>
          <cell r="J7470" t="str">
            <v>31/01/2018</v>
          </cell>
          <cell r="K7470" t="str">
            <v>Normale</v>
          </cell>
        </row>
        <row r="7471">
          <cell r="D7471" t="str">
            <v>LF</v>
          </cell>
          <cell r="F7471" t="str">
            <v>26/10/2017</v>
          </cell>
          <cell r="G7471" t="str">
            <v>14/11/2017</v>
          </cell>
          <cell r="J7471" t="str">
            <v>05/01/2018</v>
          </cell>
          <cell r="K7471" t="str">
            <v>Normale</v>
          </cell>
        </row>
        <row r="7472">
          <cell r="D7472" t="str">
            <v>HCJ</v>
          </cell>
          <cell r="F7472" t="str">
            <v>27/10/2017</v>
          </cell>
          <cell r="G7472" t="str">
            <v>30/10/2017</v>
          </cell>
          <cell r="J7472" t="str">
            <v>21/12/2017</v>
          </cell>
          <cell r="K7472" t="str">
            <v>Normale</v>
          </cell>
        </row>
        <row r="7473">
          <cell r="D7473" t="str">
            <v>SCL</v>
          </cell>
          <cell r="F7473" t="str">
            <v>26/10/2017</v>
          </cell>
          <cell r="G7473" t="str">
            <v/>
          </cell>
          <cell r="J7473" t="str">
            <v>16/01/2018</v>
          </cell>
          <cell r="K7473" t="str">
            <v>Carence</v>
          </cell>
        </row>
        <row r="7474">
          <cell r="D7474" t="str">
            <v>LF</v>
          </cell>
          <cell r="F7474" t="str">
            <v>26/10/2017</v>
          </cell>
          <cell r="G7474" t="str">
            <v>31/10/2017</v>
          </cell>
          <cell r="J7474" t="str">
            <v>08/12/2017</v>
          </cell>
          <cell r="K7474" t="str">
            <v>Normale</v>
          </cell>
        </row>
        <row r="7475">
          <cell r="D7475" t="str">
            <v>HCJ</v>
          </cell>
          <cell r="F7475" t="str">
            <v>26/10/2017</v>
          </cell>
          <cell r="G7475" t="str">
            <v>31/10/2017</v>
          </cell>
          <cell r="J7475" t="str">
            <v>02/01/2018</v>
          </cell>
          <cell r="K7475" t="str">
            <v>Normale</v>
          </cell>
        </row>
        <row r="7476">
          <cell r="D7476" t="str">
            <v>DD</v>
          </cell>
          <cell r="F7476" t="str">
            <v>26/10/2017</v>
          </cell>
          <cell r="G7476" t="str">
            <v>02/11/2017</v>
          </cell>
          <cell r="J7476" t="str">
            <v>24/11/2017</v>
          </cell>
          <cell r="K7476" t="str">
            <v>Télé-chiffrage</v>
          </cell>
        </row>
        <row r="7477">
          <cell r="D7477" t="str">
            <v>HCJ</v>
          </cell>
          <cell r="F7477" t="str">
            <v>26/10/2017</v>
          </cell>
          <cell r="G7477" t="str">
            <v>10/11/2017</v>
          </cell>
          <cell r="J7477" t="str">
            <v>03/01/2018</v>
          </cell>
          <cell r="K7477" t="str">
            <v>Normale</v>
          </cell>
        </row>
        <row r="7478">
          <cell r="D7478" t="str">
            <v>CF</v>
          </cell>
          <cell r="F7478" t="str">
            <v>26/10/2017</v>
          </cell>
          <cell r="G7478" t="str">
            <v>05/12/2017</v>
          </cell>
          <cell r="J7478" t="str">
            <v>02/01/2018</v>
          </cell>
          <cell r="K7478" t="str">
            <v>Télé-chiffrage</v>
          </cell>
        </row>
        <row r="7479">
          <cell r="D7479" t="str">
            <v>CF</v>
          </cell>
          <cell r="F7479" t="str">
            <v>26/10/2017</v>
          </cell>
          <cell r="G7479" t="str">
            <v>31/10/2017</v>
          </cell>
          <cell r="J7479" t="str">
            <v>26/12/2017</v>
          </cell>
          <cell r="K7479" t="str">
            <v>Normale</v>
          </cell>
        </row>
        <row r="7480">
          <cell r="D7480" t="str">
            <v>LF</v>
          </cell>
          <cell r="F7480" t="str">
            <v>26/10/2017</v>
          </cell>
          <cell r="G7480" t="str">
            <v>31/10/2017</v>
          </cell>
          <cell r="J7480" t="str">
            <v>15/12/2017</v>
          </cell>
          <cell r="K7480" t="str">
            <v>Normale</v>
          </cell>
        </row>
        <row r="7481">
          <cell r="D7481" t="str">
            <v>LF</v>
          </cell>
          <cell r="F7481" t="str">
            <v>26/10/2017</v>
          </cell>
          <cell r="G7481" t="str">
            <v>31/10/2017</v>
          </cell>
          <cell r="J7481" t="str">
            <v>07/02/2018</v>
          </cell>
          <cell r="K7481" t="str">
            <v>Normale</v>
          </cell>
        </row>
        <row r="7482">
          <cell r="D7482" t="str">
            <v>HCJ</v>
          </cell>
          <cell r="F7482" t="str">
            <v>27/10/2017</v>
          </cell>
          <cell r="G7482" t="str">
            <v>31/10/2017</v>
          </cell>
          <cell r="J7482" t="str">
            <v>30/12/2017</v>
          </cell>
          <cell r="K7482" t="str">
            <v>Normale</v>
          </cell>
        </row>
        <row r="7483">
          <cell r="D7483" t="str">
            <v>LF</v>
          </cell>
          <cell r="F7483" t="str">
            <v>27/10/2017</v>
          </cell>
          <cell r="G7483" t="str">
            <v>30/10/2017</v>
          </cell>
          <cell r="J7483" t="str">
            <v>25/11/2017</v>
          </cell>
          <cell r="K7483" t="str">
            <v>Normale</v>
          </cell>
        </row>
        <row r="7484">
          <cell r="D7484" t="str">
            <v>LF</v>
          </cell>
          <cell r="F7484" t="str">
            <v>27/10/2017</v>
          </cell>
          <cell r="G7484" t="str">
            <v>31/10/2017</v>
          </cell>
          <cell r="J7484" t="str">
            <v>24/01/2018</v>
          </cell>
          <cell r="K7484" t="str">
            <v>Véh. éco. irréparable V.E.I.</v>
          </cell>
        </row>
        <row r="7485">
          <cell r="D7485" t="str">
            <v>LF</v>
          </cell>
          <cell r="F7485" t="str">
            <v>27/10/2017</v>
          </cell>
          <cell r="G7485" t="str">
            <v>07/11/2017</v>
          </cell>
          <cell r="J7485" t="str">
            <v>06/12/2017</v>
          </cell>
          <cell r="K7485" t="str">
            <v>Normale</v>
          </cell>
        </row>
        <row r="7486">
          <cell r="D7486" t="str">
            <v>HCJ</v>
          </cell>
          <cell r="F7486" t="str">
            <v>27/10/2017</v>
          </cell>
          <cell r="G7486" t="str">
            <v>02/11/2017</v>
          </cell>
          <cell r="J7486" t="str">
            <v>15/12/2017</v>
          </cell>
          <cell r="K7486" t="str">
            <v>Normale</v>
          </cell>
        </row>
        <row r="7487">
          <cell r="D7487" t="str">
            <v>DD</v>
          </cell>
          <cell r="F7487" t="str">
            <v>30/10/2017</v>
          </cell>
          <cell r="G7487" t="str">
            <v>30/10/2017</v>
          </cell>
          <cell r="J7487" t="str">
            <v>05/01/2018</v>
          </cell>
          <cell r="K7487" t="str">
            <v>Normale</v>
          </cell>
        </row>
        <row r="7488">
          <cell r="D7488" t="str">
            <v>LF</v>
          </cell>
          <cell r="F7488" t="str">
            <v>27/10/2017</v>
          </cell>
          <cell r="G7488" t="str">
            <v>31/10/2017</v>
          </cell>
          <cell r="J7488" t="str">
            <v>15/11/2017</v>
          </cell>
          <cell r="K7488" t="str">
            <v>Normale</v>
          </cell>
        </row>
        <row r="7489">
          <cell r="D7489" t="str">
            <v>CF</v>
          </cell>
          <cell r="F7489" t="str">
            <v>27/10/2017</v>
          </cell>
          <cell r="G7489" t="str">
            <v>14/11/2017</v>
          </cell>
          <cell r="J7489" t="str">
            <v>30/11/2017</v>
          </cell>
          <cell r="K7489" t="str">
            <v>Normale</v>
          </cell>
        </row>
        <row r="7490">
          <cell r="D7490" t="str">
            <v>DD</v>
          </cell>
          <cell r="F7490" t="str">
            <v>27/10/2017</v>
          </cell>
          <cell r="G7490" t="str">
            <v>02/11/2017</v>
          </cell>
          <cell r="J7490" t="str">
            <v>21/11/2017</v>
          </cell>
          <cell r="K7490" t="str">
            <v>Télé-chiffrage</v>
          </cell>
        </row>
        <row r="7491">
          <cell r="D7491" t="str">
            <v>CF</v>
          </cell>
          <cell r="F7491" t="str">
            <v>27/10/2017</v>
          </cell>
          <cell r="G7491" t="str">
            <v>30/10/2017</v>
          </cell>
          <cell r="J7491" t="str">
            <v>19/12/2017</v>
          </cell>
          <cell r="K7491" t="str">
            <v>Normale</v>
          </cell>
        </row>
        <row r="7492">
          <cell r="D7492" t="str">
            <v>BC</v>
          </cell>
          <cell r="F7492" t="str">
            <v>27/10/2017</v>
          </cell>
          <cell r="G7492" t="str">
            <v>21/11/2017</v>
          </cell>
          <cell r="J7492" t="str">
            <v>31/01/2018</v>
          </cell>
          <cell r="K7492" t="str">
            <v>Normale</v>
          </cell>
        </row>
        <row r="7493">
          <cell r="D7493" t="str">
            <v>LF</v>
          </cell>
          <cell r="F7493" t="str">
            <v>27/10/2017</v>
          </cell>
          <cell r="G7493" t="str">
            <v>30/10/2017</v>
          </cell>
          <cell r="J7493" t="str">
            <v>15/12/2017</v>
          </cell>
          <cell r="K7493" t="str">
            <v>Normale</v>
          </cell>
        </row>
        <row r="7494">
          <cell r="D7494" t="str">
            <v>DD</v>
          </cell>
          <cell r="F7494" t="str">
            <v>27/10/2017</v>
          </cell>
          <cell r="G7494" t="str">
            <v>31/10/2017</v>
          </cell>
          <cell r="J7494" t="str">
            <v>24/11/2017</v>
          </cell>
          <cell r="K7494" t="str">
            <v>Télé-chiffrage</v>
          </cell>
        </row>
        <row r="7495">
          <cell r="D7495" t="str">
            <v>DD</v>
          </cell>
          <cell r="F7495" t="str">
            <v>27/10/2017</v>
          </cell>
          <cell r="G7495" t="str">
            <v>30/10/2017</v>
          </cell>
          <cell r="J7495" t="str">
            <v>02/02/2018</v>
          </cell>
          <cell r="K7495" t="str">
            <v>Normale</v>
          </cell>
        </row>
        <row r="7496">
          <cell r="D7496" t="str">
            <v>DD</v>
          </cell>
          <cell r="F7496" t="str">
            <v>27/10/2017</v>
          </cell>
          <cell r="G7496" t="str">
            <v>31/10/2017</v>
          </cell>
          <cell r="J7496" t="str">
            <v>30/11/2017</v>
          </cell>
          <cell r="K7496" t="str">
            <v>Normale</v>
          </cell>
        </row>
        <row r="7497">
          <cell r="D7497" t="str">
            <v>DD</v>
          </cell>
          <cell r="F7497" t="str">
            <v>27/10/2017</v>
          </cell>
          <cell r="G7497" t="str">
            <v>02/11/2017</v>
          </cell>
          <cell r="J7497" t="str">
            <v>05/02/2018</v>
          </cell>
          <cell r="K7497" t="str">
            <v>Télé-chiffrage</v>
          </cell>
        </row>
        <row r="7498">
          <cell r="D7498" t="str">
            <v>DD</v>
          </cell>
          <cell r="F7498" t="str">
            <v>27/10/2017</v>
          </cell>
          <cell r="G7498" t="str">
            <v>30/10/2017</v>
          </cell>
          <cell r="J7498" t="str">
            <v>06/12/2017</v>
          </cell>
          <cell r="K7498" t="str">
            <v>Normale</v>
          </cell>
        </row>
        <row r="7499">
          <cell r="D7499" t="str">
            <v>LF</v>
          </cell>
          <cell r="F7499" t="str">
            <v>27/10/2017</v>
          </cell>
          <cell r="G7499" t="str">
            <v>30/10/2017</v>
          </cell>
          <cell r="J7499" t="str">
            <v>18/12/2017</v>
          </cell>
          <cell r="K7499" t="str">
            <v>Normale</v>
          </cell>
        </row>
        <row r="7500">
          <cell r="D7500" t="str">
            <v>DD</v>
          </cell>
          <cell r="F7500" t="str">
            <v>27/10/2017</v>
          </cell>
          <cell r="G7500" t="str">
            <v>30/10/2017</v>
          </cell>
          <cell r="J7500" t="str">
            <v>16/11/2017</v>
          </cell>
          <cell r="K7500" t="str">
            <v>Véh. éco. irréparable V.E.I.</v>
          </cell>
        </row>
        <row r="7501">
          <cell r="D7501" t="str">
            <v>DD</v>
          </cell>
          <cell r="F7501" t="str">
            <v>27/10/2017</v>
          </cell>
          <cell r="G7501" t="str">
            <v/>
          </cell>
          <cell r="J7501" t="str">
            <v>13/12/2017</v>
          </cell>
          <cell r="K7501" t="str">
            <v>Carence</v>
          </cell>
        </row>
        <row r="7502">
          <cell r="D7502" t="str">
            <v>CF</v>
          </cell>
          <cell r="F7502" t="str">
            <v>27/10/2017</v>
          </cell>
          <cell r="G7502" t="str">
            <v>30/10/2017</v>
          </cell>
          <cell r="J7502" t="str">
            <v>29/11/2017</v>
          </cell>
          <cell r="K7502" t="str">
            <v>Télé-chiffrage</v>
          </cell>
        </row>
        <row r="7503">
          <cell r="D7503" t="str">
            <v>CF</v>
          </cell>
          <cell r="F7503" t="str">
            <v>27/10/2017</v>
          </cell>
          <cell r="G7503" t="str">
            <v>31/10/2017</v>
          </cell>
          <cell r="J7503" t="str">
            <v>22/11/2017</v>
          </cell>
          <cell r="K7503" t="str">
            <v>Véh. éco. irréparable V.E.I.</v>
          </cell>
        </row>
        <row r="7504">
          <cell r="D7504" t="str">
            <v>CF</v>
          </cell>
          <cell r="F7504" t="str">
            <v>27/10/2017</v>
          </cell>
          <cell r="G7504" t="str">
            <v>31/10/2017</v>
          </cell>
          <cell r="J7504" t="str">
            <v>14/11/2017</v>
          </cell>
          <cell r="K7504" t="str">
            <v>Véh. éco. irréparable V.E.I.</v>
          </cell>
        </row>
        <row r="7505">
          <cell r="D7505" t="str">
            <v>HCJ</v>
          </cell>
          <cell r="F7505" t="str">
            <v>27/10/2017</v>
          </cell>
          <cell r="G7505" t="str">
            <v>31/10/2017</v>
          </cell>
          <cell r="J7505" t="str">
            <v>30/11/2017</v>
          </cell>
          <cell r="K7505" t="str">
            <v>Normale</v>
          </cell>
        </row>
        <row r="7506">
          <cell r="D7506" t="str">
            <v>DD</v>
          </cell>
          <cell r="F7506" t="str">
            <v>27/10/2017</v>
          </cell>
          <cell r="G7506" t="str">
            <v>28/02/2018</v>
          </cell>
          <cell r="J7506" t="str">
            <v>08/03/2018</v>
          </cell>
          <cell r="K7506" t="str">
            <v>Télé-chiffrage</v>
          </cell>
        </row>
        <row r="7507">
          <cell r="D7507" t="str">
            <v>LF</v>
          </cell>
          <cell r="F7507" t="str">
            <v>27/10/2017</v>
          </cell>
          <cell r="G7507" t="str">
            <v>30/10/2017</v>
          </cell>
          <cell r="J7507" t="str">
            <v>01/12/2017</v>
          </cell>
          <cell r="K7507" t="str">
            <v>Normale</v>
          </cell>
        </row>
        <row r="7508">
          <cell r="D7508" t="str">
            <v>LF</v>
          </cell>
          <cell r="F7508" t="str">
            <v>27/10/2017</v>
          </cell>
          <cell r="G7508" t="str">
            <v>02/11/2017</v>
          </cell>
          <cell r="J7508" t="str">
            <v>07/02/2018</v>
          </cell>
          <cell r="K7508" t="str">
            <v>Normale</v>
          </cell>
        </row>
        <row r="7509">
          <cell r="D7509" t="str">
            <v>BC</v>
          </cell>
          <cell r="F7509" t="str">
            <v>29/10/2017</v>
          </cell>
          <cell r="G7509" t="str">
            <v/>
          </cell>
          <cell r="J7509" t="str">
            <v>06/11/2017</v>
          </cell>
          <cell r="K7509" t="str">
            <v>Annulé</v>
          </cell>
        </row>
        <row r="7510">
          <cell r="D7510" t="str">
            <v>LF</v>
          </cell>
          <cell r="F7510" t="str">
            <v>30/10/2017</v>
          </cell>
          <cell r="G7510" t="str">
            <v>31/10/2017</v>
          </cell>
          <cell r="J7510" t="str">
            <v>27/12/2017</v>
          </cell>
          <cell r="K7510" t="str">
            <v>Normale</v>
          </cell>
        </row>
        <row r="7511">
          <cell r="D7511" t="str">
            <v>DD</v>
          </cell>
          <cell r="F7511" t="str">
            <v>04/04/2018</v>
          </cell>
          <cell r="G7511" t="str">
            <v>30/03/2018</v>
          </cell>
          <cell r="J7511" t="str">
            <v>03/04/2018</v>
          </cell>
          <cell r="K7511" t="str">
            <v>Normale</v>
          </cell>
        </row>
        <row r="7512">
          <cell r="D7512" t="str">
            <v>HCJ</v>
          </cell>
          <cell r="F7512" t="str">
            <v>30/10/2017</v>
          </cell>
          <cell r="G7512" t="str">
            <v>06/11/2017</v>
          </cell>
          <cell r="J7512" t="str">
            <v>06/01/2018</v>
          </cell>
          <cell r="K7512" t="str">
            <v>Normale</v>
          </cell>
        </row>
        <row r="7513">
          <cell r="D7513" t="str">
            <v>DD</v>
          </cell>
          <cell r="F7513" t="str">
            <v>30/10/2017</v>
          </cell>
          <cell r="G7513" t="str">
            <v/>
          </cell>
          <cell r="J7513" t="str">
            <v>22/11/2017</v>
          </cell>
          <cell r="K7513" t="str">
            <v>Annulé</v>
          </cell>
        </row>
        <row r="7514">
          <cell r="D7514" t="str">
            <v>CF</v>
          </cell>
          <cell r="F7514" t="str">
            <v>30/10/2017</v>
          </cell>
          <cell r="G7514" t="str">
            <v>10/11/2017</v>
          </cell>
          <cell r="J7514" t="str">
            <v>12/10/2018</v>
          </cell>
          <cell r="K7514" t="str">
            <v>Estimation réparation ADE</v>
          </cell>
        </row>
        <row r="7515">
          <cell r="D7515" t="str">
            <v>LF</v>
          </cell>
          <cell r="F7515" t="str">
            <v>30/10/2017</v>
          </cell>
          <cell r="G7515" t="str">
            <v>02/11/2017</v>
          </cell>
          <cell r="J7515" t="str">
            <v>15/12/2017</v>
          </cell>
          <cell r="K7515" t="str">
            <v>Normale</v>
          </cell>
        </row>
        <row r="7516">
          <cell r="D7516" t="str">
            <v>CF</v>
          </cell>
          <cell r="F7516" t="str">
            <v>30/10/2017</v>
          </cell>
          <cell r="G7516" t="str">
            <v>08/11/2017</v>
          </cell>
          <cell r="J7516" t="str">
            <v>25/01/2018</v>
          </cell>
          <cell r="K7516" t="str">
            <v>Véh. éco. irréparable V.E.I.</v>
          </cell>
        </row>
        <row r="7517">
          <cell r="D7517" t="str">
            <v>DD</v>
          </cell>
          <cell r="F7517" t="str">
            <v>30/10/2017</v>
          </cell>
          <cell r="G7517" t="str">
            <v>06/11/2017</v>
          </cell>
          <cell r="J7517" t="str">
            <v>11/12/2017</v>
          </cell>
          <cell r="K7517" t="str">
            <v>Télé-chiffrage</v>
          </cell>
        </row>
        <row r="7518">
          <cell r="D7518" t="str">
            <v>CF</v>
          </cell>
          <cell r="F7518" t="str">
            <v>31/10/2017</v>
          </cell>
          <cell r="G7518" t="str">
            <v>31/10/2017</v>
          </cell>
          <cell r="J7518" t="str">
            <v>08/01/2018</v>
          </cell>
          <cell r="K7518" t="str">
            <v>Normale</v>
          </cell>
        </row>
        <row r="7519">
          <cell r="D7519" t="str">
            <v>LF</v>
          </cell>
          <cell r="F7519" t="str">
            <v>30/10/2017</v>
          </cell>
          <cell r="G7519" t="str">
            <v>06/11/2017</v>
          </cell>
          <cell r="J7519" t="str">
            <v>07/02/2018</v>
          </cell>
          <cell r="K7519" t="str">
            <v>Normale</v>
          </cell>
        </row>
        <row r="7520">
          <cell r="D7520" t="str">
            <v>BC</v>
          </cell>
          <cell r="F7520" t="str">
            <v>30/10/2017</v>
          </cell>
          <cell r="G7520" t="str">
            <v/>
          </cell>
          <cell r="J7520" t="str">
            <v>10/11/2017</v>
          </cell>
          <cell r="K7520" t="str">
            <v>Enquête</v>
          </cell>
        </row>
        <row r="7521">
          <cell r="D7521" t="str">
            <v>LF</v>
          </cell>
          <cell r="F7521" t="str">
            <v>30/10/2017</v>
          </cell>
          <cell r="G7521" t="str">
            <v>06/11/2017</v>
          </cell>
          <cell r="J7521" t="str">
            <v>01/12/2017</v>
          </cell>
          <cell r="K7521" t="str">
            <v>Normale</v>
          </cell>
        </row>
        <row r="7522">
          <cell r="D7522" t="str">
            <v>HCJ</v>
          </cell>
          <cell r="F7522" t="str">
            <v>30/10/2017</v>
          </cell>
          <cell r="G7522" t="str">
            <v>31/10/2017</v>
          </cell>
          <cell r="J7522" t="str">
            <v>18/11/2017</v>
          </cell>
          <cell r="K7522" t="str">
            <v>Normale</v>
          </cell>
        </row>
        <row r="7523">
          <cell r="D7523" t="str">
            <v>LF</v>
          </cell>
          <cell r="F7523" t="str">
            <v>30/10/2017</v>
          </cell>
          <cell r="G7523" t="str">
            <v>06/11/2017</v>
          </cell>
          <cell r="J7523" t="str">
            <v>22/12/2017</v>
          </cell>
          <cell r="K7523" t="str">
            <v>Normale</v>
          </cell>
        </row>
        <row r="7524">
          <cell r="D7524" t="str">
            <v>DD</v>
          </cell>
          <cell r="F7524" t="str">
            <v>30/10/2017</v>
          </cell>
          <cell r="G7524" t="str">
            <v>07/11/2017</v>
          </cell>
          <cell r="J7524" t="str">
            <v>14/11/2017</v>
          </cell>
          <cell r="K7524" t="str">
            <v>Télé-chiffrage</v>
          </cell>
        </row>
        <row r="7525">
          <cell r="D7525" t="str">
            <v>DD</v>
          </cell>
          <cell r="F7525" t="str">
            <v>30/10/2017</v>
          </cell>
          <cell r="G7525" t="str">
            <v>30/10/2017</v>
          </cell>
          <cell r="J7525" t="str">
            <v>20/11/2017</v>
          </cell>
          <cell r="K7525" t="str">
            <v>Normale</v>
          </cell>
        </row>
        <row r="7526">
          <cell r="D7526" t="str">
            <v>HCJ</v>
          </cell>
          <cell r="F7526" t="str">
            <v>30/10/2017</v>
          </cell>
          <cell r="G7526" t="str">
            <v>31/10/2017</v>
          </cell>
          <cell r="J7526" t="str">
            <v>06/12/2017</v>
          </cell>
          <cell r="K7526" t="str">
            <v>Normale</v>
          </cell>
        </row>
        <row r="7527">
          <cell r="D7527" t="str">
            <v>BC</v>
          </cell>
          <cell r="F7527" t="str">
            <v>30/10/2017</v>
          </cell>
          <cell r="G7527" t="str">
            <v>21/11/2017</v>
          </cell>
          <cell r="J7527" t="str">
            <v>19/01/2018</v>
          </cell>
          <cell r="K7527" t="str">
            <v>Normale</v>
          </cell>
        </row>
        <row r="7528">
          <cell r="D7528" t="str">
            <v>DD</v>
          </cell>
          <cell r="F7528" t="str">
            <v>30/10/2017</v>
          </cell>
          <cell r="G7528" t="str">
            <v>31/10/2017</v>
          </cell>
          <cell r="J7528" t="str">
            <v>09/11/2017</v>
          </cell>
          <cell r="K7528" t="str">
            <v>Véh. éco. irréparable V.E.I.</v>
          </cell>
        </row>
        <row r="7529">
          <cell r="D7529" t="str">
            <v>DD</v>
          </cell>
          <cell r="F7529" t="str">
            <v>30/10/2017</v>
          </cell>
          <cell r="G7529" t="str">
            <v>15/11/2017</v>
          </cell>
          <cell r="J7529" t="str">
            <v>05/02/2018</v>
          </cell>
          <cell r="K7529" t="str">
            <v>Normale</v>
          </cell>
        </row>
        <row r="7530">
          <cell r="D7530" t="str">
            <v>LF</v>
          </cell>
          <cell r="F7530" t="str">
            <v>02/11/2017</v>
          </cell>
          <cell r="G7530" t="str">
            <v>02/11/2017</v>
          </cell>
          <cell r="J7530" t="str">
            <v>14/04/2018</v>
          </cell>
          <cell r="K7530" t="str">
            <v>Normale</v>
          </cell>
        </row>
        <row r="7531">
          <cell r="D7531" t="str">
            <v>LF</v>
          </cell>
          <cell r="F7531" t="str">
            <v>30/10/2017</v>
          </cell>
          <cell r="G7531" t="str">
            <v>02/11/2017</v>
          </cell>
          <cell r="J7531" t="str">
            <v>15/12/2017</v>
          </cell>
          <cell r="K7531" t="str">
            <v>Normale</v>
          </cell>
        </row>
        <row r="7532">
          <cell r="D7532" t="str">
            <v>LF</v>
          </cell>
          <cell r="F7532" t="str">
            <v>30/10/2017</v>
          </cell>
          <cell r="G7532" t="str">
            <v>31/10/2017</v>
          </cell>
          <cell r="J7532" t="str">
            <v>03/01/2018</v>
          </cell>
          <cell r="K7532" t="str">
            <v>Estimation réparation ADE</v>
          </cell>
        </row>
        <row r="7533">
          <cell r="D7533" t="str">
            <v>CF</v>
          </cell>
          <cell r="F7533" t="str">
            <v>30/10/2017</v>
          </cell>
          <cell r="G7533" t="str">
            <v>07/11/2017</v>
          </cell>
          <cell r="J7533" t="str">
            <v>25/11/2017</v>
          </cell>
          <cell r="K7533" t="str">
            <v>Normale</v>
          </cell>
        </row>
        <row r="7534">
          <cell r="D7534" t="str">
            <v>LF</v>
          </cell>
          <cell r="F7534" t="str">
            <v>30/10/2017</v>
          </cell>
          <cell r="G7534" t="str">
            <v>02/11/2017</v>
          </cell>
          <cell r="J7534" t="str">
            <v>06/12/2017</v>
          </cell>
          <cell r="K7534" t="str">
            <v>Normale</v>
          </cell>
        </row>
        <row r="7535">
          <cell r="D7535" t="str">
            <v>CF</v>
          </cell>
          <cell r="F7535" t="str">
            <v>31/10/2017</v>
          </cell>
          <cell r="G7535" t="str">
            <v>10/11/2017</v>
          </cell>
          <cell r="J7535" t="str">
            <v>12/12/2017</v>
          </cell>
          <cell r="K7535" t="str">
            <v>Normale</v>
          </cell>
        </row>
        <row r="7536">
          <cell r="D7536" t="str">
            <v>HCJ</v>
          </cell>
          <cell r="F7536" t="str">
            <v>31/10/2017</v>
          </cell>
          <cell r="G7536" t="str">
            <v>02/11/2017</v>
          </cell>
          <cell r="J7536" t="str">
            <v>16/11/2017</v>
          </cell>
          <cell r="K7536" t="str">
            <v>Véh. éco. irréparable V.E.I.</v>
          </cell>
        </row>
        <row r="7537">
          <cell r="D7537" t="str">
            <v>CF</v>
          </cell>
          <cell r="F7537" t="str">
            <v>31/10/2017</v>
          </cell>
          <cell r="G7537" t="str">
            <v>08/11/2017</v>
          </cell>
          <cell r="J7537" t="str">
            <v>24/01/2018</v>
          </cell>
          <cell r="K7537" t="str">
            <v>Véh. éco. irréparable V.E.I.</v>
          </cell>
        </row>
        <row r="7538">
          <cell r="D7538" t="str">
            <v>HCJ</v>
          </cell>
          <cell r="F7538" t="str">
            <v>31/10/2017</v>
          </cell>
          <cell r="G7538" t="str">
            <v>02/11/2017</v>
          </cell>
          <cell r="J7538" t="str">
            <v>30/12/2017</v>
          </cell>
          <cell r="K7538" t="str">
            <v>Normale</v>
          </cell>
        </row>
        <row r="7539">
          <cell r="D7539" t="str">
            <v>CF</v>
          </cell>
          <cell r="F7539" t="str">
            <v>31/10/2017</v>
          </cell>
          <cell r="G7539" t="str">
            <v>31/10/2017</v>
          </cell>
          <cell r="J7539" t="str">
            <v>03/01/2018</v>
          </cell>
          <cell r="K7539" t="str">
            <v>Normale</v>
          </cell>
        </row>
        <row r="7540">
          <cell r="D7540" t="str">
            <v>CF</v>
          </cell>
          <cell r="F7540" t="str">
            <v>31/10/2017</v>
          </cell>
          <cell r="G7540" t="str">
            <v>31/10/2017</v>
          </cell>
          <cell r="J7540" t="str">
            <v>26/11/2017</v>
          </cell>
          <cell r="K7540" t="str">
            <v>Normale</v>
          </cell>
        </row>
        <row r="7541">
          <cell r="D7541" t="str">
            <v>DD</v>
          </cell>
          <cell r="F7541" t="str">
            <v>31/10/2017</v>
          </cell>
          <cell r="G7541" t="str">
            <v>07/11/2017</v>
          </cell>
          <cell r="J7541" t="str">
            <v>29/11/2017</v>
          </cell>
          <cell r="K7541" t="str">
            <v>Télé-chiffrage</v>
          </cell>
        </row>
        <row r="7542">
          <cell r="D7542" t="str">
            <v>LF</v>
          </cell>
          <cell r="F7542" t="str">
            <v>31/10/2017</v>
          </cell>
          <cell r="G7542" t="str">
            <v>06/11/2017</v>
          </cell>
          <cell r="J7542" t="str">
            <v>15/12/2017</v>
          </cell>
          <cell r="K7542" t="str">
            <v>Normale</v>
          </cell>
        </row>
        <row r="7543">
          <cell r="D7543" t="str">
            <v>DD</v>
          </cell>
          <cell r="F7543" t="str">
            <v>31/10/2017</v>
          </cell>
          <cell r="G7543" t="str">
            <v>30/10/2017</v>
          </cell>
          <cell r="J7543" t="str">
            <v>15/11/2017</v>
          </cell>
          <cell r="K7543" t="str">
            <v>Normale</v>
          </cell>
        </row>
        <row r="7544">
          <cell r="D7544" t="str">
            <v>DD</v>
          </cell>
          <cell r="F7544" t="str">
            <v>31/10/2017</v>
          </cell>
          <cell r="G7544" t="str">
            <v>31/10/2017</v>
          </cell>
          <cell r="J7544" t="str">
            <v>27/12/2017</v>
          </cell>
          <cell r="K7544" t="str">
            <v>Normale</v>
          </cell>
        </row>
        <row r="7545">
          <cell r="D7545" t="str">
            <v>CF</v>
          </cell>
          <cell r="F7545" t="str">
            <v>31/10/2017</v>
          </cell>
          <cell r="G7545" t="str">
            <v>14/11/2017</v>
          </cell>
          <cell r="J7545" t="str">
            <v>23/04/2018</v>
          </cell>
          <cell r="K7545" t="str">
            <v>Normale</v>
          </cell>
        </row>
        <row r="7546">
          <cell r="D7546" t="str">
            <v>DD</v>
          </cell>
          <cell r="F7546" t="str">
            <v>31/10/2017</v>
          </cell>
          <cell r="G7546" t="str">
            <v>06/11/2017</v>
          </cell>
          <cell r="J7546" t="str">
            <v>16/11/2017</v>
          </cell>
          <cell r="K7546" t="str">
            <v>Normale</v>
          </cell>
        </row>
        <row r="7547">
          <cell r="D7547" t="str">
            <v>DD</v>
          </cell>
          <cell r="F7547" t="str">
            <v>31/10/2017</v>
          </cell>
          <cell r="G7547" t="str">
            <v>20/11/2017</v>
          </cell>
          <cell r="J7547" t="str">
            <v>20/11/2017</v>
          </cell>
          <cell r="K7547" t="str">
            <v>Estimation réparation ADE</v>
          </cell>
        </row>
        <row r="7548">
          <cell r="D7548" t="str">
            <v>DD</v>
          </cell>
          <cell r="F7548" t="str">
            <v>31/10/2017</v>
          </cell>
          <cell r="G7548" t="str">
            <v>15/12/2017</v>
          </cell>
          <cell r="J7548" t="str">
            <v>15/12/2017</v>
          </cell>
          <cell r="K7548" t="str">
            <v>Estimation réparation ADE</v>
          </cell>
        </row>
        <row r="7549">
          <cell r="D7549" t="str">
            <v>DD</v>
          </cell>
          <cell r="F7549" t="str">
            <v>31/10/2017</v>
          </cell>
          <cell r="G7549" t="str">
            <v>08/11/2017</v>
          </cell>
          <cell r="J7549" t="str">
            <v>20/11/2017</v>
          </cell>
          <cell r="K7549" t="str">
            <v>Normale</v>
          </cell>
        </row>
        <row r="7550">
          <cell r="D7550" t="str">
            <v>HCJ</v>
          </cell>
          <cell r="F7550" t="str">
            <v>31/10/2017</v>
          </cell>
          <cell r="G7550" t="str">
            <v>09/11/2017</v>
          </cell>
          <cell r="J7550" t="str">
            <v>30/11/2017</v>
          </cell>
          <cell r="K7550" t="str">
            <v>Normale</v>
          </cell>
        </row>
        <row r="7551">
          <cell r="D7551" t="str">
            <v>DD</v>
          </cell>
          <cell r="F7551" t="str">
            <v>31/10/2017</v>
          </cell>
          <cell r="G7551" t="str">
            <v>31/10/2017</v>
          </cell>
          <cell r="J7551" t="str">
            <v>09/11/2017</v>
          </cell>
          <cell r="K7551" t="str">
            <v>Normale</v>
          </cell>
        </row>
        <row r="7552">
          <cell r="D7552" t="str">
            <v>DD</v>
          </cell>
          <cell r="F7552" t="str">
            <v>31/10/2017</v>
          </cell>
          <cell r="G7552" t="str">
            <v>07/11/2017</v>
          </cell>
          <cell r="J7552" t="str">
            <v>14/11/2017</v>
          </cell>
          <cell r="K7552" t="str">
            <v>Télé-chiffrage</v>
          </cell>
        </row>
        <row r="7553">
          <cell r="D7553" t="str">
            <v>SCL</v>
          </cell>
          <cell r="F7553" t="str">
            <v>31/10/2017</v>
          </cell>
          <cell r="G7553" t="str">
            <v/>
          </cell>
          <cell r="J7553" t="str">
            <v/>
          </cell>
          <cell r="K7553" t="str">
            <v/>
          </cell>
        </row>
        <row r="7554">
          <cell r="D7554" t="str">
            <v>SCL</v>
          </cell>
          <cell r="F7554" t="str">
            <v>31/10/2017</v>
          </cell>
          <cell r="G7554" t="str">
            <v/>
          </cell>
          <cell r="J7554" t="str">
            <v/>
          </cell>
          <cell r="K7554" t="str">
            <v/>
          </cell>
        </row>
        <row r="7555">
          <cell r="D7555" t="str">
            <v>LF</v>
          </cell>
          <cell r="F7555" t="str">
            <v>31/10/2017</v>
          </cell>
          <cell r="G7555" t="str">
            <v>02/11/2017</v>
          </cell>
          <cell r="J7555" t="str">
            <v>26/12/2017</v>
          </cell>
          <cell r="K7555" t="str">
            <v>Normale</v>
          </cell>
        </row>
        <row r="7556">
          <cell r="D7556" t="str">
            <v>HCJ</v>
          </cell>
          <cell r="F7556" t="str">
            <v>31/10/2017</v>
          </cell>
          <cell r="G7556" t="str">
            <v>10/11/2017</v>
          </cell>
          <cell r="J7556" t="str">
            <v>08/03/2018</v>
          </cell>
          <cell r="K7556" t="str">
            <v>Normale</v>
          </cell>
        </row>
        <row r="7557">
          <cell r="D7557" t="str">
            <v>CF</v>
          </cell>
          <cell r="F7557" t="str">
            <v>31/10/2017</v>
          </cell>
          <cell r="G7557" t="str">
            <v>09/11/2017</v>
          </cell>
          <cell r="J7557" t="str">
            <v>15/11/2017</v>
          </cell>
          <cell r="K7557" t="str">
            <v>Véh. éco. irréparable V.E.I.</v>
          </cell>
        </row>
        <row r="7558">
          <cell r="D7558" t="str">
            <v>BC</v>
          </cell>
          <cell r="F7558" t="str">
            <v>31/10/2017</v>
          </cell>
          <cell r="G7558" t="str">
            <v/>
          </cell>
          <cell r="J7558" t="str">
            <v>21/12/2017</v>
          </cell>
          <cell r="K7558" t="str">
            <v>Enquête</v>
          </cell>
        </row>
        <row r="7559">
          <cell r="D7559" t="str">
            <v>DD</v>
          </cell>
          <cell r="F7559" t="str">
            <v>02/11/2017</v>
          </cell>
          <cell r="G7559" t="str">
            <v>08/11/2017</v>
          </cell>
          <cell r="J7559" t="str">
            <v>05/01/2018</v>
          </cell>
          <cell r="K7559" t="str">
            <v>Normale</v>
          </cell>
        </row>
        <row r="7560">
          <cell r="D7560" t="str">
            <v>LF</v>
          </cell>
          <cell r="F7560" t="str">
            <v>31/10/2017</v>
          </cell>
          <cell r="G7560" t="str">
            <v>14/11/2017</v>
          </cell>
          <cell r="J7560" t="str">
            <v>26/02/2018</v>
          </cell>
          <cell r="K7560" t="str">
            <v>Estimation réparation ADE</v>
          </cell>
        </row>
        <row r="7561">
          <cell r="D7561" t="str">
            <v>CF</v>
          </cell>
          <cell r="F7561" t="str">
            <v>02/11/2017</v>
          </cell>
          <cell r="G7561" t="str">
            <v>02/11/2017</v>
          </cell>
          <cell r="J7561" t="str">
            <v>12/03/2018</v>
          </cell>
          <cell r="K7561" t="str">
            <v>Normale</v>
          </cell>
        </row>
        <row r="7562">
          <cell r="D7562" t="str">
            <v>CF</v>
          </cell>
          <cell r="F7562" t="str">
            <v>31/10/2017</v>
          </cell>
          <cell r="G7562" t="str">
            <v>31/10/2017</v>
          </cell>
          <cell r="J7562" t="str">
            <v>31/01/2018</v>
          </cell>
          <cell r="K7562" t="str">
            <v>Normale</v>
          </cell>
        </row>
        <row r="7563">
          <cell r="D7563" t="str">
            <v>HCJ</v>
          </cell>
          <cell r="F7563" t="str">
            <v>31/10/2017</v>
          </cell>
          <cell r="G7563" t="str">
            <v>10/11/2017</v>
          </cell>
          <cell r="J7563" t="str">
            <v>31/01/2018</v>
          </cell>
          <cell r="K7563" t="str">
            <v>Télé-chiffrage</v>
          </cell>
        </row>
        <row r="7564">
          <cell r="D7564" t="str">
            <v>CF</v>
          </cell>
          <cell r="F7564" t="str">
            <v>31/10/2017</v>
          </cell>
          <cell r="G7564" t="str">
            <v>12/01/2018</v>
          </cell>
          <cell r="J7564" t="str">
            <v>29/01/2018</v>
          </cell>
          <cell r="K7564" t="str">
            <v>Estimation réparation ADE</v>
          </cell>
        </row>
        <row r="7565">
          <cell r="D7565" t="str">
            <v>HCJ</v>
          </cell>
          <cell r="F7565" t="str">
            <v>31/10/2017</v>
          </cell>
          <cell r="G7565" t="str">
            <v>09/11/2017</v>
          </cell>
          <cell r="J7565" t="str">
            <v>24/02/2018</v>
          </cell>
          <cell r="K7565" t="str">
            <v>Normale</v>
          </cell>
        </row>
        <row r="7566">
          <cell r="D7566" t="str">
            <v>LF</v>
          </cell>
          <cell r="F7566" t="str">
            <v>31/10/2017</v>
          </cell>
          <cell r="G7566" t="str">
            <v>02/11/2017</v>
          </cell>
          <cell r="J7566" t="str">
            <v>15/12/2017</v>
          </cell>
          <cell r="K7566" t="str">
            <v>Normale</v>
          </cell>
        </row>
        <row r="7567">
          <cell r="D7567" t="str">
            <v>DD</v>
          </cell>
          <cell r="F7567" t="str">
            <v>31/10/2017</v>
          </cell>
          <cell r="G7567" t="str">
            <v>06/11/2017</v>
          </cell>
          <cell r="J7567" t="str">
            <v>27/12/2017</v>
          </cell>
          <cell r="K7567" t="str">
            <v>Télé-chiffrage</v>
          </cell>
        </row>
        <row r="7568">
          <cell r="D7568" t="str">
            <v>CF</v>
          </cell>
          <cell r="F7568" t="str">
            <v>31/10/2017</v>
          </cell>
          <cell r="G7568" t="str">
            <v>02/11/2017</v>
          </cell>
          <cell r="J7568" t="str">
            <v>30/11/2017</v>
          </cell>
          <cell r="K7568" t="str">
            <v>Normale</v>
          </cell>
        </row>
        <row r="7569">
          <cell r="D7569" t="str">
            <v>HCJ</v>
          </cell>
          <cell r="F7569" t="str">
            <v>31/10/2017</v>
          </cell>
          <cell r="G7569" t="str">
            <v>09/11/2017</v>
          </cell>
          <cell r="J7569" t="str">
            <v>29/03/2018</v>
          </cell>
          <cell r="K7569" t="str">
            <v>Télé-chiffrage</v>
          </cell>
        </row>
        <row r="7570">
          <cell r="D7570" t="str">
            <v>DD</v>
          </cell>
          <cell r="F7570" t="str">
            <v>31/10/2017</v>
          </cell>
          <cell r="G7570" t="str">
            <v>08/11/2017</v>
          </cell>
          <cell r="J7570" t="str">
            <v>19/12/2017</v>
          </cell>
          <cell r="K7570" t="str">
            <v>Normale</v>
          </cell>
        </row>
        <row r="7571">
          <cell r="D7571" t="str">
            <v>DD</v>
          </cell>
          <cell r="F7571" t="str">
            <v>31/10/2017</v>
          </cell>
          <cell r="G7571" t="str">
            <v>06/11/2017</v>
          </cell>
          <cell r="J7571" t="str">
            <v>24/11/2017</v>
          </cell>
          <cell r="K7571" t="str">
            <v>Normale</v>
          </cell>
        </row>
        <row r="7572">
          <cell r="D7572" t="str">
            <v>LF</v>
          </cell>
          <cell r="F7572" t="str">
            <v>31/10/2017</v>
          </cell>
          <cell r="G7572" t="str">
            <v>06/11/2017</v>
          </cell>
          <cell r="J7572" t="str">
            <v>07/02/2018</v>
          </cell>
          <cell r="K7572" t="str">
            <v>Normale</v>
          </cell>
        </row>
        <row r="7573">
          <cell r="D7573" t="str">
            <v>HCJ</v>
          </cell>
          <cell r="F7573" t="str">
            <v>31/10/2017</v>
          </cell>
          <cell r="G7573" t="str">
            <v>08/11/2017</v>
          </cell>
          <cell r="J7573" t="str">
            <v>05/12/2017</v>
          </cell>
          <cell r="K7573" t="str">
            <v>Télé-chiffrage</v>
          </cell>
        </row>
        <row r="7574">
          <cell r="D7574" t="str">
            <v>CF</v>
          </cell>
          <cell r="F7574" t="str">
            <v>31/10/2017</v>
          </cell>
          <cell r="G7574" t="str">
            <v>07/11/2017</v>
          </cell>
          <cell r="J7574" t="str">
            <v>22/02/2018</v>
          </cell>
          <cell r="K7574" t="str">
            <v>Normale</v>
          </cell>
        </row>
        <row r="7575">
          <cell r="D7575" t="str">
            <v>HCJ</v>
          </cell>
          <cell r="F7575" t="str">
            <v>31/10/2017</v>
          </cell>
          <cell r="G7575" t="str">
            <v>21/11/2017</v>
          </cell>
          <cell r="J7575" t="str">
            <v>31/03/2018</v>
          </cell>
          <cell r="K7575" t="str">
            <v>Estimation réparation ADE</v>
          </cell>
        </row>
        <row r="7576">
          <cell r="D7576" t="str">
            <v>BC</v>
          </cell>
          <cell r="F7576" t="str">
            <v>31/10/2017</v>
          </cell>
          <cell r="G7576" t="str">
            <v/>
          </cell>
          <cell r="J7576" t="str">
            <v>19/12/2017</v>
          </cell>
          <cell r="K7576" t="str">
            <v>Enquête</v>
          </cell>
        </row>
        <row r="7577">
          <cell r="D7577" t="str">
            <v>CF</v>
          </cell>
          <cell r="F7577" t="str">
            <v>02/11/2017</v>
          </cell>
          <cell r="G7577" t="str">
            <v>02/11/2017</v>
          </cell>
          <cell r="J7577" t="str">
            <v>06/12/2017</v>
          </cell>
          <cell r="K7577" t="str">
            <v>Normale</v>
          </cell>
        </row>
        <row r="7578">
          <cell r="D7578" t="str">
            <v>LF</v>
          </cell>
          <cell r="F7578" t="str">
            <v>02/11/2017</v>
          </cell>
          <cell r="G7578" t="str">
            <v>07/11/2017</v>
          </cell>
          <cell r="J7578" t="str">
            <v>22/12/2017</v>
          </cell>
          <cell r="K7578" t="str">
            <v>Normale</v>
          </cell>
        </row>
        <row r="7579">
          <cell r="D7579" t="str">
            <v>LF</v>
          </cell>
          <cell r="F7579" t="str">
            <v>02/11/2017</v>
          </cell>
          <cell r="G7579" t="str">
            <v>07/11/2017</v>
          </cell>
          <cell r="J7579" t="str">
            <v>29/11/2017</v>
          </cell>
          <cell r="K7579" t="str">
            <v>Normale</v>
          </cell>
        </row>
        <row r="7580">
          <cell r="D7580" t="str">
            <v>HCJ</v>
          </cell>
          <cell r="F7580" t="str">
            <v>02/11/2017</v>
          </cell>
          <cell r="G7580" t="str">
            <v>06/11/2017</v>
          </cell>
          <cell r="J7580" t="str">
            <v>03/01/2018</v>
          </cell>
          <cell r="K7580" t="str">
            <v>Normale</v>
          </cell>
        </row>
        <row r="7581">
          <cell r="D7581" t="str">
            <v>LF</v>
          </cell>
          <cell r="F7581" t="str">
            <v>02/11/2017</v>
          </cell>
          <cell r="G7581" t="str">
            <v>06/11/2017</v>
          </cell>
          <cell r="J7581" t="str">
            <v>23/11/2017</v>
          </cell>
          <cell r="K7581" t="str">
            <v>Véh. éco. irréparable V.E.I.</v>
          </cell>
        </row>
        <row r="7582">
          <cell r="D7582" t="str">
            <v>HCJ</v>
          </cell>
          <cell r="F7582" t="str">
            <v>02/11/2017</v>
          </cell>
          <cell r="G7582" t="str">
            <v>28/11/2017</v>
          </cell>
          <cell r="J7582" t="str">
            <v>15/12/2017</v>
          </cell>
          <cell r="K7582" t="str">
            <v>Télé-chiffrage</v>
          </cell>
        </row>
        <row r="7583">
          <cell r="D7583" t="str">
            <v>SCL</v>
          </cell>
          <cell r="F7583" t="str">
            <v>02/11/2017</v>
          </cell>
          <cell r="G7583" t="str">
            <v/>
          </cell>
          <cell r="J7583" t="str">
            <v>05/12/2017</v>
          </cell>
          <cell r="K7583" t="str">
            <v>Carence</v>
          </cell>
        </row>
        <row r="7584">
          <cell r="D7584" t="str">
            <v>DD</v>
          </cell>
          <cell r="F7584" t="str">
            <v>02/11/2017</v>
          </cell>
          <cell r="G7584" t="str">
            <v>06/11/2017</v>
          </cell>
          <cell r="J7584" t="str">
            <v>23/01/2018</v>
          </cell>
          <cell r="K7584" t="str">
            <v>Normale</v>
          </cell>
        </row>
        <row r="7585">
          <cell r="D7585" t="str">
            <v>AG</v>
          </cell>
          <cell r="F7585" t="str">
            <v>02/11/2017</v>
          </cell>
          <cell r="G7585" t="str">
            <v>26/10/2017</v>
          </cell>
          <cell r="J7585" t="str">
            <v>22/01/2018</v>
          </cell>
          <cell r="K7585" t="str">
            <v>Normale</v>
          </cell>
        </row>
        <row r="7586">
          <cell r="D7586" t="str">
            <v>DD</v>
          </cell>
          <cell r="F7586" t="str">
            <v>02/11/2017</v>
          </cell>
          <cell r="G7586" t="str">
            <v>29/11/2017</v>
          </cell>
          <cell r="J7586" t="str">
            <v>05/02/2018</v>
          </cell>
          <cell r="K7586" t="str">
            <v>Estimation réparation ADE</v>
          </cell>
        </row>
        <row r="7587">
          <cell r="D7587" t="str">
            <v>DD</v>
          </cell>
          <cell r="F7587" t="str">
            <v>02/11/2017</v>
          </cell>
          <cell r="G7587" t="str">
            <v>13/11/2017</v>
          </cell>
          <cell r="J7587" t="str">
            <v>15/11/2017</v>
          </cell>
          <cell r="K7587" t="str">
            <v>Estimation réparation ADE</v>
          </cell>
        </row>
        <row r="7588">
          <cell r="D7588" t="str">
            <v>DD</v>
          </cell>
          <cell r="F7588" t="str">
            <v>02/11/2017</v>
          </cell>
          <cell r="G7588" t="str">
            <v>08/11/2017</v>
          </cell>
          <cell r="J7588" t="str">
            <v>30/11/2017</v>
          </cell>
          <cell r="K7588" t="str">
            <v>Normale</v>
          </cell>
        </row>
        <row r="7589">
          <cell r="D7589" t="str">
            <v>DD</v>
          </cell>
          <cell r="F7589" t="str">
            <v>02/11/2017</v>
          </cell>
          <cell r="G7589" t="str">
            <v>15/12/2017</v>
          </cell>
          <cell r="J7589" t="str">
            <v>15/12/2017</v>
          </cell>
          <cell r="K7589" t="str">
            <v>Estimation réparation ADE</v>
          </cell>
        </row>
        <row r="7590">
          <cell r="D7590" t="str">
            <v>CF</v>
          </cell>
          <cell r="F7590" t="str">
            <v>02/11/2017</v>
          </cell>
          <cell r="G7590" t="str">
            <v>08/11/2017</v>
          </cell>
          <cell r="J7590" t="str">
            <v>29/11/2017</v>
          </cell>
          <cell r="K7590" t="str">
            <v>Normale</v>
          </cell>
        </row>
        <row r="7591">
          <cell r="D7591" t="str">
            <v>DD</v>
          </cell>
          <cell r="F7591" t="str">
            <v>02/11/2017</v>
          </cell>
          <cell r="G7591" t="str">
            <v>02/11/2017</v>
          </cell>
          <cell r="J7591" t="str">
            <v>12/12/2017</v>
          </cell>
          <cell r="K7591" t="str">
            <v>Télé-chiffrage</v>
          </cell>
        </row>
        <row r="7592">
          <cell r="D7592" t="str">
            <v>LF</v>
          </cell>
          <cell r="F7592" t="str">
            <v>02/11/2017</v>
          </cell>
          <cell r="G7592" t="str">
            <v>07/11/2017</v>
          </cell>
          <cell r="J7592" t="str">
            <v>08/12/2017</v>
          </cell>
          <cell r="K7592" t="str">
            <v>Normale</v>
          </cell>
        </row>
        <row r="7593">
          <cell r="D7593" t="str">
            <v>LF</v>
          </cell>
          <cell r="F7593" t="str">
            <v>03/11/2017</v>
          </cell>
          <cell r="G7593" t="str">
            <v>06/11/2017</v>
          </cell>
          <cell r="J7593" t="str">
            <v>01/12/2017</v>
          </cell>
          <cell r="K7593" t="str">
            <v>Normale</v>
          </cell>
        </row>
        <row r="7594">
          <cell r="D7594" t="str">
            <v>BC</v>
          </cell>
          <cell r="F7594" t="str">
            <v>02/11/2017</v>
          </cell>
          <cell r="G7594" t="str">
            <v/>
          </cell>
          <cell r="J7594" t="str">
            <v>22/12/2017</v>
          </cell>
          <cell r="K7594" t="str">
            <v>Enquête</v>
          </cell>
        </row>
        <row r="7595">
          <cell r="D7595" t="str">
            <v>CF</v>
          </cell>
          <cell r="F7595" t="str">
            <v>02/11/2017</v>
          </cell>
          <cell r="G7595" t="str">
            <v>08/11/2017</v>
          </cell>
          <cell r="J7595" t="str">
            <v>04/01/2018</v>
          </cell>
          <cell r="K7595" t="str">
            <v>Normale</v>
          </cell>
        </row>
        <row r="7596">
          <cell r="D7596" t="str">
            <v>DD</v>
          </cell>
          <cell r="F7596" t="str">
            <v>02/11/2017</v>
          </cell>
          <cell r="G7596" t="str">
            <v>10/11/2017</v>
          </cell>
          <cell r="J7596" t="str">
            <v>08/12/2017</v>
          </cell>
          <cell r="K7596" t="str">
            <v>Télé-chiffrage</v>
          </cell>
        </row>
        <row r="7597">
          <cell r="D7597" t="str">
            <v>DD</v>
          </cell>
          <cell r="F7597" t="str">
            <v>02/11/2017</v>
          </cell>
          <cell r="G7597" t="str">
            <v>07/11/2017</v>
          </cell>
          <cell r="J7597" t="str">
            <v>24/11/2017</v>
          </cell>
          <cell r="K7597" t="str">
            <v>Normale</v>
          </cell>
        </row>
        <row r="7598">
          <cell r="D7598" t="str">
            <v>DD</v>
          </cell>
          <cell r="F7598" t="str">
            <v>02/11/2017</v>
          </cell>
          <cell r="G7598" t="str">
            <v>07/11/2017</v>
          </cell>
          <cell r="J7598" t="str">
            <v>15/11/2017</v>
          </cell>
          <cell r="K7598" t="str">
            <v>Normale</v>
          </cell>
        </row>
        <row r="7599">
          <cell r="D7599" t="str">
            <v>HCJ</v>
          </cell>
          <cell r="F7599" t="str">
            <v>02/11/2017</v>
          </cell>
          <cell r="G7599" t="str">
            <v>18/11/2017</v>
          </cell>
          <cell r="J7599" t="str">
            <v>03/01/2018</v>
          </cell>
          <cell r="K7599" t="str">
            <v>Normale</v>
          </cell>
        </row>
        <row r="7600">
          <cell r="D7600" t="str">
            <v>SCL</v>
          </cell>
          <cell r="F7600" t="str">
            <v>02/11/2017</v>
          </cell>
          <cell r="G7600" t="str">
            <v/>
          </cell>
          <cell r="J7600" t="str">
            <v>16/11/2017</v>
          </cell>
          <cell r="K7600" t="str">
            <v>Carence</v>
          </cell>
        </row>
        <row r="7601">
          <cell r="D7601" t="str">
            <v>LF</v>
          </cell>
          <cell r="F7601" t="str">
            <v>03/11/2017</v>
          </cell>
          <cell r="G7601" t="str">
            <v>06/11/2017</v>
          </cell>
          <cell r="J7601" t="str">
            <v>16/11/2017</v>
          </cell>
          <cell r="K7601" t="str">
            <v>Différence des Valeurs</v>
          </cell>
        </row>
        <row r="7602">
          <cell r="D7602" t="str">
            <v>LF</v>
          </cell>
          <cell r="F7602" t="str">
            <v>07/11/2017</v>
          </cell>
          <cell r="G7602" t="str">
            <v>07/11/2017</v>
          </cell>
          <cell r="J7602" t="str">
            <v>13/12/2017</v>
          </cell>
          <cell r="K7602" t="str">
            <v>Véh. éco. irréparable V.E.I.</v>
          </cell>
        </row>
        <row r="7603">
          <cell r="D7603" t="str">
            <v>DD</v>
          </cell>
          <cell r="F7603" t="str">
            <v>03/11/2017</v>
          </cell>
          <cell r="G7603" t="str">
            <v>14/11/2017</v>
          </cell>
          <cell r="J7603" t="str">
            <v>25/01/2018</v>
          </cell>
          <cell r="K7603" t="str">
            <v>Véh. éco. irréparable V.E.I.</v>
          </cell>
        </row>
        <row r="7604">
          <cell r="D7604" t="str">
            <v>DD</v>
          </cell>
          <cell r="F7604" t="str">
            <v>03/11/2017</v>
          </cell>
          <cell r="G7604" t="str">
            <v>23/05/2018</v>
          </cell>
          <cell r="J7604" t="str">
            <v>24/05/2018</v>
          </cell>
          <cell r="K7604" t="str">
            <v>Normale</v>
          </cell>
        </row>
        <row r="7605">
          <cell r="D7605" t="str">
            <v>LF</v>
          </cell>
          <cell r="F7605" t="str">
            <v>03/11/2017</v>
          </cell>
          <cell r="G7605" t="str">
            <v>07/11/2017</v>
          </cell>
          <cell r="J7605" t="str">
            <v>01/12/2017</v>
          </cell>
          <cell r="K7605" t="str">
            <v>Véh. éco. irréparable V.E.I.</v>
          </cell>
        </row>
        <row r="7606">
          <cell r="D7606" t="str">
            <v>CF</v>
          </cell>
          <cell r="F7606" t="str">
            <v>03/11/2017</v>
          </cell>
          <cell r="G7606" t="str">
            <v>15/11/2017</v>
          </cell>
          <cell r="J7606" t="str">
            <v>09/07/2018</v>
          </cell>
          <cell r="K7606" t="str">
            <v>Estimation réparation ADE</v>
          </cell>
        </row>
        <row r="7607">
          <cell r="D7607" t="str">
            <v>DD</v>
          </cell>
          <cell r="F7607" t="str">
            <v>03/11/2017</v>
          </cell>
          <cell r="G7607" t="str">
            <v>06/11/2017</v>
          </cell>
          <cell r="J7607" t="str">
            <v>15/11/2017</v>
          </cell>
          <cell r="K7607" t="str">
            <v>Télé-chiffrage</v>
          </cell>
        </row>
        <row r="7608">
          <cell r="D7608" t="str">
            <v>DD</v>
          </cell>
          <cell r="F7608" t="str">
            <v>03/11/2017</v>
          </cell>
          <cell r="G7608" t="str">
            <v>09/11/2017</v>
          </cell>
          <cell r="J7608" t="str">
            <v>14/12/2017</v>
          </cell>
          <cell r="K7608" t="str">
            <v>Normale</v>
          </cell>
        </row>
        <row r="7609">
          <cell r="D7609" t="str">
            <v>DD</v>
          </cell>
          <cell r="F7609" t="str">
            <v>03/11/2017</v>
          </cell>
          <cell r="G7609" t="str">
            <v>07/11/2017</v>
          </cell>
          <cell r="J7609" t="str">
            <v>31/01/2018</v>
          </cell>
          <cell r="K7609" t="str">
            <v>Télé-chiffrage</v>
          </cell>
        </row>
        <row r="7610">
          <cell r="D7610" t="str">
            <v>DD</v>
          </cell>
          <cell r="F7610" t="str">
            <v>03/11/2017</v>
          </cell>
          <cell r="G7610" t="str">
            <v>06/11/2017</v>
          </cell>
          <cell r="J7610" t="str">
            <v>24/11/2017</v>
          </cell>
          <cell r="K7610" t="str">
            <v>Télé-chiffrage</v>
          </cell>
        </row>
        <row r="7611">
          <cell r="D7611" t="str">
            <v>HCJ</v>
          </cell>
          <cell r="F7611" t="str">
            <v>03/11/2017</v>
          </cell>
          <cell r="G7611" t="str">
            <v>16/11/2017</v>
          </cell>
          <cell r="J7611" t="str">
            <v>31/01/2018</v>
          </cell>
          <cell r="K7611" t="str">
            <v>Télé-chiffrage</v>
          </cell>
        </row>
        <row r="7612">
          <cell r="D7612" t="str">
            <v>DD</v>
          </cell>
          <cell r="F7612" t="str">
            <v>03/11/2017</v>
          </cell>
          <cell r="G7612" t="str">
            <v>09/11/2017</v>
          </cell>
          <cell r="J7612" t="str">
            <v>24/11/2017</v>
          </cell>
          <cell r="K7612" t="str">
            <v>Normale</v>
          </cell>
        </row>
        <row r="7613">
          <cell r="D7613" t="str">
            <v>DD</v>
          </cell>
          <cell r="F7613" t="str">
            <v>03/11/2017</v>
          </cell>
          <cell r="G7613" t="str">
            <v>16/11/2017</v>
          </cell>
          <cell r="J7613" t="str">
            <v>19/12/2017</v>
          </cell>
          <cell r="K7613" t="str">
            <v>Véh. éco. irréparable V.E.I.</v>
          </cell>
        </row>
        <row r="7614">
          <cell r="D7614" t="str">
            <v>DD</v>
          </cell>
          <cell r="F7614" t="str">
            <v>03/11/2017</v>
          </cell>
          <cell r="G7614" t="str">
            <v>06/11/2017</v>
          </cell>
          <cell r="J7614" t="str">
            <v>14/12/2017</v>
          </cell>
          <cell r="K7614" t="str">
            <v>Normale</v>
          </cell>
        </row>
        <row r="7615">
          <cell r="D7615" t="str">
            <v>DD</v>
          </cell>
          <cell r="F7615" t="str">
            <v>03/11/2017</v>
          </cell>
          <cell r="G7615" t="str">
            <v>07/11/2017</v>
          </cell>
          <cell r="J7615" t="str">
            <v>29/12/2017</v>
          </cell>
          <cell r="K7615" t="str">
            <v>Télé-chiffrage</v>
          </cell>
        </row>
        <row r="7616">
          <cell r="D7616" t="str">
            <v>LF</v>
          </cell>
          <cell r="F7616" t="str">
            <v>07/11/2017</v>
          </cell>
          <cell r="G7616" t="str">
            <v>07/11/2017</v>
          </cell>
          <cell r="J7616" t="str">
            <v>15/12/2017</v>
          </cell>
          <cell r="K7616" t="str">
            <v>Véh. éco. irréparable V.E.I.</v>
          </cell>
        </row>
        <row r="7617">
          <cell r="D7617" t="str">
            <v>LF</v>
          </cell>
          <cell r="F7617" t="str">
            <v>03/11/2017</v>
          </cell>
          <cell r="G7617" t="str">
            <v>07/11/2017</v>
          </cell>
          <cell r="J7617" t="str">
            <v>20/11/2017</v>
          </cell>
          <cell r="K7617" t="str">
            <v>Véh. éco. irréparable V.E.I.</v>
          </cell>
        </row>
        <row r="7618">
          <cell r="D7618" t="str">
            <v>BC</v>
          </cell>
          <cell r="F7618" t="str">
            <v>03/11/2017</v>
          </cell>
          <cell r="G7618" t="str">
            <v/>
          </cell>
          <cell r="J7618" t="str">
            <v>15/12/2017</v>
          </cell>
          <cell r="K7618" t="str">
            <v>Enquête</v>
          </cell>
        </row>
        <row r="7619">
          <cell r="D7619" t="str">
            <v>DD</v>
          </cell>
          <cell r="F7619" t="str">
            <v>03/11/2017</v>
          </cell>
          <cell r="G7619" t="str">
            <v>08/11/2017</v>
          </cell>
          <cell r="J7619" t="str">
            <v>22/01/2018</v>
          </cell>
          <cell r="K7619" t="str">
            <v>Normale</v>
          </cell>
        </row>
        <row r="7620">
          <cell r="D7620" t="str">
            <v>LF</v>
          </cell>
          <cell r="F7620" t="str">
            <v>03/11/2017</v>
          </cell>
          <cell r="G7620" t="str">
            <v>06/11/2017</v>
          </cell>
          <cell r="J7620" t="str">
            <v>01/12/2017</v>
          </cell>
          <cell r="K7620" t="str">
            <v>Normale</v>
          </cell>
        </row>
        <row r="7621">
          <cell r="D7621" t="str">
            <v>DD</v>
          </cell>
          <cell r="F7621" t="str">
            <v>03/11/2017</v>
          </cell>
          <cell r="G7621" t="str">
            <v>20/11/2017</v>
          </cell>
          <cell r="J7621" t="str">
            <v>05/02/2018</v>
          </cell>
          <cell r="K7621" t="str">
            <v>Normale</v>
          </cell>
        </row>
        <row r="7622">
          <cell r="D7622" t="str">
            <v>HCJ</v>
          </cell>
          <cell r="F7622" t="str">
            <v>03/11/2017</v>
          </cell>
          <cell r="G7622" t="str">
            <v>10/11/2017</v>
          </cell>
          <cell r="J7622" t="str">
            <v>10/11/2017</v>
          </cell>
          <cell r="K7622" t="str">
            <v>Télé-chiffrage</v>
          </cell>
        </row>
        <row r="7623">
          <cell r="D7623" t="str">
            <v>LF</v>
          </cell>
          <cell r="F7623" t="str">
            <v>03/11/2017</v>
          </cell>
          <cell r="G7623" t="str">
            <v>06/11/2017</v>
          </cell>
          <cell r="J7623" t="str">
            <v>09/02/2018</v>
          </cell>
          <cell r="K7623" t="str">
            <v>Normale</v>
          </cell>
        </row>
        <row r="7624">
          <cell r="D7624" t="str">
            <v>CF</v>
          </cell>
          <cell r="F7624" t="str">
            <v>03/11/2017</v>
          </cell>
          <cell r="G7624" t="str">
            <v>08/11/2017</v>
          </cell>
          <cell r="J7624" t="str">
            <v>03/01/2018</v>
          </cell>
          <cell r="K7624" t="str">
            <v>Normale</v>
          </cell>
        </row>
        <row r="7625">
          <cell r="D7625" t="str">
            <v>CF</v>
          </cell>
          <cell r="F7625" t="str">
            <v>03/11/2017</v>
          </cell>
          <cell r="G7625" t="str">
            <v>08/11/2017</v>
          </cell>
          <cell r="J7625" t="str">
            <v>28/12/2017</v>
          </cell>
          <cell r="K7625" t="str">
            <v>Véh. éco. irréparable V.E.I.</v>
          </cell>
        </row>
        <row r="7626">
          <cell r="D7626" t="str">
            <v>DD</v>
          </cell>
          <cell r="F7626" t="str">
            <v>03/11/2017</v>
          </cell>
          <cell r="G7626" t="str">
            <v>06/11/2017</v>
          </cell>
          <cell r="J7626" t="str">
            <v>29/01/2018</v>
          </cell>
          <cell r="K7626" t="str">
            <v>Normale</v>
          </cell>
        </row>
        <row r="7627">
          <cell r="D7627" t="str">
            <v>DD</v>
          </cell>
          <cell r="F7627" t="str">
            <v>03/11/2017</v>
          </cell>
          <cell r="G7627" t="str">
            <v>06/11/2017</v>
          </cell>
          <cell r="J7627" t="str">
            <v>22/01/2018</v>
          </cell>
          <cell r="K7627" t="str">
            <v>Normale</v>
          </cell>
        </row>
        <row r="7628">
          <cell r="D7628" t="str">
            <v>DD</v>
          </cell>
          <cell r="F7628" t="str">
            <v>03/11/2017</v>
          </cell>
          <cell r="G7628" t="str">
            <v>06/11/2017</v>
          </cell>
          <cell r="J7628" t="str">
            <v>06/12/2017</v>
          </cell>
          <cell r="K7628" t="str">
            <v>Télé-chiffrage</v>
          </cell>
        </row>
        <row r="7629">
          <cell r="D7629" t="str">
            <v>DD</v>
          </cell>
          <cell r="F7629" t="str">
            <v>03/11/2017</v>
          </cell>
          <cell r="G7629" t="str">
            <v>08/11/2017</v>
          </cell>
          <cell r="J7629" t="str">
            <v>12/12/2017</v>
          </cell>
          <cell r="K7629" t="str">
            <v>Normale</v>
          </cell>
        </row>
        <row r="7630">
          <cell r="D7630" t="str">
            <v>DD</v>
          </cell>
          <cell r="F7630" t="str">
            <v>03/11/2017</v>
          </cell>
          <cell r="G7630" t="str">
            <v>09/11/2017</v>
          </cell>
          <cell r="J7630" t="str">
            <v>06/02/2018</v>
          </cell>
          <cell r="K7630" t="str">
            <v>Normale</v>
          </cell>
        </row>
        <row r="7631">
          <cell r="D7631" t="str">
            <v>DD</v>
          </cell>
          <cell r="F7631" t="str">
            <v>03/11/2017</v>
          </cell>
          <cell r="G7631" t="str">
            <v>14/11/2017</v>
          </cell>
          <cell r="J7631" t="str">
            <v>12/01/2018</v>
          </cell>
          <cell r="K7631" t="str">
            <v>Télé-chiffrage</v>
          </cell>
        </row>
        <row r="7632">
          <cell r="D7632" t="str">
            <v>CF</v>
          </cell>
          <cell r="F7632" t="str">
            <v>03/11/2017</v>
          </cell>
          <cell r="G7632" t="str">
            <v>07/11/2017</v>
          </cell>
          <cell r="J7632" t="str">
            <v>30/11/2017</v>
          </cell>
          <cell r="K7632" t="str">
            <v>Normale</v>
          </cell>
        </row>
        <row r="7633">
          <cell r="D7633" t="str">
            <v>DD</v>
          </cell>
          <cell r="F7633" t="str">
            <v>03/11/2017</v>
          </cell>
          <cell r="G7633" t="str">
            <v>09/11/2017</v>
          </cell>
          <cell r="J7633" t="str">
            <v>16/11/2017</v>
          </cell>
          <cell r="K7633" t="str">
            <v>Normale</v>
          </cell>
        </row>
        <row r="7634">
          <cell r="D7634" t="str">
            <v>HCJ</v>
          </cell>
          <cell r="F7634" t="str">
            <v>03/11/2017</v>
          </cell>
          <cell r="G7634" t="str">
            <v>04/11/2017</v>
          </cell>
          <cell r="J7634" t="str">
            <v>03/04/2018</v>
          </cell>
          <cell r="K7634" t="str">
            <v>Normale</v>
          </cell>
        </row>
        <row r="7635">
          <cell r="D7635" t="str">
            <v>LF</v>
          </cell>
          <cell r="F7635" t="str">
            <v>03/11/2017</v>
          </cell>
          <cell r="G7635" t="str">
            <v>13/11/2017</v>
          </cell>
          <cell r="J7635" t="str">
            <v>21/06/2018</v>
          </cell>
          <cell r="K7635" t="str">
            <v>Normale</v>
          </cell>
        </row>
        <row r="7636">
          <cell r="D7636" t="str">
            <v>CF</v>
          </cell>
          <cell r="F7636" t="str">
            <v>03/11/2017</v>
          </cell>
          <cell r="G7636" t="str">
            <v>05/02/2018</v>
          </cell>
          <cell r="J7636" t="str">
            <v>17/03/2018</v>
          </cell>
          <cell r="K7636" t="str">
            <v>Normale</v>
          </cell>
        </row>
        <row r="7637">
          <cell r="D7637" t="str">
            <v>DD</v>
          </cell>
          <cell r="F7637" t="str">
            <v>03/11/2017</v>
          </cell>
          <cell r="G7637" t="str">
            <v>24/11/2017</v>
          </cell>
          <cell r="J7637" t="str">
            <v>05/02/2018</v>
          </cell>
          <cell r="K7637" t="str">
            <v>Normale</v>
          </cell>
        </row>
        <row r="7638">
          <cell r="D7638" t="str">
            <v>CF</v>
          </cell>
          <cell r="F7638" t="str">
            <v>06/11/2017</v>
          </cell>
          <cell r="G7638" t="str">
            <v>07/11/2017</v>
          </cell>
          <cell r="J7638" t="str">
            <v>21/12/2017</v>
          </cell>
          <cell r="K7638" t="str">
            <v>Normale</v>
          </cell>
        </row>
        <row r="7639">
          <cell r="D7639" t="str">
            <v>CF</v>
          </cell>
          <cell r="F7639" t="str">
            <v>06/11/2017</v>
          </cell>
          <cell r="G7639" t="str">
            <v>08/11/2017</v>
          </cell>
          <cell r="J7639" t="str">
            <v>21/12/2017</v>
          </cell>
          <cell r="K7639" t="str">
            <v>Normale</v>
          </cell>
        </row>
        <row r="7640">
          <cell r="D7640" t="str">
            <v>HCJ</v>
          </cell>
          <cell r="F7640" t="str">
            <v>06/11/2017</v>
          </cell>
          <cell r="G7640" t="str">
            <v>10/11/2017</v>
          </cell>
          <cell r="J7640" t="str">
            <v>20/01/2018</v>
          </cell>
          <cell r="K7640" t="str">
            <v>Normale</v>
          </cell>
        </row>
        <row r="7641">
          <cell r="D7641" t="str">
            <v>CF</v>
          </cell>
          <cell r="F7641" t="str">
            <v>06/11/2017</v>
          </cell>
          <cell r="G7641" t="str">
            <v>08/11/2017</v>
          </cell>
          <cell r="J7641" t="str">
            <v>21/12/2017</v>
          </cell>
          <cell r="K7641" t="str">
            <v>Normale</v>
          </cell>
        </row>
        <row r="7642">
          <cell r="D7642" t="str">
            <v>CF</v>
          </cell>
          <cell r="F7642" t="str">
            <v>06/11/2017</v>
          </cell>
          <cell r="G7642" t="str">
            <v>07/11/2017</v>
          </cell>
          <cell r="J7642" t="str">
            <v>12/03/2018</v>
          </cell>
          <cell r="K7642" t="str">
            <v>Estimation réparation ADE</v>
          </cell>
        </row>
        <row r="7643">
          <cell r="D7643" t="str">
            <v>LF</v>
          </cell>
          <cell r="F7643" t="str">
            <v>06/11/2017</v>
          </cell>
          <cell r="G7643" t="str">
            <v>13/11/2017</v>
          </cell>
          <cell r="J7643" t="str">
            <v>04/12/2017</v>
          </cell>
          <cell r="K7643" t="str">
            <v>Normale</v>
          </cell>
        </row>
        <row r="7644">
          <cell r="D7644" t="str">
            <v>HCJ</v>
          </cell>
          <cell r="F7644" t="str">
            <v>06/11/2017</v>
          </cell>
          <cell r="G7644" t="str">
            <v>07/11/2017</v>
          </cell>
          <cell r="J7644" t="str">
            <v>11/12/2017</v>
          </cell>
          <cell r="K7644" t="str">
            <v>Télé-chiffrage</v>
          </cell>
        </row>
        <row r="7645">
          <cell r="D7645" t="str">
            <v>HCJ</v>
          </cell>
          <cell r="F7645" t="str">
            <v>06/11/2017</v>
          </cell>
          <cell r="G7645" t="str">
            <v>10/11/2017</v>
          </cell>
          <cell r="J7645" t="str">
            <v>26/12/2017</v>
          </cell>
          <cell r="K7645" t="str">
            <v>Normale</v>
          </cell>
        </row>
        <row r="7646">
          <cell r="D7646" t="str">
            <v>SCL</v>
          </cell>
          <cell r="F7646" t="str">
            <v>06/11/2017</v>
          </cell>
          <cell r="G7646" t="str">
            <v/>
          </cell>
          <cell r="J7646" t="str">
            <v>07/11/2017</v>
          </cell>
          <cell r="K7646" t="str">
            <v>Annulé</v>
          </cell>
        </row>
        <row r="7647">
          <cell r="D7647" t="str">
            <v>HCJ</v>
          </cell>
          <cell r="F7647" t="str">
            <v>06/11/2017</v>
          </cell>
          <cell r="G7647" t="str">
            <v>22/11/2017</v>
          </cell>
          <cell r="J7647" t="str">
            <v>15/12/2017</v>
          </cell>
          <cell r="K7647" t="str">
            <v>Télé-chiffrage</v>
          </cell>
        </row>
        <row r="7648">
          <cell r="D7648" t="str">
            <v>LF</v>
          </cell>
          <cell r="F7648" t="str">
            <v>06/11/2017</v>
          </cell>
          <cell r="G7648" t="str">
            <v>06/11/2017</v>
          </cell>
          <cell r="J7648" t="str">
            <v>16/11/2017</v>
          </cell>
          <cell r="K7648" t="str">
            <v>Normale</v>
          </cell>
        </row>
        <row r="7649">
          <cell r="D7649" t="str">
            <v>CF</v>
          </cell>
          <cell r="F7649" t="str">
            <v>06/11/2017</v>
          </cell>
          <cell r="G7649" t="str">
            <v>08/11/2017</v>
          </cell>
          <cell r="J7649" t="str">
            <v>03/01/2018</v>
          </cell>
          <cell r="K7649" t="str">
            <v>Normale</v>
          </cell>
        </row>
        <row r="7650">
          <cell r="D7650" t="str">
            <v>DD</v>
          </cell>
          <cell r="F7650" t="str">
            <v>06/11/2017</v>
          </cell>
          <cell r="G7650" t="str">
            <v>06/11/2017</v>
          </cell>
          <cell r="J7650" t="str">
            <v>09/11/2017</v>
          </cell>
          <cell r="K7650" t="str">
            <v>Télé-chiffrage</v>
          </cell>
        </row>
        <row r="7651">
          <cell r="D7651" t="str">
            <v>DD</v>
          </cell>
          <cell r="F7651" t="str">
            <v>06/11/2017</v>
          </cell>
          <cell r="G7651" t="str">
            <v>29/11/2017</v>
          </cell>
          <cell r="J7651" t="str">
            <v>05/02/2018</v>
          </cell>
          <cell r="K7651" t="str">
            <v>Télé-chiffrage</v>
          </cell>
        </row>
        <row r="7652">
          <cell r="D7652" t="str">
            <v>DD</v>
          </cell>
          <cell r="F7652" t="str">
            <v>08/11/2017</v>
          </cell>
          <cell r="G7652" t="str">
            <v>06/11/2017</v>
          </cell>
          <cell r="J7652" t="str">
            <v>09/11/2017</v>
          </cell>
          <cell r="K7652" t="str">
            <v>Estimation réparation ADE</v>
          </cell>
        </row>
        <row r="7653">
          <cell r="D7653" t="str">
            <v>LF</v>
          </cell>
          <cell r="F7653" t="str">
            <v>06/11/2017</v>
          </cell>
          <cell r="G7653" t="str">
            <v>14/11/2017</v>
          </cell>
          <cell r="J7653" t="str">
            <v>03/07/2018</v>
          </cell>
          <cell r="K7653" t="str">
            <v>Normale</v>
          </cell>
        </row>
        <row r="7654">
          <cell r="D7654" t="str">
            <v>DD</v>
          </cell>
          <cell r="F7654" t="str">
            <v>06/11/2017</v>
          </cell>
          <cell r="G7654" t="str">
            <v>08/11/2017</v>
          </cell>
          <cell r="J7654" t="str">
            <v>08/12/2017</v>
          </cell>
          <cell r="K7654" t="str">
            <v>Normale</v>
          </cell>
        </row>
        <row r="7655">
          <cell r="D7655" t="str">
            <v>CF</v>
          </cell>
          <cell r="F7655" t="str">
            <v>06/11/2017</v>
          </cell>
          <cell r="G7655" t="str">
            <v>08/11/2017</v>
          </cell>
          <cell r="J7655" t="str">
            <v>23/01/2018</v>
          </cell>
          <cell r="K7655" t="str">
            <v>Véh. éco. irréparable V.E.I.</v>
          </cell>
        </row>
        <row r="7656">
          <cell r="D7656" t="str">
            <v>LF</v>
          </cell>
          <cell r="F7656" t="str">
            <v>06/11/2017</v>
          </cell>
          <cell r="G7656" t="str">
            <v>14/11/2017</v>
          </cell>
          <cell r="J7656" t="str">
            <v>15/12/2017</v>
          </cell>
          <cell r="K7656" t="str">
            <v>Normale</v>
          </cell>
        </row>
        <row r="7657">
          <cell r="D7657" t="str">
            <v>HCJ</v>
          </cell>
          <cell r="F7657" t="str">
            <v>06/11/2017</v>
          </cell>
          <cell r="G7657" t="str">
            <v>22/11/2017</v>
          </cell>
          <cell r="J7657" t="str">
            <v>27/01/2018</v>
          </cell>
          <cell r="K7657" t="str">
            <v>Télé-chiffrage</v>
          </cell>
        </row>
        <row r="7658">
          <cell r="D7658" t="str">
            <v>CF</v>
          </cell>
          <cell r="F7658" t="str">
            <v>06/11/2017</v>
          </cell>
          <cell r="G7658" t="str">
            <v>09/11/2017</v>
          </cell>
          <cell r="J7658" t="str">
            <v>22/01/2018</v>
          </cell>
          <cell r="K7658" t="str">
            <v>Véh. éco. irréparable V.E.I.</v>
          </cell>
        </row>
        <row r="7659">
          <cell r="D7659" t="str">
            <v>HCJ</v>
          </cell>
          <cell r="F7659" t="str">
            <v>06/11/2017</v>
          </cell>
          <cell r="G7659" t="str">
            <v>27/11/2017</v>
          </cell>
          <cell r="J7659" t="str">
            <v>31/01/2018</v>
          </cell>
          <cell r="K7659" t="str">
            <v>Télé-chiffrage</v>
          </cell>
        </row>
        <row r="7660">
          <cell r="D7660" t="str">
            <v>LF</v>
          </cell>
          <cell r="F7660" t="str">
            <v>06/11/2017</v>
          </cell>
          <cell r="G7660" t="str">
            <v>16/11/2017</v>
          </cell>
          <cell r="J7660" t="str">
            <v>23/02/2018</v>
          </cell>
          <cell r="K7660" t="str">
            <v>Normale</v>
          </cell>
        </row>
        <row r="7661">
          <cell r="D7661" t="str">
            <v>HCJ</v>
          </cell>
          <cell r="F7661" t="str">
            <v>06/11/2017</v>
          </cell>
          <cell r="G7661" t="str">
            <v>09/11/2017</v>
          </cell>
          <cell r="J7661" t="str">
            <v>30/01/2018</v>
          </cell>
          <cell r="K7661" t="str">
            <v>Véh. éco. irréparable V.E.I.</v>
          </cell>
        </row>
        <row r="7662">
          <cell r="D7662" t="str">
            <v>HCJ</v>
          </cell>
          <cell r="F7662" t="str">
            <v>06/11/2017</v>
          </cell>
          <cell r="G7662" t="str">
            <v>23/11/2017</v>
          </cell>
          <cell r="J7662" t="str">
            <v>03/01/2018</v>
          </cell>
          <cell r="K7662" t="str">
            <v>Normale</v>
          </cell>
        </row>
        <row r="7663">
          <cell r="D7663" t="str">
            <v>SCL</v>
          </cell>
          <cell r="F7663" t="str">
            <v>06/11/2017</v>
          </cell>
          <cell r="G7663" t="str">
            <v/>
          </cell>
          <cell r="J7663" t="str">
            <v>08/11/2017</v>
          </cell>
          <cell r="K7663" t="str">
            <v>Annulé</v>
          </cell>
        </row>
        <row r="7664">
          <cell r="D7664" t="str">
            <v>DD</v>
          </cell>
          <cell r="F7664" t="str">
            <v>06/11/2017</v>
          </cell>
          <cell r="G7664" t="str">
            <v>17/11/2017</v>
          </cell>
          <cell r="J7664" t="str">
            <v>05/02/2018</v>
          </cell>
          <cell r="K7664" t="str">
            <v>Normale</v>
          </cell>
        </row>
        <row r="7665">
          <cell r="D7665" t="str">
            <v>LF</v>
          </cell>
          <cell r="F7665" t="str">
            <v>06/11/2017</v>
          </cell>
          <cell r="G7665" t="str">
            <v>14/11/2017</v>
          </cell>
          <cell r="J7665" t="str">
            <v>18/12/2017</v>
          </cell>
          <cell r="K7665" t="str">
            <v>Normale</v>
          </cell>
        </row>
        <row r="7666">
          <cell r="D7666" t="str">
            <v>HCJ</v>
          </cell>
          <cell r="F7666" t="str">
            <v>06/11/2017</v>
          </cell>
          <cell r="G7666" t="str">
            <v>07/11/2017</v>
          </cell>
          <cell r="J7666" t="str">
            <v>20/01/2018</v>
          </cell>
          <cell r="K7666" t="str">
            <v>Télé-chiffrage</v>
          </cell>
        </row>
        <row r="7667">
          <cell r="D7667" t="str">
            <v>LF</v>
          </cell>
          <cell r="F7667" t="str">
            <v>06/11/2017</v>
          </cell>
          <cell r="G7667" t="str">
            <v>14/11/2017</v>
          </cell>
          <cell r="J7667" t="str">
            <v>20/01/2018</v>
          </cell>
          <cell r="K7667" t="str">
            <v>Normale</v>
          </cell>
        </row>
        <row r="7668">
          <cell r="D7668" t="str">
            <v>BC</v>
          </cell>
          <cell r="F7668" t="str">
            <v>06/11/2017</v>
          </cell>
          <cell r="G7668" t="str">
            <v/>
          </cell>
          <cell r="J7668" t="str">
            <v>19/12/2017</v>
          </cell>
          <cell r="K7668" t="str">
            <v>Enquête</v>
          </cell>
        </row>
        <row r="7669">
          <cell r="D7669" t="str">
            <v>LF</v>
          </cell>
          <cell r="F7669" t="str">
            <v>06/11/2017</v>
          </cell>
          <cell r="G7669" t="str">
            <v>08/11/2017</v>
          </cell>
          <cell r="J7669" t="str">
            <v>18/12/2017</v>
          </cell>
          <cell r="K7669" t="str">
            <v>Normale</v>
          </cell>
        </row>
        <row r="7670">
          <cell r="D7670" t="str">
            <v>BC</v>
          </cell>
          <cell r="F7670" t="str">
            <v>06/11/2017</v>
          </cell>
          <cell r="G7670" t="str">
            <v/>
          </cell>
          <cell r="J7670" t="str">
            <v>25/04/2018</v>
          </cell>
          <cell r="K7670" t="str">
            <v>Enquête</v>
          </cell>
        </row>
        <row r="7671">
          <cell r="D7671" t="str">
            <v>DD</v>
          </cell>
          <cell r="F7671" t="str">
            <v>06/11/2017</v>
          </cell>
          <cell r="G7671" t="str">
            <v>17/11/2017</v>
          </cell>
          <cell r="J7671" t="str">
            <v>12/01/2018</v>
          </cell>
          <cell r="K7671" t="str">
            <v>Normale</v>
          </cell>
        </row>
        <row r="7672">
          <cell r="D7672" t="str">
            <v>BC</v>
          </cell>
          <cell r="F7672" t="str">
            <v>06/11/2017</v>
          </cell>
          <cell r="G7672" t="str">
            <v/>
          </cell>
          <cell r="J7672" t="str">
            <v>29/11/2017</v>
          </cell>
          <cell r="K7672" t="str">
            <v>Annulé</v>
          </cell>
        </row>
        <row r="7673">
          <cell r="D7673" t="str">
            <v>LF</v>
          </cell>
          <cell r="F7673" t="str">
            <v>06/11/2017</v>
          </cell>
          <cell r="G7673" t="str">
            <v>16/11/2017</v>
          </cell>
          <cell r="J7673" t="str">
            <v>25/03/2018</v>
          </cell>
          <cell r="K7673" t="str">
            <v>Normale</v>
          </cell>
        </row>
        <row r="7674">
          <cell r="D7674" t="str">
            <v>CF</v>
          </cell>
          <cell r="F7674" t="str">
            <v>06/11/2017</v>
          </cell>
          <cell r="G7674" t="str">
            <v>07/12/2017</v>
          </cell>
          <cell r="J7674" t="str">
            <v>08/12/2017</v>
          </cell>
          <cell r="K7674" t="str">
            <v>Estimation réparation ADE</v>
          </cell>
        </row>
        <row r="7675">
          <cell r="D7675" t="str">
            <v>CF</v>
          </cell>
          <cell r="F7675" t="str">
            <v>06/11/2017</v>
          </cell>
          <cell r="G7675" t="str">
            <v>08/11/2017</v>
          </cell>
          <cell r="J7675" t="str">
            <v>30/11/2017</v>
          </cell>
          <cell r="K7675" t="str">
            <v>Normale</v>
          </cell>
        </row>
        <row r="7676">
          <cell r="D7676" t="str">
            <v>HCJ</v>
          </cell>
          <cell r="F7676" t="str">
            <v>06/11/2017</v>
          </cell>
          <cell r="G7676" t="str">
            <v>10/11/2017</v>
          </cell>
          <cell r="J7676" t="str">
            <v>30/11/2017</v>
          </cell>
          <cell r="K7676" t="str">
            <v>Télé-chiffrage</v>
          </cell>
        </row>
        <row r="7677">
          <cell r="D7677" t="str">
            <v>HCJ</v>
          </cell>
          <cell r="F7677" t="str">
            <v>06/11/2017</v>
          </cell>
          <cell r="G7677" t="str">
            <v>16/11/2017</v>
          </cell>
          <cell r="J7677" t="str">
            <v>02/12/2017</v>
          </cell>
          <cell r="K7677" t="str">
            <v>Normale</v>
          </cell>
        </row>
        <row r="7678">
          <cell r="D7678" t="str">
            <v>BC</v>
          </cell>
          <cell r="F7678" t="str">
            <v>06/11/2017</v>
          </cell>
          <cell r="G7678" t="str">
            <v/>
          </cell>
          <cell r="J7678" t="str">
            <v>29/11/2017</v>
          </cell>
          <cell r="K7678" t="str">
            <v>Enquête</v>
          </cell>
        </row>
        <row r="7679">
          <cell r="D7679" t="str">
            <v>CF</v>
          </cell>
          <cell r="F7679" t="str">
            <v>07/11/2017</v>
          </cell>
          <cell r="G7679" t="str">
            <v>14/11/2017</v>
          </cell>
          <cell r="J7679" t="str">
            <v>11/12/2017</v>
          </cell>
          <cell r="K7679" t="str">
            <v>Normale</v>
          </cell>
        </row>
        <row r="7680">
          <cell r="D7680" t="str">
            <v>CF</v>
          </cell>
          <cell r="F7680" t="str">
            <v>07/11/2017</v>
          </cell>
          <cell r="G7680" t="str">
            <v>08/11/2017</v>
          </cell>
          <cell r="J7680" t="str">
            <v>22/01/2018</v>
          </cell>
          <cell r="K7680" t="str">
            <v>Normale</v>
          </cell>
        </row>
        <row r="7681">
          <cell r="D7681" t="str">
            <v>DD</v>
          </cell>
          <cell r="F7681" t="str">
            <v>07/11/2017</v>
          </cell>
          <cell r="G7681" t="str">
            <v>23/11/2017</v>
          </cell>
          <cell r="J7681" t="str">
            <v>27/11/2017</v>
          </cell>
          <cell r="K7681" t="str">
            <v>Estimation réparation ADE</v>
          </cell>
        </row>
        <row r="7682">
          <cell r="D7682" t="str">
            <v>CF</v>
          </cell>
          <cell r="F7682" t="str">
            <v>07/11/2017</v>
          </cell>
          <cell r="G7682" t="str">
            <v>10/11/2017</v>
          </cell>
          <cell r="J7682" t="str">
            <v>08/02/2018</v>
          </cell>
          <cell r="K7682" t="str">
            <v>Normale</v>
          </cell>
        </row>
        <row r="7683">
          <cell r="D7683" t="str">
            <v>LF</v>
          </cell>
          <cell r="F7683" t="str">
            <v>07/11/2017</v>
          </cell>
          <cell r="G7683" t="str">
            <v>08/11/2017</v>
          </cell>
          <cell r="J7683" t="str">
            <v>05/12/2017</v>
          </cell>
          <cell r="K7683" t="str">
            <v>Normale</v>
          </cell>
        </row>
        <row r="7684">
          <cell r="D7684" t="str">
            <v>DD</v>
          </cell>
          <cell r="F7684" t="str">
            <v>07/11/2017</v>
          </cell>
          <cell r="G7684" t="str">
            <v>16/11/2017</v>
          </cell>
          <cell r="J7684" t="str">
            <v>11/12/2017</v>
          </cell>
          <cell r="K7684" t="str">
            <v>Normale</v>
          </cell>
        </row>
        <row r="7685">
          <cell r="D7685" t="str">
            <v>CF</v>
          </cell>
          <cell r="F7685" t="str">
            <v>07/11/2017</v>
          </cell>
          <cell r="G7685" t="str">
            <v>14/11/2017</v>
          </cell>
          <cell r="J7685" t="str">
            <v>08/12/2017</v>
          </cell>
          <cell r="K7685" t="str">
            <v>Normale</v>
          </cell>
        </row>
        <row r="7686">
          <cell r="D7686" t="str">
            <v>HCJ</v>
          </cell>
          <cell r="F7686" t="str">
            <v>07/11/2017</v>
          </cell>
          <cell r="G7686" t="str">
            <v>10/11/2017</v>
          </cell>
          <cell r="J7686" t="str">
            <v>25/11/2017</v>
          </cell>
          <cell r="K7686" t="str">
            <v>Télé-chiffrage</v>
          </cell>
        </row>
        <row r="7687">
          <cell r="D7687" t="str">
            <v>DD</v>
          </cell>
          <cell r="F7687" t="str">
            <v>07/11/2017</v>
          </cell>
          <cell r="G7687" t="str">
            <v>10/11/2017</v>
          </cell>
          <cell r="J7687" t="str">
            <v>18/12/2017</v>
          </cell>
          <cell r="K7687" t="str">
            <v>Télé-chiffrage</v>
          </cell>
        </row>
        <row r="7688">
          <cell r="D7688" t="str">
            <v>HCJ</v>
          </cell>
          <cell r="F7688" t="str">
            <v>07/11/2017</v>
          </cell>
          <cell r="G7688" t="str">
            <v>14/11/2017</v>
          </cell>
          <cell r="J7688" t="str">
            <v>02/01/2018</v>
          </cell>
          <cell r="K7688" t="str">
            <v>Normale</v>
          </cell>
        </row>
        <row r="7689">
          <cell r="D7689" t="str">
            <v>CF</v>
          </cell>
          <cell r="F7689" t="str">
            <v>07/11/2017</v>
          </cell>
          <cell r="G7689" t="str">
            <v>09/11/2017</v>
          </cell>
          <cell r="J7689" t="str">
            <v>30/01/2018</v>
          </cell>
          <cell r="K7689" t="str">
            <v>Normale</v>
          </cell>
        </row>
        <row r="7690">
          <cell r="D7690" t="str">
            <v>HCJ</v>
          </cell>
          <cell r="F7690" t="str">
            <v>07/11/2017</v>
          </cell>
          <cell r="G7690" t="str">
            <v>14/11/2017</v>
          </cell>
          <cell r="J7690" t="str">
            <v>03/01/2018</v>
          </cell>
          <cell r="K7690" t="str">
            <v>Normale</v>
          </cell>
        </row>
        <row r="7691">
          <cell r="D7691" t="str">
            <v>DD</v>
          </cell>
          <cell r="F7691" t="str">
            <v>07/11/2017</v>
          </cell>
          <cell r="G7691" t="str">
            <v>09/11/2017</v>
          </cell>
          <cell r="J7691" t="str">
            <v>21/11/2017</v>
          </cell>
          <cell r="K7691" t="str">
            <v>Télé-chiffrage</v>
          </cell>
        </row>
        <row r="7692">
          <cell r="D7692" t="str">
            <v>DD</v>
          </cell>
          <cell r="F7692" t="str">
            <v>07/11/2017</v>
          </cell>
          <cell r="G7692" t="str">
            <v>16/11/2017</v>
          </cell>
          <cell r="J7692" t="str">
            <v>05/02/2018</v>
          </cell>
          <cell r="K7692" t="str">
            <v>Télé-chiffrage</v>
          </cell>
        </row>
        <row r="7693">
          <cell r="D7693" t="str">
            <v>DD</v>
          </cell>
          <cell r="F7693" t="str">
            <v>07/11/2017</v>
          </cell>
          <cell r="G7693" t="str">
            <v>13/11/2017</v>
          </cell>
          <cell r="J7693" t="str">
            <v>05/12/2017</v>
          </cell>
          <cell r="K7693" t="str">
            <v>Estimation réparation ADE</v>
          </cell>
        </row>
        <row r="7694">
          <cell r="D7694" t="str">
            <v>DD</v>
          </cell>
          <cell r="F7694" t="str">
            <v>07/11/2017</v>
          </cell>
          <cell r="G7694" t="str">
            <v>13/11/2017</v>
          </cell>
          <cell r="J7694" t="str">
            <v>29/11/2017</v>
          </cell>
          <cell r="K7694" t="str">
            <v>Véh. éco. irréparable V.E.I.</v>
          </cell>
        </row>
        <row r="7695">
          <cell r="D7695" t="str">
            <v>DD</v>
          </cell>
          <cell r="F7695" t="str">
            <v>07/11/2017</v>
          </cell>
          <cell r="G7695" t="str">
            <v>29/11/2017</v>
          </cell>
          <cell r="J7695" t="str">
            <v>30/11/2017</v>
          </cell>
          <cell r="K7695" t="str">
            <v>Estimation réparation ADE</v>
          </cell>
        </row>
        <row r="7696">
          <cell r="D7696" t="str">
            <v>DD</v>
          </cell>
          <cell r="F7696" t="str">
            <v>07/11/2017</v>
          </cell>
          <cell r="G7696" t="str">
            <v>09/11/2017</v>
          </cell>
          <cell r="J7696" t="str">
            <v>10/11/2017</v>
          </cell>
          <cell r="K7696" t="str">
            <v>Estimation réparation ADE</v>
          </cell>
        </row>
        <row r="7697">
          <cell r="D7697" t="str">
            <v>DD</v>
          </cell>
          <cell r="F7697" t="str">
            <v>07/11/2017</v>
          </cell>
          <cell r="G7697" t="str">
            <v>07/11/2017</v>
          </cell>
          <cell r="J7697" t="str">
            <v>15/11/2017</v>
          </cell>
          <cell r="K7697" t="str">
            <v>Normale</v>
          </cell>
        </row>
        <row r="7698">
          <cell r="D7698" t="str">
            <v>LF</v>
          </cell>
          <cell r="F7698" t="str">
            <v>07/11/2017</v>
          </cell>
          <cell r="G7698" t="str">
            <v>30/01/2018</v>
          </cell>
          <cell r="J7698" t="str">
            <v>25/03/2018</v>
          </cell>
          <cell r="K7698" t="str">
            <v>Normale</v>
          </cell>
        </row>
        <row r="7699">
          <cell r="D7699" t="str">
            <v>LF</v>
          </cell>
          <cell r="F7699" t="str">
            <v>07/11/2017</v>
          </cell>
          <cell r="G7699" t="str">
            <v>14/11/2017</v>
          </cell>
          <cell r="J7699" t="str">
            <v>21/12/2017</v>
          </cell>
          <cell r="K7699" t="str">
            <v>Différence des Valeurs</v>
          </cell>
        </row>
        <row r="7700">
          <cell r="D7700" t="str">
            <v>CF</v>
          </cell>
          <cell r="F7700" t="str">
            <v>07/11/2017</v>
          </cell>
          <cell r="G7700" t="str">
            <v>10/11/2017</v>
          </cell>
          <cell r="J7700" t="str">
            <v>16/01/2018</v>
          </cell>
          <cell r="K7700" t="str">
            <v>Normale</v>
          </cell>
        </row>
        <row r="7701">
          <cell r="D7701" t="str">
            <v>CF</v>
          </cell>
          <cell r="F7701" t="str">
            <v>07/11/2017</v>
          </cell>
          <cell r="G7701" t="str">
            <v>24/11/2017</v>
          </cell>
          <cell r="J7701" t="str">
            <v>24/02/2018</v>
          </cell>
          <cell r="K7701" t="str">
            <v>Normale</v>
          </cell>
        </row>
        <row r="7702">
          <cell r="D7702" t="str">
            <v>DD</v>
          </cell>
          <cell r="F7702" t="str">
            <v>07/11/2017</v>
          </cell>
          <cell r="G7702" t="str">
            <v/>
          </cell>
          <cell r="J7702" t="str">
            <v>03/01/2018</v>
          </cell>
          <cell r="K7702" t="str">
            <v>Carence</v>
          </cell>
        </row>
        <row r="7703">
          <cell r="D7703" t="str">
            <v>HCJ</v>
          </cell>
          <cell r="F7703" t="str">
            <v>07/11/2017</v>
          </cell>
          <cell r="G7703" t="str">
            <v>09/11/2017</v>
          </cell>
          <cell r="J7703" t="str">
            <v>28/12/2017</v>
          </cell>
          <cell r="K7703" t="str">
            <v>Normale</v>
          </cell>
        </row>
        <row r="7704">
          <cell r="D7704" t="str">
            <v>DD</v>
          </cell>
          <cell r="F7704" t="str">
            <v>09/11/2017</v>
          </cell>
          <cell r="G7704" t="str">
            <v>09/11/2017</v>
          </cell>
          <cell r="J7704" t="str">
            <v>13/11/2017</v>
          </cell>
          <cell r="K7704" t="str">
            <v>Normale</v>
          </cell>
        </row>
        <row r="7705">
          <cell r="D7705" t="str">
            <v>HCJ</v>
          </cell>
          <cell r="F7705" t="str">
            <v>07/11/2017</v>
          </cell>
          <cell r="G7705" t="str">
            <v>09/11/2017</v>
          </cell>
          <cell r="J7705" t="str">
            <v>27/11/2017</v>
          </cell>
          <cell r="K7705" t="str">
            <v>Véh. éco. irréparable V.E.I.</v>
          </cell>
        </row>
        <row r="7706">
          <cell r="D7706" t="str">
            <v>LF</v>
          </cell>
          <cell r="F7706" t="str">
            <v>07/11/2017</v>
          </cell>
          <cell r="G7706" t="str">
            <v>15/11/2017</v>
          </cell>
          <cell r="J7706" t="str">
            <v>02/02/2018</v>
          </cell>
          <cell r="K7706" t="str">
            <v>Normale</v>
          </cell>
        </row>
        <row r="7707">
          <cell r="D7707" t="str">
            <v>DD</v>
          </cell>
          <cell r="F7707" t="str">
            <v>07/11/2017</v>
          </cell>
          <cell r="G7707" t="str">
            <v>13/11/2017</v>
          </cell>
          <cell r="J7707" t="str">
            <v>15/11/2017</v>
          </cell>
          <cell r="K7707" t="str">
            <v>Normale</v>
          </cell>
        </row>
        <row r="7708">
          <cell r="D7708" t="str">
            <v>DD</v>
          </cell>
          <cell r="F7708" t="str">
            <v>07/11/2017</v>
          </cell>
          <cell r="G7708" t="str">
            <v>12/09/2017</v>
          </cell>
          <cell r="J7708" t="str">
            <v>23/11/2017</v>
          </cell>
          <cell r="K7708" t="str">
            <v>Annulé</v>
          </cell>
        </row>
        <row r="7709">
          <cell r="D7709" t="str">
            <v>LF</v>
          </cell>
          <cell r="F7709" t="str">
            <v>07/11/2017</v>
          </cell>
          <cell r="G7709" t="str">
            <v>14/11/2017</v>
          </cell>
          <cell r="J7709" t="str">
            <v>15/11/2017</v>
          </cell>
          <cell r="K7709" t="str">
            <v>Normale</v>
          </cell>
        </row>
        <row r="7710">
          <cell r="D7710" t="str">
            <v>BC</v>
          </cell>
          <cell r="F7710" t="str">
            <v>07/11/2017</v>
          </cell>
          <cell r="G7710" t="str">
            <v/>
          </cell>
          <cell r="J7710" t="str">
            <v>22/12/2017</v>
          </cell>
          <cell r="K7710" t="str">
            <v>Enquête</v>
          </cell>
        </row>
        <row r="7711">
          <cell r="D7711" t="str">
            <v>HCJ</v>
          </cell>
          <cell r="F7711" t="str">
            <v>08/11/2017</v>
          </cell>
          <cell r="G7711" t="str">
            <v>26/11/2017</v>
          </cell>
          <cell r="J7711" t="str">
            <v>03/01/2018</v>
          </cell>
          <cell r="K7711" t="str">
            <v>Télé-chiffrage</v>
          </cell>
        </row>
        <row r="7712">
          <cell r="D7712" t="str">
            <v>HCJ</v>
          </cell>
          <cell r="F7712" t="str">
            <v>08/11/2017</v>
          </cell>
          <cell r="G7712" t="str">
            <v>09/11/2017</v>
          </cell>
          <cell r="J7712" t="str">
            <v>30/11/2017</v>
          </cell>
          <cell r="K7712" t="str">
            <v>Normale</v>
          </cell>
        </row>
        <row r="7713">
          <cell r="D7713" t="str">
            <v>CF</v>
          </cell>
          <cell r="F7713" t="str">
            <v>08/11/2017</v>
          </cell>
          <cell r="G7713" t="str">
            <v>10/11/2017</v>
          </cell>
          <cell r="J7713" t="str">
            <v>24/02/2018</v>
          </cell>
          <cell r="K7713" t="str">
            <v>Normale</v>
          </cell>
        </row>
        <row r="7714">
          <cell r="D7714" t="str">
            <v>CF</v>
          </cell>
          <cell r="F7714" t="str">
            <v>08/11/2017</v>
          </cell>
          <cell r="G7714" t="str">
            <v>10/11/2017</v>
          </cell>
          <cell r="J7714" t="str">
            <v>30/11/2017</v>
          </cell>
          <cell r="K7714" t="str">
            <v>Estimation réparation ADE</v>
          </cell>
        </row>
        <row r="7715">
          <cell r="D7715" t="str">
            <v>CF</v>
          </cell>
          <cell r="F7715" t="str">
            <v>08/11/2017</v>
          </cell>
          <cell r="G7715" t="str">
            <v>10/11/2017</v>
          </cell>
          <cell r="J7715" t="str">
            <v>30/11/2017</v>
          </cell>
          <cell r="K7715" t="str">
            <v>Estimation réparation ADE</v>
          </cell>
        </row>
        <row r="7716">
          <cell r="D7716" t="str">
            <v>HCJ</v>
          </cell>
          <cell r="F7716" t="str">
            <v>08/11/2017</v>
          </cell>
          <cell r="G7716" t="str">
            <v>09/11/2017</v>
          </cell>
          <cell r="J7716" t="str">
            <v>14/11/2017</v>
          </cell>
          <cell r="K7716" t="str">
            <v>Estimation réparation ADE</v>
          </cell>
        </row>
        <row r="7717">
          <cell r="D7717" t="str">
            <v>LF</v>
          </cell>
          <cell r="F7717" t="str">
            <v>08/11/2017</v>
          </cell>
          <cell r="G7717" t="str">
            <v>16/11/2017</v>
          </cell>
          <cell r="J7717" t="str">
            <v>07/02/2018</v>
          </cell>
          <cell r="K7717" t="str">
            <v>Normale</v>
          </cell>
        </row>
        <row r="7718">
          <cell r="D7718" t="str">
            <v>HCJ</v>
          </cell>
          <cell r="F7718" t="str">
            <v>08/11/2017</v>
          </cell>
          <cell r="G7718" t="str">
            <v>09/11/2017</v>
          </cell>
          <cell r="J7718" t="str">
            <v>11/12/2017</v>
          </cell>
          <cell r="K7718" t="str">
            <v>Télé-chiffrage</v>
          </cell>
        </row>
        <row r="7719">
          <cell r="D7719" t="str">
            <v>DD</v>
          </cell>
          <cell r="F7719" t="str">
            <v>08/11/2017</v>
          </cell>
          <cell r="G7719" t="str">
            <v>15/11/2017</v>
          </cell>
          <cell r="J7719" t="str">
            <v>24/11/2017</v>
          </cell>
          <cell r="K7719" t="str">
            <v>Télé-chiffrage</v>
          </cell>
        </row>
        <row r="7720">
          <cell r="D7720" t="str">
            <v>CF</v>
          </cell>
          <cell r="F7720" t="str">
            <v>08/11/2017</v>
          </cell>
          <cell r="G7720" t="str">
            <v>09/11/2017</v>
          </cell>
          <cell r="J7720" t="str">
            <v>25/11/2017</v>
          </cell>
          <cell r="K7720" t="str">
            <v>Normale</v>
          </cell>
        </row>
        <row r="7721">
          <cell r="D7721" t="str">
            <v>HCJ</v>
          </cell>
          <cell r="F7721" t="str">
            <v>08/11/2017</v>
          </cell>
          <cell r="G7721" t="str">
            <v>10/11/2017</v>
          </cell>
          <cell r="J7721" t="str">
            <v>26/11/2017</v>
          </cell>
          <cell r="K7721" t="str">
            <v>Normale</v>
          </cell>
        </row>
        <row r="7722">
          <cell r="D7722" t="str">
            <v>DD</v>
          </cell>
          <cell r="F7722" t="str">
            <v>08/11/2017</v>
          </cell>
          <cell r="G7722" t="str">
            <v>09/11/2017</v>
          </cell>
          <cell r="J7722" t="str">
            <v>24/11/2017</v>
          </cell>
          <cell r="K7722" t="str">
            <v>Télé-chiffrage</v>
          </cell>
        </row>
        <row r="7723">
          <cell r="D7723" t="str">
            <v>DD</v>
          </cell>
          <cell r="F7723" t="str">
            <v>08/11/2017</v>
          </cell>
          <cell r="G7723" t="str">
            <v>13/11/2017</v>
          </cell>
          <cell r="J7723" t="str">
            <v>11/12/2017</v>
          </cell>
          <cell r="K7723" t="str">
            <v>Télé-chiffrage</v>
          </cell>
        </row>
        <row r="7724">
          <cell r="D7724" t="str">
            <v>DD</v>
          </cell>
          <cell r="F7724" t="str">
            <v>08/11/2017</v>
          </cell>
          <cell r="G7724" t="str">
            <v>17/11/2017</v>
          </cell>
          <cell r="J7724" t="str">
            <v>20/11/2017</v>
          </cell>
          <cell r="K7724" t="str">
            <v>Normale</v>
          </cell>
        </row>
        <row r="7725">
          <cell r="D7725" t="str">
            <v>DD</v>
          </cell>
          <cell r="F7725" t="str">
            <v>08/11/2017</v>
          </cell>
          <cell r="G7725" t="str">
            <v>14/11/2017</v>
          </cell>
          <cell r="J7725" t="str">
            <v>15/11/2017</v>
          </cell>
          <cell r="K7725" t="str">
            <v>Estimation réparation ADE</v>
          </cell>
        </row>
        <row r="7726">
          <cell r="D7726" t="str">
            <v>DD</v>
          </cell>
          <cell r="F7726" t="str">
            <v>08/11/2017</v>
          </cell>
          <cell r="G7726" t="str">
            <v>17/11/2017</v>
          </cell>
          <cell r="J7726" t="str">
            <v>04/12/2017</v>
          </cell>
          <cell r="K7726" t="str">
            <v>Estimation réparation ADE</v>
          </cell>
        </row>
        <row r="7727">
          <cell r="D7727" t="str">
            <v>HCJ</v>
          </cell>
          <cell r="F7727" t="str">
            <v>08/11/2017</v>
          </cell>
          <cell r="G7727" t="str">
            <v>08/11/2017</v>
          </cell>
          <cell r="J7727" t="str">
            <v>24/02/2018</v>
          </cell>
          <cell r="K7727" t="str">
            <v>Normale</v>
          </cell>
        </row>
        <row r="7728">
          <cell r="D7728" t="str">
            <v>DD</v>
          </cell>
          <cell r="F7728" t="str">
            <v>02/02/2018</v>
          </cell>
          <cell r="G7728" t="str">
            <v>16/11/2017</v>
          </cell>
          <cell r="J7728" t="str">
            <v>29/12/2017</v>
          </cell>
          <cell r="K7728" t="str">
            <v>Normale</v>
          </cell>
        </row>
        <row r="7729">
          <cell r="D7729" t="str">
            <v>DD</v>
          </cell>
          <cell r="F7729" t="str">
            <v>08/11/2017</v>
          </cell>
          <cell r="G7729" t="str">
            <v>05/01/2018</v>
          </cell>
          <cell r="J7729" t="str">
            <v>21/02/2018</v>
          </cell>
          <cell r="K7729" t="str">
            <v>Estimation réparation ADE</v>
          </cell>
        </row>
        <row r="7730">
          <cell r="D7730" t="str">
            <v>SCL</v>
          </cell>
          <cell r="F7730" t="str">
            <v>08/11/2017</v>
          </cell>
          <cell r="G7730" t="str">
            <v/>
          </cell>
          <cell r="J7730" t="str">
            <v>27/03/2018</v>
          </cell>
          <cell r="K7730" t="str">
            <v>Carence</v>
          </cell>
        </row>
        <row r="7731">
          <cell r="D7731" t="str">
            <v>DD</v>
          </cell>
          <cell r="F7731" t="str">
            <v>09/11/2017</v>
          </cell>
          <cell r="G7731" t="str">
            <v>09/11/2017</v>
          </cell>
          <cell r="J7731" t="str">
            <v>24/11/2017</v>
          </cell>
          <cell r="K7731" t="str">
            <v>Normale</v>
          </cell>
        </row>
        <row r="7732">
          <cell r="D7732" t="str">
            <v>CF</v>
          </cell>
          <cell r="F7732" t="str">
            <v>15/11/2017</v>
          </cell>
          <cell r="G7732" t="str">
            <v>10/11/2017</v>
          </cell>
          <cell r="J7732" t="str">
            <v>08/02/2018</v>
          </cell>
          <cell r="K7732" t="str">
            <v>Normale</v>
          </cell>
        </row>
        <row r="7733">
          <cell r="D7733" t="str">
            <v>CF</v>
          </cell>
          <cell r="F7733" t="str">
            <v>08/11/2017</v>
          </cell>
          <cell r="G7733" t="str">
            <v>10/11/2017</v>
          </cell>
          <cell r="J7733" t="str">
            <v>31/01/2018</v>
          </cell>
          <cell r="K7733" t="str">
            <v>Normale</v>
          </cell>
        </row>
        <row r="7734">
          <cell r="D7734" t="str">
            <v>LF</v>
          </cell>
          <cell r="F7734" t="str">
            <v>08/11/2017</v>
          </cell>
          <cell r="G7734" t="str">
            <v>15/11/2017</v>
          </cell>
          <cell r="J7734" t="str">
            <v>20/01/2018</v>
          </cell>
          <cell r="K7734" t="str">
            <v>Normale</v>
          </cell>
        </row>
        <row r="7735">
          <cell r="D7735" t="str">
            <v>CF</v>
          </cell>
          <cell r="F7735" t="str">
            <v>08/11/2017</v>
          </cell>
          <cell r="G7735" t="str">
            <v>10/11/2017</v>
          </cell>
          <cell r="J7735" t="str">
            <v>30/11/2017</v>
          </cell>
          <cell r="K7735" t="str">
            <v>Normale</v>
          </cell>
        </row>
        <row r="7736">
          <cell r="D7736" t="str">
            <v>DD</v>
          </cell>
          <cell r="F7736" t="str">
            <v>08/11/2017</v>
          </cell>
          <cell r="G7736" t="str">
            <v>15/11/2017</v>
          </cell>
          <cell r="J7736" t="str">
            <v>26/12/2017</v>
          </cell>
          <cell r="K7736" t="str">
            <v>Normale</v>
          </cell>
        </row>
        <row r="7737">
          <cell r="D7737" t="str">
            <v>LF</v>
          </cell>
          <cell r="F7737" t="str">
            <v>08/11/2017</v>
          </cell>
          <cell r="G7737" t="str">
            <v>14/11/2017</v>
          </cell>
          <cell r="J7737" t="str">
            <v>09/02/2018</v>
          </cell>
          <cell r="K7737" t="str">
            <v>Normale</v>
          </cell>
        </row>
        <row r="7738">
          <cell r="D7738" t="str">
            <v>LF</v>
          </cell>
          <cell r="F7738" t="str">
            <v>09/11/2017</v>
          </cell>
          <cell r="G7738" t="str">
            <v>14/11/2017</v>
          </cell>
          <cell r="J7738" t="str">
            <v>31/01/2018</v>
          </cell>
          <cell r="K7738" t="str">
            <v>Normale</v>
          </cell>
        </row>
        <row r="7739">
          <cell r="D7739" t="str">
            <v>CF</v>
          </cell>
          <cell r="F7739" t="str">
            <v>09/11/2017</v>
          </cell>
          <cell r="G7739" t="str">
            <v>20/11/2017</v>
          </cell>
          <cell r="J7739" t="str">
            <v>18/06/2018</v>
          </cell>
          <cell r="K7739" t="str">
            <v>Estimation réparation ADE</v>
          </cell>
        </row>
        <row r="7740">
          <cell r="D7740" t="str">
            <v>SCL</v>
          </cell>
          <cell r="F7740" t="str">
            <v>09/11/2017</v>
          </cell>
          <cell r="G7740" t="str">
            <v/>
          </cell>
          <cell r="J7740" t="str">
            <v>31/01/2018</v>
          </cell>
          <cell r="K7740" t="str">
            <v>Carence</v>
          </cell>
        </row>
        <row r="7741">
          <cell r="D7741" t="str">
            <v>LF</v>
          </cell>
          <cell r="F7741" t="str">
            <v>09/11/2017</v>
          </cell>
          <cell r="G7741" t="str">
            <v>14/11/2017</v>
          </cell>
          <cell r="J7741" t="str">
            <v>18/12/2017</v>
          </cell>
          <cell r="K7741" t="str">
            <v>Normale</v>
          </cell>
        </row>
        <row r="7742">
          <cell r="D7742" t="str">
            <v>BC</v>
          </cell>
          <cell r="F7742" t="str">
            <v>09/11/2017</v>
          </cell>
          <cell r="G7742" t="str">
            <v>08/12/2017</v>
          </cell>
          <cell r="J7742" t="str">
            <v>04/06/2018</v>
          </cell>
          <cell r="K7742" t="str">
            <v>Normale</v>
          </cell>
        </row>
        <row r="7743">
          <cell r="D7743" t="str">
            <v>CF</v>
          </cell>
          <cell r="F7743" t="str">
            <v>09/11/2017</v>
          </cell>
          <cell r="G7743" t="str">
            <v>17/11/2017</v>
          </cell>
          <cell r="J7743" t="str">
            <v>03/01/2018</v>
          </cell>
          <cell r="K7743" t="str">
            <v>Normale</v>
          </cell>
        </row>
        <row r="7744">
          <cell r="D7744" t="str">
            <v>LF</v>
          </cell>
          <cell r="F7744" t="str">
            <v>09/11/2017</v>
          </cell>
          <cell r="G7744" t="str">
            <v>14/11/2017</v>
          </cell>
          <cell r="J7744" t="str">
            <v>18/12/2017</v>
          </cell>
          <cell r="K7744" t="str">
            <v>Normale</v>
          </cell>
        </row>
        <row r="7745">
          <cell r="D7745" t="str">
            <v>HCJ</v>
          </cell>
          <cell r="F7745" t="str">
            <v>09/11/2017</v>
          </cell>
          <cell r="G7745" t="str">
            <v>09/11/2017</v>
          </cell>
          <cell r="J7745" t="str">
            <v>15/12/2017</v>
          </cell>
          <cell r="K7745" t="str">
            <v>Normale</v>
          </cell>
        </row>
        <row r="7746">
          <cell r="D7746" t="str">
            <v>HCJ</v>
          </cell>
          <cell r="F7746" t="str">
            <v>09/11/2017</v>
          </cell>
          <cell r="G7746" t="str">
            <v>16/11/2017</v>
          </cell>
          <cell r="J7746" t="str">
            <v>30/12/2017</v>
          </cell>
          <cell r="K7746" t="str">
            <v>Normale</v>
          </cell>
        </row>
        <row r="7747">
          <cell r="D7747" t="str">
            <v>LF</v>
          </cell>
          <cell r="F7747" t="str">
            <v>09/11/2017</v>
          </cell>
          <cell r="G7747" t="str">
            <v>16/11/2017</v>
          </cell>
          <cell r="J7747" t="str">
            <v>19/12/2017</v>
          </cell>
          <cell r="K7747" t="str">
            <v>Véh. éco. irréparable V.E.I.</v>
          </cell>
        </row>
        <row r="7748">
          <cell r="D7748" t="str">
            <v>CF</v>
          </cell>
          <cell r="F7748" t="str">
            <v>09/11/2017</v>
          </cell>
          <cell r="G7748" t="str">
            <v>10/11/2017</v>
          </cell>
          <cell r="J7748" t="str">
            <v>30/11/2017</v>
          </cell>
          <cell r="K7748" t="str">
            <v>Estimation réparation ADE</v>
          </cell>
        </row>
        <row r="7749">
          <cell r="D7749" t="str">
            <v>LF</v>
          </cell>
          <cell r="F7749" t="str">
            <v>09/11/2017</v>
          </cell>
          <cell r="G7749" t="str">
            <v>16/11/2017</v>
          </cell>
          <cell r="J7749" t="str">
            <v>18/12/2017</v>
          </cell>
          <cell r="K7749" t="str">
            <v>Normale</v>
          </cell>
        </row>
        <row r="7750">
          <cell r="D7750" t="str">
            <v>LF</v>
          </cell>
          <cell r="F7750" t="str">
            <v>09/11/2017</v>
          </cell>
          <cell r="G7750" t="str">
            <v>14/11/2017</v>
          </cell>
          <cell r="J7750" t="str">
            <v>09/02/2018</v>
          </cell>
          <cell r="K7750" t="str">
            <v>Normale</v>
          </cell>
        </row>
        <row r="7751">
          <cell r="D7751" t="str">
            <v>LF</v>
          </cell>
          <cell r="F7751" t="str">
            <v>09/11/2017</v>
          </cell>
          <cell r="G7751" t="str">
            <v>18/12/2017</v>
          </cell>
          <cell r="J7751" t="str">
            <v>09/02/2018</v>
          </cell>
          <cell r="K7751" t="str">
            <v>Télé-chiffrage</v>
          </cell>
        </row>
        <row r="7752">
          <cell r="D7752" t="str">
            <v>HCJ</v>
          </cell>
          <cell r="F7752" t="str">
            <v>09/11/2017</v>
          </cell>
          <cell r="G7752" t="str">
            <v>10/01/2018</v>
          </cell>
          <cell r="J7752" t="str">
            <v>20/01/2018</v>
          </cell>
          <cell r="K7752" t="str">
            <v>Télé-chiffrage</v>
          </cell>
        </row>
        <row r="7753">
          <cell r="D7753" t="str">
            <v>CF</v>
          </cell>
          <cell r="F7753" t="str">
            <v>09/11/2017</v>
          </cell>
          <cell r="G7753" t="str">
            <v>20/11/2017</v>
          </cell>
          <cell r="J7753" t="str">
            <v>31/01/2018</v>
          </cell>
          <cell r="K7753" t="str">
            <v>Normale</v>
          </cell>
        </row>
        <row r="7754">
          <cell r="D7754" t="str">
            <v>DD</v>
          </cell>
          <cell r="F7754" t="str">
            <v>09/11/2017</v>
          </cell>
          <cell r="G7754" t="str">
            <v>21/11/2017</v>
          </cell>
          <cell r="J7754" t="str">
            <v>04/01/2018</v>
          </cell>
          <cell r="K7754" t="str">
            <v>Normale</v>
          </cell>
        </row>
        <row r="7755">
          <cell r="D7755" t="str">
            <v>HCJ</v>
          </cell>
          <cell r="F7755" t="str">
            <v>09/11/2017</v>
          </cell>
          <cell r="G7755" t="str">
            <v>10/11/2017</v>
          </cell>
          <cell r="J7755" t="str">
            <v>27/01/2018</v>
          </cell>
          <cell r="K7755" t="str">
            <v>Normale</v>
          </cell>
        </row>
        <row r="7756">
          <cell r="D7756" t="str">
            <v>LF</v>
          </cell>
          <cell r="F7756" t="str">
            <v>09/11/2017</v>
          </cell>
          <cell r="G7756" t="str">
            <v>13/11/2017</v>
          </cell>
          <cell r="J7756" t="str">
            <v>29/01/2018</v>
          </cell>
          <cell r="K7756" t="str">
            <v>Normale</v>
          </cell>
        </row>
        <row r="7757">
          <cell r="D7757" t="str">
            <v>SCL</v>
          </cell>
          <cell r="F7757" t="str">
            <v>09/11/2017</v>
          </cell>
          <cell r="G7757" t="str">
            <v/>
          </cell>
          <cell r="J7757" t="str">
            <v>19/02/2018</v>
          </cell>
          <cell r="K7757" t="str">
            <v>Carence</v>
          </cell>
        </row>
        <row r="7758">
          <cell r="D7758" t="str">
            <v>LF</v>
          </cell>
          <cell r="F7758" t="str">
            <v>09/11/2017</v>
          </cell>
          <cell r="G7758" t="str">
            <v>13/11/2017</v>
          </cell>
          <cell r="J7758" t="str">
            <v>13/11/2017</v>
          </cell>
          <cell r="K7758" t="str">
            <v>Véh. éco. irréparable V.E.I.</v>
          </cell>
        </row>
        <row r="7759">
          <cell r="D7759" t="str">
            <v>CF</v>
          </cell>
          <cell r="F7759" t="str">
            <v>09/11/2017</v>
          </cell>
          <cell r="G7759" t="str">
            <v>10/11/2017</v>
          </cell>
          <cell r="J7759" t="str">
            <v>22/05/2018</v>
          </cell>
          <cell r="K7759" t="str">
            <v>Estimation réparation ADE</v>
          </cell>
        </row>
        <row r="7760">
          <cell r="D7760" t="str">
            <v>HCJ</v>
          </cell>
          <cell r="F7760" t="str">
            <v>09/11/2017</v>
          </cell>
          <cell r="G7760" t="str">
            <v>10/11/2017</v>
          </cell>
          <cell r="J7760" t="str">
            <v>30/11/2017</v>
          </cell>
          <cell r="K7760" t="str">
            <v>Normale</v>
          </cell>
        </row>
        <row r="7761">
          <cell r="D7761" t="str">
            <v>CF</v>
          </cell>
          <cell r="F7761" t="str">
            <v>09/11/2017</v>
          </cell>
          <cell r="G7761" t="str">
            <v>10/11/2017</v>
          </cell>
          <cell r="J7761" t="str">
            <v>24/03/2018</v>
          </cell>
          <cell r="K7761" t="str">
            <v>Normale</v>
          </cell>
        </row>
        <row r="7762">
          <cell r="D7762" t="str">
            <v>HCJ</v>
          </cell>
          <cell r="F7762" t="str">
            <v>09/11/2017</v>
          </cell>
          <cell r="G7762" t="str">
            <v>08/03/2018</v>
          </cell>
          <cell r="J7762" t="str">
            <v>19/02/2018</v>
          </cell>
          <cell r="K7762" t="str">
            <v>Normale</v>
          </cell>
        </row>
        <row r="7763">
          <cell r="D7763" t="str">
            <v>LF</v>
          </cell>
          <cell r="F7763" t="str">
            <v>09/11/2017</v>
          </cell>
          <cell r="G7763" t="str">
            <v>13/11/2017</v>
          </cell>
          <cell r="J7763" t="str">
            <v>31/01/2018</v>
          </cell>
          <cell r="K7763" t="str">
            <v>Véh. éco. irréparable V.E.I.</v>
          </cell>
        </row>
        <row r="7764">
          <cell r="D7764" t="str">
            <v>SCL</v>
          </cell>
          <cell r="F7764" t="str">
            <v>09/11/2017</v>
          </cell>
          <cell r="G7764" t="str">
            <v/>
          </cell>
          <cell r="J7764" t="str">
            <v>31/01/2018</v>
          </cell>
          <cell r="K7764" t="str">
            <v>Carence</v>
          </cell>
        </row>
        <row r="7765">
          <cell r="D7765" t="str">
            <v>DD</v>
          </cell>
          <cell r="F7765" t="str">
            <v>09/11/2017</v>
          </cell>
          <cell r="G7765" t="str">
            <v>10/11/2017</v>
          </cell>
          <cell r="J7765" t="str">
            <v>10/11/2017</v>
          </cell>
          <cell r="K7765" t="str">
            <v>Estimation réparation ADE</v>
          </cell>
        </row>
        <row r="7766">
          <cell r="D7766" t="str">
            <v>LF</v>
          </cell>
          <cell r="F7766" t="str">
            <v>09/11/2017</v>
          </cell>
          <cell r="G7766" t="str">
            <v>14/11/2017</v>
          </cell>
          <cell r="J7766" t="str">
            <v>20/04/2018</v>
          </cell>
          <cell r="K7766" t="str">
            <v>Normale</v>
          </cell>
        </row>
        <row r="7767">
          <cell r="D7767" t="str">
            <v>LF</v>
          </cell>
          <cell r="F7767" t="str">
            <v>09/11/2017</v>
          </cell>
          <cell r="G7767" t="str">
            <v>29/11/2017</v>
          </cell>
          <cell r="J7767" t="str">
            <v>20/01/2018</v>
          </cell>
          <cell r="K7767" t="str">
            <v>Normale</v>
          </cell>
        </row>
        <row r="7768">
          <cell r="D7768" t="str">
            <v>DD</v>
          </cell>
          <cell r="F7768" t="str">
            <v>09/11/2017</v>
          </cell>
          <cell r="G7768" t="str">
            <v>27/11/2017</v>
          </cell>
          <cell r="J7768" t="str">
            <v>30/01/2018</v>
          </cell>
          <cell r="K7768" t="str">
            <v>Normale</v>
          </cell>
        </row>
        <row r="7769">
          <cell r="D7769" t="str">
            <v>DD</v>
          </cell>
          <cell r="F7769" t="str">
            <v>10/11/2017</v>
          </cell>
          <cell r="G7769" t="str">
            <v>15/11/2017</v>
          </cell>
          <cell r="J7769" t="str">
            <v>12/01/2018</v>
          </cell>
          <cell r="K7769" t="str">
            <v>Normale</v>
          </cell>
        </row>
        <row r="7770">
          <cell r="D7770" t="str">
            <v>DD</v>
          </cell>
          <cell r="F7770" t="str">
            <v>10/11/2017</v>
          </cell>
          <cell r="G7770" t="str">
            <v/>
          </cell>
          <cell r="J7770" t="str">
            <v>21/11/2017</v>
          </cell>
          <cell r="K7770" t="str">
            <v>Carence</v>
          </cell>
        </row>
        <row r="7771">
          <cell r="D7771" t="str">
            <v>CF</v>
          </cell>
          <cell r="F7771" t="str">
            <v>10/11/2017</v>
          </cell>
          <cell r="G7771" t="str">
            <v>14/11/2017</v>
          </cell>
          <cell r="J7771" t="str">
            <v>19/02/2018</v>
          </cell>
          <cell r="K7771" t="str">
            <v>Normale</v>
          </cell>
        </row>
        <row r="7772">
          <cell r="D7772" t="str">
            <v>HCJ</v>
          </cell>
          <cell r="F7772" t="str">
            <v>10/11/2017</v>
          </cell>
          <cell r="G7772" t="str">
            <v>17/11/2017</v>
          </cell>
          <cell r="J7772" t="str">
            <v>20/01/2018</v>
          </cell>
          <cell r="K7772" t="str">
            <v>Normale</v>
          </cell>
        </row>
        <row r="7773">
          <cell r="D7773" t="str">
            <v>DD</v>
          </cell>
          <cell r="F7773" t="str">
            <v>10/11/2017</v>
          </cell>
          <cell r="G7773" t="str">
            <v>17/11/2017</v>
          </cell>
          <cell r="J7773" t="str">
            <v>30/11/2017</v>
          </cell>
          <cell r="K7773" t="str">
            <v>Télé-chiffrage</v>
          </cell>
        </row>
        <row r="7774">
          <cell r="D7774" t="str">
            <v>CF</v>
          </cell>
          <cell r="F7774" t="str">
            <v>10/11/2017</v>
          </cell>
          <cell r="G7774" t="str">
            <v>13/11/2017</v>
          </cell>
          <cell r="J7774" t="str">
            <v>06/12/2017</v>
          </cell>
          <cell r="K7774" t="str">
            <v>Télé-chiffrage</v>
          </cell>
        </row>
        <row r="7775">
          <cell r="D7775" t="str">
            <v>AG</v>
          </cell>
          <cell r="F7775" t="str">
            <v>10/11/2017</v>
          </cell>
          <cell r="G7775" t="str">
            <v>12/12/2017</v>
          </cell>
          <cell r="J7775" t="str">
            <v>26/03/2018</v>
          </cell>
          <cell r="K7775" t="str">
            <v>Enquête</v>
          </cell>
        </row>
        <row r="7776">
          <cell r="D7776" t="str">
            <v>SCL</v>
          </cell>
          <cell r="F7776" t="str">
            <v>10/11/2017</v>
          </cell>
          <cell r="G7776" t="str">
            <v/>
          </cell>
          <cell r="J7776" t="str">
            <v>05/02/2018</v>
          </cell>
          <cell r="K7776" t="str">
            <v>Carence</v>
          </cell>
        </row>
        <row r="7777">
          <cell r="D7777" t="str">
            <v>LF</v>
          </cell>
          <cell r="F7777" t="str">
            <v>10/11/2017</v>
          </cell>
          <cell r="G7777" t="str">
            <v>13/11/2017</v>
          </cell>
          <cell r="J7777" t="str">
            <v>27/11/2017</v>
          </cell>
          <cell r="K7777" t="str">
            <v>Normale</v>
          </cell>
        </row>
        <row r="7778">
          <cell r="D7778" t="str">
            <v>DD</v>
          </cell>
          <cell r="F7778" t="str">
            <v>10/11/2017</v>
          </cell>
          <cell r="G7778" t="str">
            <v>24/11/2017</v>
          </cell>
          <cell r="J7778" t="str">
            <v>11/12/2017</v>
          </cell>
          <cell r="K7778" t="str">
            <v>Estimation réparation ADE</v>
          </cell>
        </row>
        <row r="7779">
          <cell r="D7779" t="str">
            <v>DD</v>
          </cell>
          <cell r="F7779" t="str">
            <v>10/11/2017</v>
          </cell>
          <cell r="G7779" t="str">
            <v>13/11/2017</v>
          </cell>
          <cell r="J7779" t="str">
            <v>06/12/2017</v>
          </cell>
          <cell r="K7779" t="str">
            <v>Normale</v>
          </cell>
        </row>
        <row r="7780">
          <cell r="D7780" t="str">
            <v>DD</v>
          </cell>
          <cell r="F7780" t="str">
            <v>10/11/2017</v>
          </cell>
          <cell r="G7780" t="str">
            <v>10/11/2017</v>
          </cell>
          <cell r="J7780" t="str">
            <v>03/01/2018</v>
          </cell>
          <cell r="K7780" t="str">
            <v>Normale</v>
          </cell>
        </row>
        <row r="7781">
          <cell r="D7781" t="str">
            <v>DD</v>
          </cell>
          <cell r="F7781" t="str">
            <v>10/11/2017</v>
          </cell>
          <cell r="G7781" t="str">
            <v>10/11/2017</v>
          </cell>
          <cell r="J7781" t="str">
            <v>20/11/2017</v>
          </cell>
          <cell r="K7781" t="str">
            <v>Télé-chiffrage</v>
          </cell>
        </row>
        <row r="7782">
          <cell r="D7782" t="str">
            <v>DD</v>
          </cell>
          <cell r="F7782" t="str">
            <v>10/11/2017</v>
          </cell>
          <cell r="G7782" t="str">
            <v>13/11/2017</v>
          </cell>
          <cell r="J7782" t="str">
            <v>27/12/2017</v>
          </cell>
          <cell r="K7782" t="str">
            <v>Normale</v>
          </cell>
        </row>
        <row r="7783">
          <cell r="D7783" t="str">
            <v>LF</v>
          </cell>
          <cell r="F7783" t="str">
            <v>10/11/2017</v>
          </cell>
          <cell r="G7783" t="str">
            <v>14/11/2017</v>
          </cell>
          <cell r="J7783" t="str">
            <v>11/04/2018</v>
          </cell>
          <cell r="K7783" t="str">
            <v>Normale</v>
          </cell>
        </row>
        <row r="7784">
          <cell r="D7784" t="str">
            <v>AG</v>
          </cell>
          <cell r="F7784" t="str">
            <v>19/12/2017</v>
          </cell>
          <cell r="G7784" t="str">
            <v>23/11/2017</v>
          </cell>
          <cell r="J7784" t="str">
            <v>28/12/2017</v>
          </cell>
          <cell r="K7784" t="str">
            <v>Véh. éco. irréparable V.E.I.</v>
          </cell>
        </row>
        <row r="7785">
          <cell r="D7785" t="str">
            <v>DD</v>
          </cell>
          <cell r="F7785" t="str">
            <v>10/11/2017</v>
          </cell>
          <cell r="G7785" t="str">
            <v>12/02/2018</v>
          </cell>
          <cell r="J7785" t="str">
            <v>26/03/2018</v>
          </cell>
          <cell r="K7785" t="str">
            <v>Estimation réparation ADE</v>
          </cell>
        </row>
        <row r="7786">
          <cell r="D7786" t="str">
            <v>DD</v>
          </cell>
          <cell r="F7786" t="str">
            <v>10/11/2017</v>
          </cell>
          <cell r="G7786" t="str">
            <v>20/11/2017</v>
          </cell>
          <cell r="J7786" t="str">
            <v>26/12/2017</v>
          </cell>
          <cell r="K7786" t="str">
            <v>Normale</v>
          </cell>
        </row>
        <row r="7787">
          <cell r="D7787" t="str">
            <v>HCJ</v>
          </cell>
          <cell r="F7787" t="str">
            <v>10/11/2017</v>
          </cell>
          <cell r="G7787" t="str">
            <v>22/11/2017</v>
          </cell>
          <cell r="J7787" t="str">
            <v>07/03/2018</v>
          </cell>
          <cell r="K7787" t="str">
            <v>Normale</v>
          </cell>
        </row>
        <row r="7788">
          <cell r="D7788" t="str">
            <v>HCJ</v>
          </cell>
          <cell r="F7788" t="str">
            <v>10/11/2017</v>
          </cell>
          <cell r="G7788" t="str">
            <v>22/11/2017</v>
          </cell>
          <cell r="J7788" t="str">
            <v>31/03/2018</v>
          </cell>
          <cell r="K7788" t="str">
            <v>Normale</v>
          </cell>
        </row>
        <row r="7789">
          <cell r="D7789" t="str">
            <v>DD</v>
          </cell>
          <cell r="F7789" t="str">
            <v>10/11/2017</v>
          </cell>
          <cell r="G7789" t="str">
            <v>20/11/2017</v>
          </cell>
          <cell r="J7789" t="str">
            <v>18/12/2017</v>
          </cell>
          <cell r="K7789" t="str">
            <v>Normale</v>
          </cell>
        </row>
        <row r="7790">
          <cell r="D7790" t="str">
            <v>DD</v>
          </cell>
          <cell r="F7790" t="str">
            <v>10/11/2017</v>
          </cell>
          <cell r="G7790" t="str">
            <v>16/11/2017</v>
          </cell>
          <cell r="J7790" t="str">
            <v>16/01/2018</v>
          </cell>
          <cell r="K7790" t="str">
            <v>Normale</v>
          </cell>
        </row>
        <row r="7791">
          <cell r="D7791" t="str">
            <v>BC</v>
          </cell>
          <cell r="F7791" t="str">
            <v>10/11/2017</v>
          </cell>
          <cell r="G7791" t="str">
            <v>04/12/2017</v>
          </cell>
          <cell r="J7791" t="str">
            <v>19/12/2017</v>
          </cell>
          <cell r="K7791" t="str">
            <v>Enquête</v>
          </cell>
        </row>
        <row r="7792">
          <cell r="D7792" t="str">
            <v>CF</v>
          </cell>
          <cell r="F7792" t="str">
            <v>10/11/2017</v>
          </cell>
          <cell r="G7792" t="str">
            <v>22/11/2017</v>
          </cell>
          <cell r="J7792" t="str">
            <v>28/03/2018</v>
          </cell>
          <cell r="K7792" t="str">
            <v>Normale</v>
          </cell>
        </row>
        <row r="7793">
          <cell r="D7793" t="str">
            <v>DD</v>
          </cell>
          <cell r="F7793" t="str">
            <v>10/11/2017</v>
          </cell>
          <cell r="G7793" t="str">
            <v>14/11/2017</v>
          </cell>
          <cell r="J7793" t="str">
            <v>11/12/2017</v>
          </cell>
          <cell r="K7793" t="str">
            <v>Normale</v>
          </cell>
        </row>
        <row r="7794">
          <cell r="D7794" t="str">
            <v>CF</v>
          </cell>
          <cell r="F7794" t="str">
            <v>10/11/2017</v>
          </cell>
          <cell r="G7794" t="str">
            <v>16/11/2017</v>
          </cell>
          <cell r="J7794" t="str">
            <v>19/12/2017</v>
          </cell>
          <cell r="K7794" t="str">
            <v>Normale</v>
          </cell>
        </row>
        <row r="7795">
          <cell r="D7795" t="str">
            <v>LF</v>
          </cell>
          <cell r="F7795" t="str">
            <v>10/11/2017</v>
          </cell>
          <cell r="G7795" t="str">
            <v>14/11/2017</v>
          </cell>
          <cell r="J7795" t="str">
            <v>21/12/2017</v>
          </cell>
          <cell r="K7795" t="str">
            <v>Véh. éco. irréparable V.E.I.</v>
          </cell>
        </row>
        <row r="7796">
          <cell r="D7796" t="str">
            <v>CF</v>
          </cell>
          <cell r="F7796" t="str">
            <v>10/11/2017</v>
          </cell>
          <cell r="G7796" t="str">
            <v>14/11/2017</v>
          </cell>
          <cell r="J7796" t="str">
            <v>14/12/2017</v>
          </cell>
          <cell r="K7796" t="str">
            <v>Normale</v>
          </cell>
        </row>
        <row r="7797">
          <cell r="D7797" t="str">
            <v>DD</v>
          </cell>
          <cell r="F7797" t="str">
            <v>10/11/2017</v>
          </cell>
          <cell r="G7797" t="str">
            <v/>
          </cell>
          <cell r="J7797" t="str">
            <v>13/11/2017</v>
          </cell>
          <cell r="K7797" t="str">
            <v>Carence</v>
          </cell>
        </row>
        <row r="7798">
          <cell r="D7798" t="str">
            <v>CF</v>
          </cell>
          <cell r="F7798" t="str">
            <v>10/11/2017</v>
          </cell>
          <cell r="G7798" t="str">
            <v>14/11/2017</v>
          </cell>
          <cell r="J7798" t="str">
            <v>08/01/2018</v>
          </cell>
          <cell r="K7798" t="str">
            <v>Normale</v>
          </cell>
        </row>
        <row r="7799">
          <cell r="D7799" t="str">
            <v>CF</v>
          </cell>
          <cell r="F7799" t="str">
            <v>10/11/2017</v>
          </cell>
          <cell r="G7799" t="str">
            <v>14/11/2017</v>
          </cell>
          <cell r="J7799" t="str">
            <v>04/01/2018</v>
          </cell>
          <cell r="K7799" t="str">
            <v>Normale</v>
          </cell>
        </row>
        <row r="7800">
          <cell r="D7800" t="str">
            <v>DD</v>
          </cell>
          <cell r="F7800" t="str">
            <v>10/11/2017</v>
          </cell>
          <cell r="G7800" t="str">
            <v>15/11/2017</v>
          </cell>
          <cell r="J7800" t="str">
            <v>04/12/2017</v>
          </cell>
          <cell r="K7800" t="str">
            <v>Télé-chiffrage</v>
          </cell>
        </row>
        <row r="7801">
          <cell r="D7801" t="str">
            <v>BC</v>
          </cell>
          <cell r="F7801" t="str">
            <v>10/11/2017</v>
          </cell>
          <cell r="G7801" t="str">
            <v/>
          </cell>
          <cell r="J7801" t="str">
            <v>25/04/2018</v>
          </cell>
          <cell r="K7801" t="str">
            <v>Enquête</v>
          </cell>
        </row>
        <row r="7802">
          <cell r="D7802" t="str">
            <v>AG</v>
          </cell>
          <cell r="F7802" t="str">
            <v>10/11/2017</v>
          </cell>
          <cell r="G7802" t="str">
            <v>13/12/2017</v>
          </cell>
          <cell r="J7802" t="str">
            <v>20/01/2018</v>
          </cell>
          <cell r="K7802" t="str">
            <v>Normale</v>
          </cell>
        </row>
        <row r="7803">
          <cell r="D7803" t="str">
            <v>BC</v>
          </cell>
          <cell r="F7803" t="str">
            <v>10/11/2017</v>
          </cell>
          <cell r="G7803" t="str">
            <v/>
          </cell>
          <cell r="J7803" t="str">
            <v>15/11/2017</v>
          </cell>
          <cell r="K7803" t="str">
            <v>Enquête</v>
          </cell>
        </row>
        <row r="7804">
          <cell r="D7804" t="str">
            <v>CF</v>
          </cell>
          <cell r="F7804" t="str">
            <v>28/09/2018</v>
          </cell>
          <cell r="G7804" t="str">
            <v>10/11/2017</v>
          </cell>
          <cell r="J7804" t="str">
            <v>23/07/2018</v>
          </cell>
          <cell r="K7804" t="str">
            <v>Normale</v>
          </cell>
        </row>
        <row r="7805">
          <cell r="D7805" t="str">
            <v>CF</v>
          </cell>
          <cell r="F7805" t="str">
            <v>10/11/2017</v>
          </cell>
          <cell r="G7805" t="str">
            <v>16/11/2017</v>
          </cell>
          <cell r="J7805" t="str">
            <v>24/02/2018</v>
          </cell>
          <cell r="K7805" t="str">
            <v>Normale</v>
          </cell>
        </row>
        <row r="7806">
          <cell r="D7806" t="str">
            <v>HCJ</v>
          </cell>
          <cell r="F7806" t="str">
            <v>18/04/2018</v>
          </cell>
          <cell r="G7806" t="str">
            <v/>
          </cell>
          <cell r="J7806" t="str">
            <v>05/06/2018</v>
          </cell>
          <cell r="K7806" t="str">
            <v/>
          </cell>
        </row>
        <row r="7807">
          <cell r="D7807" t="str">
            <v>CF</v>
          </cell>
          <cell r="F7807" t="str">
            <v>13/11/2017</v>
          </cell>
          <cell r="G7807" t="str">
            <v>21/11/2017</v>
          </cell>
          <cell r="J7807" t="str">
            <v>26/01/2018</v>
          </cell>
          <cell r="K7807" t="str">
            <v>Normale</v>
          </cell>
        </row>
        <row r="7808">
          <cell r="D7808" t="str">
            <v>NH</v>
          </cell>
          <cell r="F7808" t="str">
            <v>13/11/2017</v>
          </cell>
          <cell r="G7808" t="str">
            <v>16/11/2017</v>
          </cell>
          <cell r="J7808" t="str">
            <v/>
          </cell>
          <cell r="K7808" t="str">
            <v>Normale</v>
          </cell>
        </row>
        <row r="7809">
          <cell r="D7809" t="str">
            <v>CF</v>
          </cell>
          <cell r="F7809" t="str">
            <v>13/11/2017</v>
          </cell>
          <cell r="G7809" t="str">
            <v>14/11/2017</v>
          </cell>
          <cell r="J7809" t="str">
            <v>11/12/2017</v>
          </cell>
          <cell r="K7809" t="str">
            <v>Véh. éco. irréparable V.E.I.</v>
          </cell>
        </row>
        <row r="7810">
          <cell r="D7810" t="str">
            <v>HCJ</v>
          </cell>
          <cell r="F7810" t="str">
            <v>13/11/2017</v>
          </cell>
          <cell r="G7810" t="str">
            <v>22/11/2017</v>
          </cell>
          <cell r="J7810" t="str">
            <v>30/12/2017</v>
          </cell>
          <cell r="K7810" t="str">
            <v>Télé-chiffrage</v>
          </cell>
        </row>
        <row r="7811">
          <cell r="D7811" t="str">
            <v>DD</v>
          </cell>
          <cell r="F7811" t="str">
            <v>13/11/2017</v>
          </cell>
          <cell r="G7811" t="str">
            <v>16/11/2017</v>
          </cell>
          <cell r="J7811" t="str">
            <v>05/02/2018</v>
          </cell>
          <cell r="K7811" t="str">
            <v>Normale</v>
          </cell>
        </row>
        <row r="7812">
          <cell r="D7812" t="str">
            <v>HCJ</v>
          </cell>
          <cell r="F7812" t="str">
            <v>13/11/2017</v>
          </cell>
          <cell r="G7812" t="str">
            <v>17/11/2017</v>
          </cell>
          <cell r="J7812" t="str">
            <v>30/11/2017</v>
          </cell>
          <cell r="K7812" t="str">
            <v>Normale</v>
          </cell>
        </row>
        <row r="7813">
          <cell r="D7813" t="str">
            <v>HCJ</v>
          </cell>
          <cell r="F7813" t="str">
            <v>13/11/2017</v>
          </cell>
          <cell r="G7813" t="str">
            <v>18/11/2017</v>
          </cell>
          <cell r="J7813" t="str">
            <v>08/12/2017</v>
          </cell>
          <cell r="K7813" t="str">
            <v>Télé-chiffrage</v>
          </cell>
        </row>
        <row r="7814">
          <cell r="D7814" t="str">
            <v>DD</v>
          </cell>
          <cell r="F7814" t="str">
            <v>13/11/2017</v>
          </cell>
          <cell r="G7814" t="str">
            <v>15/11/2017</v>
          </cell>
          <cell r="J7814" t="str">
            <v>30/11/2017</v>
          </cell>
          <cell r="K7814" t="str">
            <v>Télé-chiffrage</v>
          </cell>
        </row>
        <row r="7815">
          <cell r="D7815" t="str">
            <v>DD</v>
          </cell>
          <cell r="F7815" t="str">
            <v>13/11/2017</v>
          </cell>
          <cell r="G7815" t="str">
            <v>17/11/2017</v>
          </cell>
          <cell r="J7815" t="str">
            <v>08/01/2018</v>
          </cell>
          <cell r="K7815" t="str">
            <v>Véh. éco. irréparable V.E.I.</v>
          </cell>
        </row>
        <row r="7816">
          <cell r="D7816" t="str">
            <v>DD</v>
          </cell>
          <cell r="F7816" t="str">
            <v>13/11/2017</v>
          </cell>
          <cell r="G7816" t="str">
            <v>14/11/2017</v>
          </cell>
          <cell r="J7816" t="str">
            <v>05/12/2017</v>
          </cell>
          <cell r="K7816" t="str">
            <v>Véh. éco. irréparable V.E.I.</v>
          </cell>
        </row>
        <row r="7817">
          <cell r="D7817" t="str">
            <v>CF</v>
          </cell>
          <cell r="F7817" t="str">
            <v>13/11/2017</v>
          </cell>
          <cell r="G7817" t="str">
            <v>14/11/2017</v>
          </cell>
          <cell r="J7817" t="str">
            <v>03/01/2018</v>
          </cell>
          <cell r="K7817" t="str">
            <v>Normale</v>
          </cell>
        </row>
        <row r="7818">
          <cell r="D7818" t="str">
            <v>DD</v>
          </cell>
          <cell r="F7818" t="str">
            <v>13/11/2017</v>
          </cell>
          <cell r="G7818" t="str">
            <v>13/11/2017</v>
          </cell>
          <cell r="J7818" t="str">
            <v>01/12/2017</v>
          </cell>
          <cell r="K7818" t="str">
            <v>Télé-chiffrage</v>
          </cell>
        </row>
        <row r="7819">
          <cell r="D7819" t="str">
            <v>DD</v>
          </cell>
          <cell r="F7819" t="str">
            <v>13/11/2017</v>
          </cell>
          <cell r="G7819" t="str">
            <v>14/11/2017</v>
          </cell>
          <cell r="J7819" t="str">
            <v>24/11/2017</v>
          </cell>
          <cell r="K7819" t="str">
            <v>Normale</v>
          </cell>
        </row>
        <row r="7820">
          <cell r="D7820" t="str">
            <v>CF</v>
          </cell>
          <cell r="F7820" t="str">
            <v>13/11/2017</v>
          </cell>
          <cell r="G7820" t="str">
            <v>14/11/2017</v>
          </cell>
          <cell r="J7820" t="str">
            <v>08/12/2017</v>
          </cell>
          <cell r="K7820" t="str">
            <v>Normale</v>
          </cell>
        </row>
        <row r="7821">
          <cell r="D7821" t="str">
            <v>CF</v>
          </cell>
          <cell r="F7821" t="str">
            <v>13/11/2017</v>
          </cell>
          <cell r="G7821" t="str">
            <v>15/11/2017</v>
          </cell>
          <cell r="J7821" t="str">
            <v>23/11/2017</v>
          </cell>
          <cell r="K7821" t="str">
            <v>Normale</v>
          </cell>
        </row>
        <row r="7822">
          <cell r="D7822" t="str">
            <v>HCJ</v>
          </cell>
          <cell r="F7822" t="str">
            <v>13/11/2017</v>
          </cell>
          <cell r="G7822" t="str">
            <v>24/11/2017</v>
          </cell>
          <cell r="J7822" t="str">
            <v>20/01/2018</v>
          </cell>
          <cell r="K7822" t="str">
            <v>Télé-chiffrage</v>
          </cell>
        </row>
        <row r="7823">
          <cell r="D7823" t="str">
            <v>DD</v>
          </cell>
          <cell r="F7823" t="str">
            <v>13/11/2017</v>
          </cell>
          <cell r="G7823" t="str">
            <v>14/11/2017</v>
          </cell>
          <cell r="J7823" t="str">
            <v>24/11/2017</v>
          </cell>
          <cell r="K7823" t="str">
            <v>Normale</v>
          </cell>
        </row>
        <row r="7824">
          <cell r="D7824" t="str">
            <v>CF</v>
          </cell>
          <cell r="F7824" t="str">
            <v>13/11/2017</v>
          </cell>
          <cell r="G7824" t="str">
            <v>24/11/2017</v>
          </cell>
          <cell r="J7824" t="str">
            <v>08/01/2018</v>
          </cell>
          <cell r="K7824" t="str">
            <v>Normale</v>
          </cell>
        </row>
        <row r="7825">
          <cell r="D7825" t="str">
            <v>CF</v>
          </cell>
          <cell r="F7825" t="str">
            <v>13/11/2017</v>
          </cell>
          <cell r="G7825" t="str">
            <v>14/11/2017</v>
          </cell>
          <cell r="J7825" t="str">
            <v>27/01/2018</v>
          </cell>
          <cell r="K7825" t="str">
            <v>Normale</v>
          </cell>
        </row>
        <row r="7826">
          <cell r="D7826" t="str">
            <v>HCJ</v>
          </cell>
          <cell r="F7826" t="str">
            <v>13/11/2017</v>
          </cell>
          <cell r="G7826" t="str">
            <v>18/11/2017</v>
          </cell>
          <cell r="J7826" t="str">
            <v>03/01/2018</v>
          </cell>
          <cell r="K7826" t="str">
            <v>Normale</v>
          </cell>
        </row>
        <row r="7827">
          <cell r="D7827" t="str">
            <v>CF</v>
          </cell>
          <cell r="F7827" t="str">
            <v>13/11/2017</v>
          </cell>
          <cell r="G7827" t="str">
            <v>14/11/2017</v>
          </cell>
          <cell r="J7827" t="str">
            <v>22/02/2018</v>
          </cell>
          <cell r="K7827" t="str">
            <v>Normale</v>
          </cell>
        </row>
        <row r="7828">
          <cell r="D7828" t="str">
            <v>CF</v>
          </cell>
          <cell r="F7828" t="str">
            <v>13/11/2017</v>
          </cell>
          <cell r="G7828" t="str">
            <v>15/11/2017</v>
          </cell>
          <cell r="J7828" t="str">
            <v>05/12/2017</v>
          </cell>
          <cell r="K7828" t="str">
            <v>Véh. éco. irréparable V.E.I.</v>
          </cell>
        </row>
        <row r="7829">
          <cell r="D7829" t="str">
            <v>LF</v>
          </cell>
          <cell r="F7829" t="str">
            <v>13/11/2017</v>
          </cell>
          <cell r="G7829" t="str">
            <v>16/11/2017</v>
          </cell>
          <cell r="J7829" t="str">
            <v>03/07/2018</v>
          </cell>
          <cell r="K7829" t="str">
            <v>Normale</v>
          </cell>
        </row>
        <row r="7830">
          <cell r="D7830" t="str">
            <v>DD</v>
          </cell>
          <cell r="F7830" t="str">
            <v>13/11/2017</v>
          </cell>
          <cell r="G7830" t="str">
            <v>14/11/2017</v>
          </cell>
          <cell r="J7830" t="str">
            <v>28/11/2017</v>
          </cell>
          <cell r="K7830" t="str">
            <v>Normale</v>
          </cell>
        </row>
        <row r="7831">
          <cell r="D7831" t="str">
            <v>CF</v>
          </cell>
          <cell r="F7831" t="str">
            <v>13/11/2017</v>
          </cell>
          <cell r="G7831" t="str">
            <v>15/11/2017</v>
          </cell>
          <cell r="J7831" t="str">
            <v>26/11/2017</v>
          </cell>
          <cell r="K7831" t="str">
            <v>Normale</v>
          </cell>
        </row>
        <row r="7832">
          <cell r="D7832" t="str">
            <v>LF</v>
          </cell>
          <cell r="F7832" t="str">
            <v>13/11/2017</v>
          </cell>
          <cell r="G7832" t="str">
            <v>14/11/2017</v>
          </cell>
          <cell r="J7832" t="str">
            <v>27/01/2018</v>
          </cell>
          <cell r="K7832" t="str">
            <v>Normale</v>
          </cell>
        </row>
        <row r="7833">
          <cell r="D7833" t="str">
            <v>CF</v>
          </cell>
          <cell r="F7833" t="str">
            <v>13/11/2017</v>
          </cell>
          <cell r="G7833" t="str">
            <v>29/11/2017</v>
          </cell>
          <cell r="J7833" t="str">
            <v>03/04/2018</v>
          </cell>
          <cell r="K7833" t="str">
            <v>Normale</v>
          </cell>
        </row>
        <row r="7834">
          <cell r="D7834" t="str">
            <v>DD</v>
          </cell>
          <cell r="F7834" t="str">
            <v>13/11/2017</v>
          </cell>
          <cell r="G7834" t="str">
            <v>14/11/2017</v>
          </cell>
          <cell r="J7834" t="str">
            <v>22/01/2018</v>
          </cell>
          <cell r="K7834" t="str">
            <v>Normale</v>
          </cell>
        </row>
        <row r="7835">
          <cell r="D7835" t="str">
            <v>DD</v>
          </cell>
          <cell r="F7835" t="str">
            <v>13/11/2017</v>
          </cell>
          <cell r="G7835" t="str">
            <v>15/11/2017</v>
          </cell>
          <cell r="J7835" t="str">
            <v>29/11/2017</v>
          </cell>
          <cell r="K7835" t="str">
            <v>Véh. éco. irréparable V.E.I.</v>
          </cell>
        </row>
        <row r="7836">
          <cell r="D7836" t="str">
            <v>DD</v>
          </cell>
          <cell r="F7836" t="str">
            <v>13/11/2017</v>
          </cell>
          <cell r="G7836" t="str">
            <v>18/12/2017</v>
          </cell>
          <cell r="J7836" t="str">
            <v>05/01/2018</v>
          </cell>
          <cell r="K7836" t="str">
            <v>Télé-chiffrage</v>
          </cell>
        </row>
        <row r="7837">
          <cell r="D7837" t="str">
            <v>LF</v>
          </cell>
          <cell r="F7837" t="str">
            <v>13/11/2017</v>
          </cell>
          <cell r="G7837" t="str">
            <v>15/11/2017</v>
          </cell>
          <cell r="J7837" t="str">
            <v>18/12/2017</v>
          </cell>
          <cell r="K7837" t="str">
            <v>Normale</v>
          </cell>
        </row>
        <row r="7838">
          <cell r="D7838" t="str">
            <v>DD</v>
          </cell>
          <cell r="F7838" t="str">
            <v>13/11/2017</v>
          </cell>
          <cell r="G7838" t="str">
            <v>14/11/2017</v>
          </cell>
          <cell r="J7838" t="str">
            <v>20/02/2018</v>
          </cell>
          <cell r="K7838" t="str">
            <v>Normale</v>
          </cell>
        </row>
        <row r="7839">
          <cell r="D7839" t="str">
            <v>DD</v>
          </cell>
          <cell r="F7839" t="str">
            <v>13/11/2017</v>
          </cell>
          <cell r="G7839" t="str">
            <v>04/12/2017</v>
          </cell>
          <cell r="J7839" t="str">
            <v>16/01/2018</v>
          </cell>
          <cell r="K7839" t="str">
            <v>Normale</v>
          </cell>
        </row>
        <row r="7840">
          <cell r="D7840" t="str">
            <v>DD</v>
          </cell>
          <cell r="F7840" t="str">
            <v>13/11/2017</v>
          </cell>
          <cell r="G7840" t="str">
            <v>14/11/2017</v>
          </cell>
          <cell r="J7840" t="str">
            <v>21/11/2017</v>
          </cell>
          <cell r="K7840" t="str">
            <v>Télé-chiffrage</v>
          </cell>
        </row>
        <row r="7841">
          <cell r="D7841" t="str">
            <v>CF</v>
          </cell>
          <cell r="F7841" t="str">
            <v>13/11/2017</v>
          </cell>
          <cell r="G7841" t="str">
            <v>23/11/2017</v>
          </cell>
          <cell r="J7841" t="str">
            <v>18/12/2017</v>
          </cell>
          <cell r="K7841" t="str">
            <v>Estimation réparation ADE</v>
          </cell>
        </row>
        <row r="7842">
          <cell r="D7842" t="str">
            <v>CF</v>
          </cell>
          <cell r="F7842" t="str">
            <v>13/11/2017</v>
          </cell>
          <cell r="G7842" t="str">
            <v>14/11/2017</v>
          </cell>
          <cell r="J7842" t="str">
            <v>08/12/2017</v>
          </cell>
          <cell r="K7842" t="str">
            <v>Normale</v>
          </cell>
        </row>
        <row r="7843">
          <cell r="D7843" t="str">
            <v>DD</v>
          </cell>
          <cell r="F7843" t="str">
            <v>13/11/2017</v>
          </cell>
          <cell r="G7843" t="str">
            <v>16/11/2017</v>
          </cell>
          <cell r="J7843" t="str">
            <v>17/11/2017</v>
          </cell>
          <cell r="K7843" t="str">
            <v>Télé-chiffrage</v>
          </cell>
        </row>
        <row r="7844">
          <cell r="D7844" t="str">
            <v>LF</v>
          </cell>
          <cell r="F7844" t="str">
            <v>13/11/2017</v>
          </cell>
          <cell r="G7844" t="str">
            <v>04/12/2017</v>
          </cell>
          <cell r="J7844" t="str">
            <v>14/02/2018</v>
          </cell>
          <cell r="K7844" t="str">
            <v>Normale</v>
          </cell>
        </row>
        <row r="7845">
          <cell r="D7845" t="str">
            <v>HCJ</v>
          </cell>
          <cell r="F7845" t="str">
            <v>13/11/2017</v>
          </cell>
          <cell r="G7845" t="str">
            <v>16/11/2017</v>
          </cell>
          <cell r="J7845" t="str">
            <v>15/12/2017</v>
          </cell>
          <cell r="K7845" t="str">
            <v>Normale</v>
          </cell>
        </row>
        <row r="7846">
          <cell r="D7846" t="str">
            <v>CF</v>
          </cell>
          <cell r="F7846" t="str">
            <v>13/11/2017</v>
          </cell>
          <cell r="G7846" t="str">
            <v>16/11/2017</v>
          </cell>
          <cell r="J7846" t="str">
            <v>04/12/2017</v>
          </cell>
          <cell r="K7846" t="str">
            <v>Véh. éco. irréparable V.E.I.</v>
          </cell>
        </row>
        <row r="7847">
          <cell r="D7847" t="str">
            <v>CF</v>
          </cell>
          <cell r="F7847" t="str">
            <v>13/11/2017</v>
          </cell>
          <cell r="G7847" t="str">
            <v>23/11/2017</v>
          </cell>
          <cell r="J7847" t="str">
            <v>29/11/2017</v>
          </cell>
          <cell r="K7847" t="str">
            <v>Véh. éco. irréparable V.E.I.</v>
          </cell>
        </row>
        <row r="7848">
          <cell r="D7848" t="str">
            <v>BC</v>
          </cell>
          <cell r="F7848" t="str">
            <v>13/11/2017</v>
          </cell>
          <cell r="G7848" t="str">
            <v/>
          </cell>
          <cell r="J7848" t="str">
            <v>19/12/2017</v>
          </cell>
          <cell r="K7848" t="str">
            <v>Enquête</v>
          </cell>
        </row>
        <row r="7849">
          <cell r="D7849" t="str">
            <v>HCJ</v>
          </cell>
          <cell r="F7849" t="str">
            <v>14/11/2017</v>
          </cell>
          <cell r="G7849" t="str">
            <v>16/11/2017</v>
          </cell>
          <cell r="J7849" t="str">
            <v>26/12/2017</v>
          </cell>
          <cell r="K7849" t="str">
            <v>Télé-chiffrage</v>
          </cell>
        </row>
        <row r="7850">
          <cell r="D7850" t="str">
            <v>CF</v>
          </cell>
          <cell r="F7850" t="str">
            <v>14/11/2017</v>
          </cell>
          <cell r="G7850" t="str">
            <v>21/11/2017</v>
          </cell>
          <cell r="J7850" t="str">
            <v>11/12/2017</v>
          </cell>
          <cell r="K7850" t="str">
            <v>Véh. éco. irréparable V.E.I.</v>
          </cell>
        </row>
        <row r="7851">
          <cell r="D7851" t="str">
            <v>DD</v>
          </cell>
          <cell r="F7851" t="str">
            <v>14/11/2017</v>
          </cell>
          <cell r="G7851" t="str">
            <v>16/11/2017</v>
          </cell>
          <cell r="J7851" t="str">
            <v>31/12/2017</v>
          </cell>
          <cell r="K7851" t="str">
            <v>Véh. éco. irréparable V.E.I.</v>
          </cell>
        </row>
        <row r="7852">
          <cell r="D7852" t="str">
            <v>HCJ</v>
          </cell>
          <cell r="F7852" t="str">
            <v>14/11/2017</v>
          </cell>
          <cell r="G7852" t="str">
            <v>18/11/2017</v>
          </cell>
          <cell r="J7852" t="str">
            <v>03/01/2018</v>
          </cell>
          <cell r="K7852" t="str">
            <v>Normale</v>
          </cell>
        </row>
        <row r="7853">
          <cell r="D7853" t="str">
            <v>CF</v>
          </cell>
          <cell r="F7853" t="str">
            <v>14/11/2017</v>
          </cell>
          <cell r="G7853" t="str">
            <v>14/11/2017</v>
          </cell>
          <cell r="J7853" t="str">
            <v>26/02/2018</v>
          </cell>
          <cell r="K7853" t="str">
            <v>Normale</v>
          </cell>
        </row>
        <row r="7854">
          <cell r="D7854" t="str">
            <v>CF</v>
          </cell>
          <cell r="F7854" t="str">
            <v>14/11/2017</v>
          </cell>
          <cell r="G7854" t="str">
            <v>15/11/2017</v>
          </cell>
          <cell r="J7854" t="str">
            <v>24/11/2017</v>
          </cell>
          <cell r="K7854" t="str">
            <v>Estimation réparation ADE</v>
          </cell>
        </row>
        <row r="7855">
          <cell r="D7855" t="str">
            <v>DD</v>
          </cell>
          <cell r="F7855" t="str">
            <v>14/11/2017</v>
          </cell>
          <cell r="G7855" t="str">
            <v>29/11/2017</v>
          </cell>
          <cell r="J7855" t="str">
            <v>27/12/2017</v>
          </cell>
          <cell r="K7855" t="str">
            <v>Normale</v>
          </cell>
        </row>
        <row r="7856">
          <cell r="D7856" t="str">
            <v>CF</v>
          </cell>
          <cell r="F7856" t="str">
            <v>14/11/2017</v>
          </cell>
          <cell r="G7856" t="str">
            <v>16/11/2017</v>
          </cell>
          <cell r="J7856" t="str">
            <v>02/01/2018</v>
          </cell>
          <cell r="K7856" t="str">
            <v>Normale</v>
          </cell>
        </row>
        <row r="7857">
          <cell r="D7857" t="str">
            <v>DD</v>
          </cell>
          <cell r="F7857" t="str">
            <v>14/11/2017</v>
          </cell>
          <cell r="G7857" t="str">
            <v>04/12/2017</v>
          </cell>
          <cell r="J7857" t="str">
            <v>02/02/2018</v>
          </cell>
          <cell r="K7857" t="str">
            <v>Estimation réparation ADE</v>
          </cell>
        </row>
        <row r="7858">
          <cell r="D7858" t="str">
            <v>CF</v>
          </cell>
          <cell r="F7858" t="str">
            <v>14/11/2017</v>
          </cell>
          <cell r="G7858" t="str">
            <v>15/11/2017</v>
          </cell>
          <cell r="J7858" t="str">
            <v>27/11/2017</v>
          </cell>
          <cell r="K7858" t="str">
            <v>Normale</v>
          </cell>
        </row>
        <row r="7859">
          <cell r="D7859" t="str">
            <v>CF</v>
          </cell>
          <cell r="F7859" t="str">
            <v>14/11/2017</v>
          </cell>
          <cell r="G7859" t="str">
            <v>17/11/2017</v>
          </cell>
          <cell r="J7859" t="str">
            <v>22/01/2018</v>
          </cell>
          <cell r="K7859" t="str">
            <v>Normale</v>
          </cell>
        </row>
        <row r="7860">
          <cell r="D7860" t="str">
            <v>CF</v>
          </cell>
          <cell r="F7860" t="str">
            <v>14/11/2017</v>
          </cell>
          <cell r="G7860" t="str">
            <v>15/11/2017</v>
          </cell>
          <cell r="J7860" t="str">
            <v>08/12/2017</v>
          </cell>
          <cell r="K7860" t="str">
            <v>Normale</v>
          </cell>
        </row>
        <row r="7861">
          <cell r="D7861" t="str">
            <v>LF</v>
          </cell>
          <cell r="F7861" t="str">
            <v>14/11/2017</v>
          </cell>
          <cell r="G7861" t="str">
            <v>16/11/2017</v>
          </cell>
          <cell r="J7861" t="str">
            <v>12/01/2018</v>
          </cell>
          <cell r="K7861" t="str">
            <v>Véh. éco. irréparable V.E.I.</v>
          </cell>
        </row>
        <row r="7862">
          <cell r="D7862" t="str">
            <v>LF</v>
          </cell>
          <cell r="F7862" t="str">
            <v>14/11/2017</v>
          </cell>
          <cell r="G7862" t="str">
            <v>15/11/2017</v>
          </cell>
          <cell r="J7862" t="str">
            <v>05/02/2018</v>
          </cell>
          <cell r="K7862" t="str">
            <v>Normale</v>
          </cell>
        </row>
        <row r="7863">
          <cell r="D7863" t="str">
            <v>BC</v>
          </cell>
          <cell r="F7863" t="str">
            <v>14/11/2017</v>
          </cell>
          <cell r="G7863" t="str">
            <v/>
          </cell>
          <cell r="J7863" t="str">
            <v>15/12/2017</v>
          </cell>
          <cell r="K7863" t="str">
            <v>Enquête</v>
          </cell>
        </row>
        <row r="7864">
          <cell r="D7864" t="str">
            <v>CF</v>
          </cell>
          <cell r="F7864" t="str">
            <v>14/11/2017</v>
          </cell>
          <cell r="G7864" t="str">
            <v>20/11/2017</v>
          </cell>
          <cell r="J7864" t="str">
            <v>21/12/2017</v>
          </cell>
          <cell r="K7864" t="str">
            <v>Véh. éco. irréparable V.E.I.</v>
          </cell>
        </row>
        <row r="7865">
          <cell r="D7865" t="str">
            <v>LF</v>
          </cell>
          <cell r="F7865" t="str">
            <v>14/11/2017</v>
          </cell>
          <cell r="G7865" t="str">
            <v>30/11/2017</v>
          </cell>
          <cell r="J7865" t="str">
            <v>12/12/2017</v>
          </cell>
          <cell r="K7865" t="str">
            <v>Véh. éco. irréparable V.E.I.</v>
          </cell>
        </row>
        <row r="7866">
          <cell r="D7866" t="str">
            <v>HCJ</v>
          </cell>
          <cell r="F7866" t="str">
            <v>14/11/2017</v>
          </cell>
          <cell r="G7866" t="str">
            <v>16/11/2017</v>
          </cell>
          <cell r="J7866" t="str">
            <v>08/12/2017</v>
          </cell>
          <cell r="K7866" t="str">
            <v>Normale</v>
          </cell>
        </row>
        <row r="7867">
          <cell r="D7867" t="str">
            <v>CF</v>
          </cell>
          <cell r="F7867" t="str">
            <v>14/11/2017</v>
          </cell>
          <cell r="G7867" t="str">
            <v>17/11/2017</v>
          </cell>
          <cell r="J7867" t="str">
            <v>27/01/2018</v>
          </cell>
          <cell r="K7867" t="str">
            <v>Normale</v>
          </cell>
        </row>
        <row r="7868">
          <cell r="D7868" t="str">
            <v>DD</v>
          </cell>
          <cell r="F7868" t="str">
            <v>14/11/2017</v>
          </cell>
          <cell r="G7868" t="str">
            <v>20/11/2017</v>
          </cell>
          <cell r="J7868" t="str">
            <v>22/11/2017</v>
          </cell>
          <cell r="K7868" t="str">
            <v>Véh. éco. irréparable V.E.I.</v>
          </cell>
        </row>
        <row r="7869">
          <cell r="D7869" t="str">
            <v>HCJ</v>
          </cell>
          <cell r="F7869" t="str">
            <v>14/11/2017</v>
          </cell>
          <cell r="G7869" t="str">
            <v>24/11/2017</v>
          </cell>
          <cell r="J7869" t="str">
            <v>15/12/2017</v>
          </cell>
          <cell r="K7869" t="str">
            <v>Normale</v>
          </cell>
        </row>
        <row r="7870">
          <cell r="D7870" t="str">
            <v>CF</v>
          </cell>
          <cell r="F7870" t="str">
            <v>14/11/2017</v>
          </cell>
          <cell r="G7870" t="str">
            <v>21/11/2017</v>
          </cell>
          <cell r="J7870" t="str">
            <v>31/01/2018</v>
          </cell>
          <cell r="K7870" t="str">
            <v>Normale</v>
          </cell>
        </row>
        <row r="7871">
          <cell r="D7871" t="str">
            <v>CF</v>
          </cell>
          <cell r="F7871" t="str">
            <v>14/11/2017</v>
          </cell>
          <cell r="G7871" t="str">
            <v>16/11/2017</v>
          </cell>
          <cell r="J7871" t="str">
            <v>03/01/2018</v>
          </cell>
          <cell r="K7871" t="str">
            <v>Normale</v>
          </cell>
        </row>
        <row r="7872">
          <cell r="D7872" t="str">
            <v>DD</v>
          </cell>
          <cell r="F7872" t="str">
            <v>14/11/2017</v>
          </cell>
          <cell r="G7872" t="str">
            <v>20/11/2017</v>
          </cell>
          <cell r="J7872" t="str">
            <v>29/11/2017</v>
          </cell>
          <cell r="K7872" t="str">
            <v>Normale</v>
          </cell>
        </row>
        <row r="7873">
          <cell r="D7873" t="str">
            <v>BC</v>
          </cell>
          <cell r="F7873" t="str">
            <v>14/11/2017</v>
          </cell>
          <cell r="G7873" t="str">
            <v>21/11/2017</v>
          </cell>
          <cell r="J7873" t="str">
            <v>31/01/2018</v>
          </cell>
          <cell r="K7873" t="str">
            <v>Normale</v>
          </cell>
        </row>
        <row r="7874">
          <cell r="D7874" t="str">
            <v>HCJ</v>
          </cell>
          <cell r="F7874" t="str">
            <v>14/11/2017</v>
          </cell>
          <cell r="G7874" t="str">
            <v>22/11/2017</v>
          </cell>
          <cell r="J7874" t="str">
            <v>26/12/2017</v>
          </cell>
          <cell r="K7874" t="str">
            <v>Télé-chiffrage</v>
          </cell>
        </row>
        <row r="7875">
          <cell r="D7875" t="str">
            <v>CF</v>
          </cell>
          <cell r="F7875" t="str">
            <v>14/11/2017</v>
          </cell>
          <cell r="G7875" t="str">
            <v>17/11/2017</v>
          </cell>
          <cell r="J7875" t="str">
            <v>26/05/2018</v>
          </cell>
          <cell r="K7875" t="str">
            <v>Normale</v>
          </cell>
        </row>
        <row r="7876">
          <cell r="D7876" t="str">
            <v>DD</v>
          </cell>
          <cell r="F7876" t="str">
            <v>14/11/2017</v>
          </cell>
          <cell r="G7876" t="str">
            <v>17/11/2017</v>
          </cell>
          <cell r="J7876" t="str">
            <v>21/02/2018</v>
          </cell>
          <cell r="K7876" t="str">
            <v>Normale</v>
          </cell>
        </row>
        <row r="7877">
          <cell r="D7877" t="str">
            <v>LF</v>
          </cell>
          <cell r="F7877" t="str">
            <v>14/11/2017</v>
          </cell>
          <cell r="G7877" t="str">
            <v>15/06/2018</v>
          </cell>
          <cell r="J7877" t="str">
            <v>27/11/2017</v>
          </cell>
          <cell r="K7877" t="str">
            <v>Estimation réparation ADE</v>
          </cell>
        </row>
        <row r="7878">
          <cell r="D7878" t="str">
            <v>LF</v>
          </cell>
          <cell r="F7878" t="str">
            <v>15/11/2017</v>
          </cell>
          <cell r="G7878" t="str">
            <v>16/11/2017</v>
          </cell>
          <cell r="J7878" t="str">
            <v>21/12/2017</v>
          </cell>
          <cell r="K7878" t="str">
            <v>Véh. éco. irréparable V.E.I.</v>
          </cell>
        </row>
        <row r="7879">
          <cell r="D7879" t="str">
            <v>CF</v>
          </cell>
          <cell r="F7879" t="str">
            <v>14/11/2017</v>
          </cell>
          <cell r="G7879" t="str">
            <v>21/11/2017</v>
          </cell>
          <cell r="J7879" t="str">
            <v>02/01/2018</v>
          </cell>
          <cell r="K7879" t="str">
            <v>Normale</v>
          </cell>
        </row>
        <row r="7880">
          <cell r="D7880" t="str">
            <v>HCJ</v>
          </cell>
          <cell r="F7880" t="str">
            <v>16/11/2017</v>
          </cell>
          <cell r="G7880" t="str">
            <v>16/11/2017</v>
          </cell>
          <cell r="J7880" t="str">
            <v>15/12/2017</v>
          </cell>
          <cell r="K7880" t="str">
            <v>Normale</v>
          </cell>
        </row>
        <row r="7881">
          <cell r="D7881" t="str">
            <v>DD</v>
          </cell>
          <cell r="F7881" t="str">
            <v>14/11/2017</v>
          </cell>
          <cell r="G7881" t="str">
            <v>15/11/2017</v>
          </cell>
          <cell r="J7881" t="str">
            <v>18/12/2017</v>
          </cell>
          <cell r="K7881" t="str">
            <v>Véh. éco. irréparable V.E.I.</v>
          </cell>
        </row>
        <row r="7882">
          <cell r="D7882" t="str">
            <v>DD</v>
          </cell>
          <cell r="F7882" t="str">
            <v>14/11/2017</v>
          </cell>
          <cell r="G7882" t="str">
            <v>15/11/2017</v>
          </cell>
          <cell r="J7882" t="str">
            <v>11/12/2017</v>
          </cell>
          <cell r="K7882" t="str">
            <v>Normale</v>
          </cell>
        </row>
        <row r="7883">
          <cell r="D7883" t="str">
            <v>CF</v>
          </cell>
          <cell r="F7883" t="str">
            <v>14/11/2017</v>
          </cell>
          <cell r="G7883" t="str">
            <v>17/11/2017</v>
          </cell>
          <cell r="J7883" t="str">
            <v>05/12/2017</v>
          </cell>
          <cell r="K7883" t="str">
            <v>Véh. éco. irréparable V.E.I.</v>
          </cell>
        </row>
        <row r="7884">
          <cell r="D7884" t="str">
            <v>DD</v>
          </cell>
          <cell r="F7884" t="str">
            <v>15/11/2017</v>
          </cell>
          <cell r="G7884" t="str">
            <v>20/11/2017</v>
          </cell>
          <cell r="J7884" t="str">
            <v>24/05/2018</v>
          </cell>
          <cell r="K7884" t="str">
            <v>Normale</v>
          </cell>
        </row>
        <row r="7885">
          <cell r="D7885" t="str">
            <v>CF</v>
          </cell>
          <cell r="F7885" t="str">
            <v>15/11/2017</v>
          </cell>
          <cell r="G7885" t="str">
            <v>17/11/2017</v>
          </cell>
          <cell r="J7885" t="str">
            <v>24/02/2018</v>
          </cell>
          <cell r="K7885" t="str">
            <v>Normale</v>
          </cell>
        </row>
        <row r="7886">
          <cell r="D7886" t="str">
            <v>HCJ</v>
          </cell>
          <cell r="F7886" t="str">
            <v>15/11/2017</v>
          </cell>
          <cell r="G7886" t="str">
            <v>16/11/2017</v>
          </cell>
          <cell r="J7886" t="str">
            <v>30/12/2017</v>
          </cell>
          <cell r="K7886" t="str">
            <v>Télé-chiffrage</v>
          </cell>
        </row>
        <row r="7887">
          <cell r="D7887" t="str">
            <v>CF</v>
          </cell>
          <cell r="F7887" t="str">
            <v>15/11/2017</v>
          </cell>
          <cell r="G7887" t="str">
            <v>23/11/2017</v>
          </cell>
          <cell r="J7887" t="str">
            <v>30/01/2018</v>
          </cell>
          <cell r="K7887" t="str">
            <v>Normale</v>
          </cell>
        </row>
        <row r="7888">
          <cell r="D7888" t="str">
            <v>HCJ</v>
          </cell>
          <cell r="F7888" t="str">
            <v>15/11/2017</v>
          </cell>
          <cell r="G7888" t="str">
            <v>16/11/2017</v>
          </cell>
          <cell r="J7888" t="str">
            <v>10/02/2018</v>
          </cell>
          <cell r="K7888" t="str">
            <v>Normale</v>
          </cell>
        </row>
        <row r="7889">
          <cell r="D7889" t="str">
            <v>HCJ</v>
          </cell>
          <cell r="F7889" t="str">
            <v>15/11/2017</v>
          </cell>
          <cell r="G7889" t="str">
            <v>16/11/2017</v>
          </cell>
          <cell r="J7889" t="str">
            <v>03/01/2018</v>
          </cell>
          <cell r="K7889" t="str">
            <v>Télé-chiffrage</v>
          </cell>
        </row>
        <row r="7890">
          <cell r="D7890" t="str">
            <v>HCJ</v>
          </cell>
          <cell r="F7890" t="str">
            <v>15/11/2017</v>
          </cell>
          <cell r="G7890" t="str">
            <v>18/11/2017</v>
          </cell>
          <cell r="J7890" t="str">
            <v>03/01/2018</v>
          </cell>
          <cell r="K7890" t="str">
            <v>Normale</v>
          </cell>
        </row>
        <row r="7891">
          <cell r="D7891" t="str">
            <v>DD</v>
          </cell>
          <cell r="F7891" t="str">
            <v>30/01/2018</v>
          </cell>
          <cell r="G7891" t="str">
            <v>16/11/2017</v>
          </cell>
          <cell r="J7891" t="str">
            <v>26/01/2018</v>
          </cell>
          <cell r="K7891" t="str">
            <v>Normale</v>
          </cell>
        </row>
        <row r="7892">
          <cell r="D7892" t="str">
            <v>DD</v>
          </cell>
          <cell r="F7892" t="str">
            <v>15/11/2017</v>
          </cell>
          <cell r="G7892" t="str">
            <v>20/11/2017</v>
          </cell>
          <cell r="J7892" t="str">
            <v>08/12/2017</v>
          </cell>
          <cell r="K7892" t="str">
            <v>Normale</v>
          </cell>
        </row>
        <row r="7893">
          <cell r="D7893" t="str">
            <v>DD</v>
          </cell>
          <cell r="F7893" t="str">
            <v>15/11/2017</v>
          </cell>
          <cell r="G7893" t="str">
            <v>16/11/2017</v>
          </cell>
          <cell r="J7893" t="str">
            <v>24/11/2017</v>
          </cell>
          <cell r="K7893" t="str">
            <v>Normale</v>
          </cell>
        </row>
        <row r="7894">
          <cell r="D7894" t="str">
            <v>DD</v>
          </cell>
          <cell r="F7894" t="str">
            <v>15/11/2017</v>
          </cell>
          <cell r="G7894" t="str">
            <v>20/11/2017</v>
          </cell>
          <cell r="J7894" t="str">
            <v>28/11/2017</v>
          </cell>
          <cell r="K7894" t="str">
            <v>Normale</v>
          </cell>
        </row>
        <row r="7895">
          <cell r="D7895" t="str">
            <v>DD</v>
          </cell>
          <cell r="F7895" t="str">
            <v>15/11/2017</v>
          </cell>
          <cell r="G7895" t="str">
            <v>20/11/2017</v>
          </cell>
          <cell r="J7895" t="str">
            <v>02/02/2018</v>
          </cell>
          <cell r="K7895" t="str">
            <v>Normale</v>
          </cell>
        </row>
        <row r="7896">
          <cell r="D7896" t="str">
            <v>DD</v>
          </cell>
          <cell r="F7896" t="str">
            <v>15/11/2017</v>
          </cell>
          <cell r="G7896" t="str">
            <v>20/11/2017</v>
          </cell>
          <cell r="J7896" t="str">
            <v>20/11/2017</v>
          </cell>
          <cell r="K7896" t="str">
            <v>Normale</v>
          </cell>
        </row>
        <row r="7897">
          <cell r="D7897" t="str">
            <v>DD</v>
          </cell>
          <cell r="F7897" t="str">
            <v>15/11/2017</v>
          </cell>
          <cell r="G7897" t="str">
            <v>20/11/2017</v>
          </cell>
          <cell r="J7897" t="str">
            <v>25/01/2018</v>
          </cell>
          <cell r="K7897" t="str">
            <v>Normale</v>
          </cell>
        </row>
        <row r="7898">
          <cell r="D7898" t="str">
            <v>DD</v>
          </cell>
          <cell r="F7898" t="str">
            <v>15/11/2017</v>
          </cell>
          <cell r="G7898" t="str">
            <v>17/11/2017</v>
          </cell>
          <cell r="J7898" t="str">
            <v>26/12/2017</v>
          </cell>
          <cell r="K7898" t="str">
            <v>Normale</v>
          </cell>
        </row>
        <row r="7899">
          <cell r="D7899" t="str">
            <v>DD</v>
          </cell>
          <cell r="F7899" t="str">
            <v>15/11/2017</v>
          </cell>
          <cell r="G7899" t="str">
            <v>30/11/2017</v>
          </cell>
          <cell r="J7899" t="str">
            <v>09/01/2018</v>
          </cell>
          <cell r="K7899" t="str">
            <v>Télé-chiffrage</v>
          </cell>
        </row>
        <row r="7900">
          <cell r="D7900" t="str">
            <v>DD</v>
          </cell>
          <cell r="F7900" t="str">
            <v>15/11/2017</v>
          </cell>
          <cell r="G7900" t="str">
            <v>20/11/2017</v>
          </cell>
          <cell r="J7900" t="str">
            <v>04/12/2017</v>
          </cell>
          <cell r="K7900" t="str">
            <v>Normale</v>
          </cell>
        </row>
        <row r="7901">
          <cell r="D7901" t="str">
            <v>DD</v>
          </cell>
          <cell r="F7901" t="str">
            <v>15/11/2017</v>
          </cell>
          <cell r="G7901" t="str">
            <v>16/11/2017</v>
          </cell>
          <cell r="J7901" t="str">
            <v>26/12/2017</v>
          </cell>
          <cell r="K7901" t="str">
            <v>Normale</v>
          </cell>
        </row>
        <row r="7902">
          <cell r="D7902" t="str">
            <v>DD</v>
          </cell>
          <cell r="F7902" t="str">
            <v>15/11/2017</v>
          </cell>
          <cell r="G7902" t="str">
            <v>14/11/2017</v>
          </cell>
          <cell r="J7902" t="str">
            <v>04/12/2017</v>
          </cell>
          <cell r="K7902" t="str">
            <v>Normale</v>
          </cell>
        </row>
        <row r="7903">
          <cell r="D7903" t="str">
            <v>DD</v>
          </cell>
          <cell r="F7903" t="str">
            <v>15/11/2017</v>
          </cell>
          <cell r="G7903" t="str">
            <v>20/11/2017</v>
          </cell>
          <cell r="J7903" t="str">
            <v>30/01/2018</v>
          </cell>
          <cell r="K7903" t="str">
            <v>Normale</v>
          </cell>
        </row>
        <row r="7904">
          <cell r="D7904" t="str">
            <v>DD</v>
          </cell>
          <cell r="F7904" t="str">
            <v>15/11/2017</v>
          </cell>
          <cell r="G7904" t="str">
            <v>29/11/2017</v>
          </cell>
          <cell r="J7904" t="str">
            <v>27/12/2017</v>
          </cell>
          <cell r="K7904" t="str">
            <v>Normale</v>
          </cell>
        </row>
        <row r="7905">
          <cell r="D7905" t="str">
            <v>DD</v>
          </cell>
          <cell r="F7905" t="str">
            <v>15/11/2017</v>
          </cell>
          <cell r="G7905" t="str">
            <v>15/11/2017</v>
          </cell>
          <cell r="J7905" t="str">
            <v>12/12/2017</v>
          </cell>
          <cell r="K7905" t="str">
            <v>Télé-chiffrage</v>
          </cell>
        </row>
        <row r="7906">
          <cell r="D7906" t="str">
            <v>DD</v>
          </cell>
          <cell r="F7906" t="str">
            <v>15/11/2017</v>
          </cell>
          <cell r="G7906" t="str">
            <v>21/11/2017</v>
          </cell>
          <cell r="J7906" t="str">
            <v>15/12/2017</v>
          </cell>
          <cell r="K7906" t="str">
            <v>Normale</v>
          </cell>
        </row>
        <row r="7907">
          <cell r="D7907" t="str">
            <v>DD</v>
          </cell>
          <cell r="F7907" t="str">
            <v>15/11/2017</v>
          </cell>
          <cell r="G7907" t="str">
            <v>15/11/2017</v>
          </cell>
          <cell r="J7907" t="str">
            <v>21/02/2018</v>
          </cell>
          <cell r="K7907" t="str">
            <v>Télé-chiffrage</v>
          </cell>
        </row>
        <row r="7908">
          <cell r="D7908" t="str">
            <v>DD</v>
          </cell>
          <cell r="F7908" t="str">
            <v>15/11/2017</v>
          </cell>
          <cell r="G7908" t="str">
            <v>21/11/2017</v>
          </cell>
          <cell r="J7908" t="str">
            <v>05/12/2017</v>
          </cell>
          <cell r="K7908" t="str">
            <v>Normale</v>
          </cell>
        </row>
        <row r="7909">
          <cell r="D7909" t="str">
            <v>DD</v>
          </cell>
          <cell r="F7909" t="str">
            <v>15/11/2017</v>
          </cell>
          <cell r="G7909" t="str">
            <v>20/11/2017</v>
          </cell>
          <cell r="J7909" t="str">
            <v>04/12/2017</v>
          </cell>
          <cell r="K7909" t="str">
            <v>Véh. éco. irréparable V.E.I.</v>
          </cell>
        </row>
        <row r="7910">
          <cell r="D7910" t="str">
            <v>DD</v>
          </cell>
          <cell r="F7910" t="str">
            <v>15/11/2017</v>
          </cell>
          <cell r="G7910" t="str">
            <v>16/11/2017</v>
          </cell>
          <cell r="J7910" t="str">
            <v>23/01/2018</v>
          </cell>
          <cell r="K7910" t="str">
            <v>Normale</v>
          </cell>
        </row>
        <row r="7911">
          <cell r="D7911" t="str">
            <v>DD</v>
          </cell>
          <cell r="F7911" t="str">
            <v>15/11/2017</v>
          </cell>
          <cell r="G7911" t="str">
            <v>29/11/2017</v>
          </cell>
          <cell r="J7911" t="str">
            <v>30/11/2017</v>
          </cell>
          <cell r="K7911" t="str">
            <v>Estimation réparation ADE</v>
          </cell>
        </row>
        <row r="7912">
          <cell r="D7912" t="str">
            <v>LF</v>
          </cell>
          <cell r="F7912" t="str">
            <v>15/11/2017</v>
          </cell>
          <cell r="G7912" t="str">
            <v>16/11/2017</v>
          </cell>
          <cell r="J7912" t="str">
            <v>01/12/2017</v>
          </cell>
          <cell r="K7912" t="str">
            <v>Véh. éco. irréparable V.E.I.</v>
          </cell>
        </row>
        <row r="7913">
          <cell r="D7913" t="str">
            <v>LF</v>
          </cell>
          <cell r="F7913" t="str">
            <v>15/11/2017</v>
          </cell>
          <cell r="G7913" t="str">
            <v>28/11/2017</v>
          </cell>
          <cell r="J7913" t="str">
            <v>29/11/2017</v>
          </cell>
          <cell r="K7913" t="str">
            <v>Estimation réparation ADE</v>
          </cell>
        </row>
        <row r="7914">
          <cell r="D7914" t="str">
            <v>DD</v>
          </cell>
          <cell r="F7914" t="str">
            <v>15/11/2017</v>
          </cell>
          <cell r="G7914" t="str">
            <v>15/11/2017</v>
          </cell>
          <cell r="J7914" t="str">
            <v>17/11/2017</v>
          </cell>
          <cell r="K7914" t="str">
            <v>Estimation réparation ADE</v>
          </cell>
        </row>
        <row r="7915">
          <cell r="D7915" t="str">
            <v>DD</v>
          </cell>
          <cell r="F7915" t="str">
            <v>15/11/2017</v>
          </cell>
          <cell r="G7915" t="str">
            <v>24/11/2017</v>
          </cell>
          <cell r="J7915" t="str">
            <v>21/02/2018</v>
          </cell>
          <cell r="K7915" t="str">
            <v>Normale</v>
          </cell>
        </row>
        <row r="7916">
          <cell r="D7916" t="str">
            <v>LF</v>
          </cell>
          <cell r="F7916" t="str">
            <v>15/11/2017</v>
          </cell>
          <cell r="G7916" t="str">
            <v>16/11/2017</v>
          </cell>
          <cell r="J7916" t="str">
            <v/>
          </cell>
          <cell r="K7916" t="str">
            <v>Normale</v>
          </cell>
        </row>
        <row r="7917">
          <cell r="D7917" t="str">
            <v>DD</v>
          </cell>
          <cell r="F7917" t="str">
            <v>15/11/2017</v>
          </cell>
          <cell r="G7917" t="str">
            <v>24/11/2017</v>
          </cell>
          <cell r="J7917" t="str">
            <v>30/01/2018</v>
          </cell>
          <cell r="K7917" t="str">
            <v>Normale</v>
          </cell>
        </row>
        <row r="7918">
          <cell r="D7918" t="str">
            <v>CF</v>
          </cell>
          <cell r="F7918" t="str">
            <v>15/11/2017</v>
          </cell>
          <cell r="G7918" t="str">
            <v>16/11/2017</v>
          </cell>
          <cell r="J7918" t="str">
            <v>19/12/2017</v>
          </cell>
          <cell r="K7918" t="str">
            <v>Normale</v>
          </cell>
        </row>
        <row r="7919">
          <cell r="D7919" t="str">
            <v>CF</v>
          </cell>
          <cell r="F7919" t="str">
            <v>15/11/2017</v>
          </cell>
          <cell r="G7919" t="str">
            <v>17/11/2017</v>
          </cell>
          <cell r="J7919" t="str">
            <v>03/01/2018</v>
          </cell>
          <cell r="K7919" t="str">
            <v>Normale</v>
          </cell>
        </row>
        <row r="7920">
          <cell r="D7920" t="str">
            <v>DD</v>
          </cell>
          <cell r="F7920" t="str">
            <v>15/11/2017</v>
          </cell>
          <cell r="G7920" t="str">
            <v>20/11/2017</v>
          </cell>
          <cell r="J7920" t="str">
            <v>30/11/2017</v>
          </cell>
          <cell r="K7920" t="str">
            <v>Normale</v>
          </cell>
        </row>
        <row r="7921">
          <cell r="D7921" t="str">
            <v>BC</v>
          </cell>
          <cell r="F7921" t="str">
            <v>15/11/2017</v>
          </cell>
          <cell r="G7921" t="str">
            <v/>
          </cell>
          <cell r="J7921" t="str">
            <v>24/11/2017</v>
          </cell>
          <cell r="K7921" t="str">
            <v>Enquête</v>
          </cell>
        </row>
        <row r="7922">
          <cell r="D7922" t="str">
            <v>HCJ</v>
          </cell>
          <cell r="F7922" t="str">
            <v>15/11/2017</v>
          </cell>
          <cell r="G7922" t="str">
            <v>17/11/2017</v>
          </cell>
          <cell r="J7922" t="str">
            <v>23/11/2017</v>
          </cell>
          <cell r="K7922" t="str">
            <v>Normale</v>
          </cell>
        </row>
        <row r="7923">
          <cell r="D7923" t="str">
            <v>DD</v>
          </cell>
          <cell r="F7923" t="str">
            <v>15/11/2017</v>
          </cell>
          <cell r="G7923" t="str">
            <v>16/11/2017</v>
          </cell>
          <cell r="J7923" t="str">
            <v>22/01/2018</v>
          </cell>
          <cell r="K7923" t="str">
            <v>Normale</v>
          </cell>
        </row>
        <row r="7924">
          <cell r="D7924" t="str">
            <v>CF</v>
          </cell>
          <cell r="F7924" t="str">
            <v>15/11/2017</v>
          </cell>
          <cell r="G7924" t="str">
            <v>20/11/2017</v>
          </cell>
          <cell r="J7924" t="str">
            <v>12/10/2018</v>
          </cell>
          <cell r="K7924" t="str">
            <v>Estimation réparation ADE</v>
          </cell>
        </row>
        <row r="7925">
          <cell r="D7925" t="str">
            <v>HCJ</v>
          </cell>
          <cell r="F7925" t="str">
            <v>15/11/2017</v>
          </cell>
          <cell r="G7925" t="str">
            <v>22/11/2017</v>
          </cell>
          <cell r="J7925" t="str">
            <v>31/01/2018</v>
          </cell>
          <cell r="K7925" t="str">
            <v>Télé-chiffrage</v>
          </cell>
        </row>
        <row r="7926">
          <cell r="D7926" t="str">
            <v>CF</v>
          </cell>
          <cell r="F7926" t="str">
            <v>15/11/2017</v>
          </cell>
          <cell r="G7926" t="str">
            <v>17/11/2017</v>
          </cell>
          <cell r="J7926" t="str">
            <v>24/02/2018</v>
          </cell>
          <cell r="K7926" t="str">
            <v>Normale</v>
          </cell>
        </row>
        <row r="7927">
          <cell r="D7927" t="str">
            <v>HCJ</v>
          </cell>
          <cell r="F7927" t="str">
            <v>15/11/2017</v>
          </cell>
          <cell r="G7927" t="str">
            <v>18/11/2017</v>
          </cell>
          <cell r="J7927" t="str">
            <v>19/12/2017</v>
          </cell>
          <cell r="K7927" t="str">
            <v>Télé-chiffrage</v>
          </cell>
        </row>
        <row r="7928">
          <cell r="D7928" t="str">
            <v>DD</v>
          </cell>
          <cell r="F7928" t="str">
            <v>15/11/2017</v>
          </cell>
          <cell r="G7928" t="str">
            <v>24/11/2017</v>
          </cell>
          <cell r="J7928" t="str">
            <v>27/12/2017</v>
          </cell>
          <cell r="K7928" t="str">
            <v>Télé-chiffrage</v>
          </cell>
        </row>
        <row r="7929">
          <cell r="D7929" t="str">
            <v>CF</v>
          </cell>
          <cell r="F7929" t="str">
            <v>15/11/2017</v>
          </cell>
          <cell r="G7929" t="str">
            <v>20/11/2017</v>
          </cell>
          <cell r="J7929" t="str">
            <v>15/12/2017</v>
          </cell>
          <cell r="K7929" t="str">
            <v>Véh. éco. irréparable V.E.I.</v>
          </cell>
        </row>
        <row r="7930">
          <cell r="D7930" t="str">
            <v>DD</v>
          </cell>
          <cell r="F7930" t="str">
            <v>15/11/2017</v>
          </cell>
          <cell r="G7930" t="str">
            <v>21/11/2017</v>
          </cell>
          <cell r="J7930" t="str">
            <v>14/12/2017</v>
          </cell>
          <cell r="K7930" t="str">
            <v>Normale</v>
          </cell>
        </row>
        <row r="7931">
          <cell r="D7931" t="str">
            <v>LF</v>
          </cell>
          <cell r="F7931" t="str">
            <v>15/11/2017</v>
          </cell>
          <cell r="G7931" t="str">
            <v>04/12/2017</v>
          </cell>
          <cell r="J7931" t="str">
            <v>30/01/2018</v>
          </cell>
          <cell r="K7931" t="str">
            <v>Télé-chiffrage</v>
          </cell>
        </row>
        <row r="7932">
          <cell r="D7932" t="str">
            <v>HCJ</v>
          </cell>
          <cell r="F7932" t="str">
            <v>15/11/2017</v>
          </cell>
          <cell r="G7932" t="str">
            <v>16/11/2017</v>
          </cell>
          <cell r="J7932" t="str">
            <v>30/11/2017</v>
          </cell>
          <cell r="K7932" t="str">
            <v>Télé-chiffrage</v>
          </cell>
        </row>
        <row r="7933">
          <cell r="D7933" t="str">
            <v>DD</v>
          </cell>
          <cell r="F7933" t="str">
            <v>15/11/2017</v>
          </cell>
          <cell r="G7933" t="str">
            <v>20/11/2017</v>
          </cell>
          <cell r="J7933" t="str">
            <v>05/12/2017</v>
          </cell>
          <cell r="K7933" t="str">
            <v>Télé-chiffrage</v>
          </cell>
        </row>
        <row r="7934">
          <cell r="D7934" t="str">
            <v>DD</v>
          </cell>
          <cell r="F7934" t="str">
            <v>15/11/2017</v>
          </cell>
          <cell r="G7934" t="str">
            <v>20/11/2017</v>
          </cell>
          <cell r="J7934" t="str">
            <v>22/11/2017</v>
          </cell>
          <cell r="K7934" t="str">
            <v>Normale</v>
          </cell>
        </row>
        <row r="7935">
          <cell r="D7935" t="str">
            <v>BC</v>
          </cell>
          <cell r="F7935" t="str">
            <v>16/11/2017</v>
          </cell>
          <cell r="G7935" t="str">
            <v/>
          </cell>
          <cell r="J7935" t="str">
            <v>22/12/2017</v>
          </cell>
          <cell r="K7935" t="str">
            <v>Enquête</v>
          </cell>
        </row>
        <row r="7936">
          <cell r="D7936" t="str">
            <v>DD</v>
          </cell>
          <cell r="F7936" t="str">
            <v>16/11/2017</v>
          </cell>
          <cell r="G7936" t="str">
            <v>01/12/2017</v>
          </cell>
          <cell r="J7936" t="str">
            <v>29/01/2018</v>
          </cell>
          <cell r="K7936" t="str">
            <v>Normale</v>
          </cell>
        </row>
        <row r="7937">
          <cell r="D7937" t="str">
            <v>BC</v>
          </cell>
          <cell r="F7937" t="str">
            <v>16/11/2017</v>
          </cell>
          <cell r="G7937" t="str">
            <v>21/11/2017</v>
          </cell>
          <cell r="J7937" t="str">
            <v>25/03/2018</v>
          </cell>
          <cell r="K7937" t="str">
            <v>Normale</v>
          </cell>
        </row>
        <row r="7938">
          <cell r="D7938" t="str">
            <v>HCJ</v>
          </cell>
          <cell r="F7938" t="str">
            <v>16/11/2017</v>
          </cell>
          <cell r="G7938" t="str">
            <v>18/11/2017</v>
          </cell>
          <cell r="J7938" t="str">
            <v>20/01/2018</v>
          </cell>
          <cell r="K7938" t="str">
            <v>Télé-chiffrage</v>
          </cell>
        </row>
        <row r="7939">
          <cell r="D7939" t="str">
            <v>LF</v>
          </cell>
          <cell r="F7939" t="str">
            <v>16/11/2017</v>
          </cell>
          <cell r="G7939" t="str">
            <v>16/11/2017</v>
          </cell>
          <cell r="J7939" t="str">
            <v>04/12/2017</v>
          </cell>
          <cell r="K7939" t="str">
            <v>Véh. éco. irréparable V.E.I.</v>
          </cell>
        </row>
        <row r="7940">
          <cell r="D7940" t="str">
            <v>LF</v>
          </cell>
          <cell r="F7940" t="str">
            <v>16/11/2017</v>
          </cell>
          <cell r="G7940" t="str">
            <v>17/11/2017</v>
          </cell>
          <cell r="J7940" t="str">
            <v>01/12/2017</v>
          </cell>
          <cell r="K7940" t="str">
            <v>Normale</v>
          </cell>
        </row>
        <row r="7941">
          <cell r="D7941" t="str">
            <v>HCJ</v>
          </cell>
          <cell r="F7941" t="str">
            <v>16/11/2017</v>
          </cell>
          <cell r="G7941" t="str">
            <v>17/11/2017</v>
          </cell>
          <cell r="J7941" t="str">
            <v>30/12/2017</v>
          </cell>
          <cell r="K7941" t="str">
            <v>Normale</v>
          </cell>
        </row>
        <row r="7942">
          <cell r="D7942" t="str">
            <v>CF</v>
          </cell>
          <cell r="F7942" t="str">
            <v>16/11/2017</v>
          </cell>
          <cell r="G7942" t="str">
            <v>17/11/2017</v>
          </cell>
          <cell r="J7942" t="str">
            <v>08/02/2018</v>
          </cell>
          <cell r="K7942" t="str">
            <v>Normale</v>
          </cell>
        </row>
        <row r="7943">
          <cell r="D7943" t="str">
            <v>HCJ</v>
          </cell>
          <cell r="F7943" t="str">
            <v>16/11/2017</v>
          </cell>
          <cell r="G7943" t="str">
            <v>23/11/2017</v>
          </cell>
          <cell r="J7943" t="str">
            <v>27/02/2018</v>
          </cell>
          <cell r="K7943" t="str">
            <v>Normale</v>
          </cell>
        </row>
        <row r="7944">
          <cell r="D7944" t="str">
            <v>CF</v>
          </cell>
          <cell r="F7944" t="str">
            <v>16/11/2017</v>
          </cell>
          <cell r="G7944" t="str">
            <v>20/11/2017</v>
          </cell>
          <cell r="J7944" t="str">
            <v>08/01/2018</v>
          </cell>
          <cell r="K7944" t="str">
            <v>Normale</v>
          </cell>
        </row>
        <row r="7945">
          <cell r="D7945" t="str">
            <v>HCJ</v>
          </cell>
          <cell r="F7945" t="str">
            <v>16/11/2017</v>
          </cell>
          <cell r="G7945" t="str">
            <v>26/11/2017</v>
          </cell>
          <cell r="J7945" t="str">
            <v>20/01/2018</v>
          </cell>
          <cell r="K7945" t="str">
            <v>Télé-chiffrage</v>
          </cell>
        </row>
        <row r="7946">
          <cell r="D7946" t="str">
            <v>CF</v>
          </cell>
          <cell r="F7946" t="str">
            <v>16/11/2017</v>
          </cell>
          <cell r="G7946" t="str">
            <v>20/11/2017</v>
          </cell>
          <cell r="J7946" t="str">
            <v>27/01/2018</v>
          </cell>
          <cell r="K7946" t="str">
            <v>Normale</v>
          </cell>
        </row>
        <row r="7947">
          <cell r="D7947" t="str">
            <v>HCJ</v>
          </cell>
          <cell r="F7947" t="str">
            <v>16/11/2017</v>
          </cell>
          <cell r="G7947" t="str">
            <v>23/11/2017</v>
          </cell>
          <cell r="J7947" t="str">
            <v>06/03/2018</v>
          </cell>
          <cell r="K7947" t="str">
            <v>Normale</v>
          </cell>
        </row>
        <row r="7948">
          <cell r="D7948" t="str">
            <v>SCL</v>
          </cell>
          <cell r="F7948" t="str">
            <v>16/11/2017</v>
          </cell>
          <cell r="G7948" t="str">
            <v/>
          </cell>
          <cell r="J7948" t="str">
            <v>16/11/2017</v>
          </cell>
          <cell r="K7948" t="str">
            <v>Annulé</v>
          </cell>
        </row>
        <row r="7949">
          <cell r="D7949" t="str">
            <v>DD</v>
          </cell>
          <cell r="F7949" t="str">
            <v>16/11/2017</v>
          </cell>
          <cell r="G7949" t="str">
            <v>17/11/2017</v>
          </cell>
          <cell r="J7949" t="str">
            <v>26/12/2017</v>
          </cell>
          <cell r="K7949" t="str">
            <v>Normale</v>
          </cell>
        </row>
        <row r="7950">
          <cell r="D7950" t="str">
            <v>AG</v>
          </cell>
          <cell r="F7950" t="str">
            <v>16/11/2017</v>
          </cell>
          <cell r="G7950" t="str">
            <v>11/01/2018</v>
          </cell>
          <cell r="J7950" t="str">
            <v>19/02/2018</v>
          </cell>
          <cell r="K7950" t="str">
            <v>Normale</v>
          </cell>
        </row>
        <row r="7951">
          <cell r="D7951" t="str">
            <v>HCJ</v>
          </cell>
          <cell r="F7951" t="str">
            <v>16/11/2017</v>
          </cell>
          <cell r="G7951" t="str">
            <v>16/11/2017</v>
          </cell>
          <cell r="J7951" t="str">
            <v>30/12/2017</v>
          </cell>
          <cell r="K7951" t="str">
            <v>Normale</v>
          </cell>
        </row>
        <row r="7952">
          <cell r="D7952" t="str">
            <v>DD</v>
          </cell>
          <cell r="F7952" t="str">
            <v>16/11/2017</v>
          </cell>
          <cell r="G7952" t="str">
            <v>20/11/2017</v>
          </cell>
          <cell r="J7952" t="str">
            <v>30/11/2017</v>
          </cell>
          <cell r="K7952" t="str">
            <v>Véh. éco. irréparable V.E.I.</v>
          </cell>
        </row>
        <row r="7953">
          <cell r="D7953" t="str">
            <v>DD</v>
          </cell>
          <cell r="F7953" t="str">
            <v>16/11/2017</v>
          </cell>
          <cell r="G7953" t="str">
            <v>15/11/2017</v>
          </cell>
          <cell r="J7953" t="str">
            <v>27/12/2017</v>
          </cell>
          <cell r="K7953" t="str">
            <v>Normale</v>
          </cell>
        </row>
        <row r="7954">
          <cell r="D7954" t="str">
            <v>AG</v>
          </cell>
          <cell r="F7954" t="str">
            <v>16/11/2017</v>
          </cell>
          <cell r="G7954" t="str">
            <v>31/01/2018</v>
          </cell>
          <cell r="J7954" t="str">
            <v>26/03/2018</v>
          </cell>
          <cell r="K7954" t="str">
            <v>Estimation réparation ADE</v>
          </cell>
        </row>
        <row r="7955">
          <cell r="D7955" t="str">
            <v>DD</v>
          </cell>
          <cell r="F7955" t="str">
            <v>16/11/2017</v>
          </cell>
          <cell r="G7955" t="str">
            <v>21/11/2017</v>
          </cell>
          <cell r="J7955" t="str">
            <v>26/12/2017</v>
          </cell>
          <cell r="K7955" t="str">
            <v>Normale</v>
          </cell>
        </row>
        <row r="7956">
          <cell r="D7956" t="str">
            <v>HCJ</v>
          </cell>
          <cell r="F7956" t="str">
            <v>16/11/2017</v>
          </cell>
          <cell r="G7956" t="str">
            <v>22/11/2017</v>
          </cell>
          <cell r="J7956" t="str">
            <v>06/03/2018</v>
          </cell>
          <cell r="K7956" t="str">
            <v>Normale</v>
          </cell>
        </row>
        <row r="7957">
          <cell r="D7957" t="str">
            <v>HCJ</v>
          </cell>
          <cell r="F7957" t="str">
            <v>16/11/2017</v>
          </cell>
          <cell r="G7957" t="str">
            <v>16/11/2017</v>
          </cell>
          <cell r="J7957" t="str">
            <v>12/01/2018</v>
          </cell>
          <cell r="K7957" t="str">
            <v>Normale</v>
          </cell>
        </row>
        <row r="7958">
          <cell r="D7958" t="str">
            <v>DD</v>
          </cell>
          <cell r="F7958" t="str">
            <v>17/11/2017</v>
          </cell>
          <cell r="G7958" t="str">
            <v>27/11/2017</v>
          </cell>
          <cell r="J7958" t="str">
            <v>23/02/2018</v>
          </cell>
          <cell r="K7958" t="str">
            <v>Normale</v>
          </cell>
        </row>
        <row r="7959">
          <cell r="D7959" t="str">
            <v>HCJ</v>
          </cell>
          <cell r="F7959" t="str">
            <v>16/11/2017</v>
          </cell>
          <cell r="G7959" t="str">
            <v>17/11/2017</v>
          </cell>
          <cell r="J7959" t="str">
            <v>03/01/2018</v>
          </cell>
          <cell r="K7959" t="str">
            <v>Normale</v>
          </cell>
        </row>
        <row r="7960">
          <cell r="D7960" t="str">
            <v>CF</v>
          </cell>
          <cell r="F7960" t="str">
            <v>16/11/2017</v>
          </cell>
          <cell r="G7960" t="str">
            <v>17/11/2017</v>
          </cell>
          <cell r="J7960" t="str">
            <v>07/02/2018</v>
          </cell>
          <cell r="K7960" t="str">
            <v>Normale</v>
          </cell>
        </row>
        <row r="7961">
          <cell r="D7961" t="str">
            <v>CF</v>
          </cell>
          <cell r="F7961" t="str">
            <v>16/11/2017</v>
          </cell>
          <cell r="G7961" t="str">
            <v>21/11/2017</v>
          </cell>
          <cell r="J7961" t="str">
            <v>14/04/2018</v>
          </cell>
          <cell r="K7961" t="str">
            <v>Normale</v>
          </cell>
        </row>
        <row r="7962">
          <cell r="D7962" t="str">
            <v>CF</v>
          </cell>
          <cell r="F7962" t="str">
            <v>16/11/2017</v>
          </cell>
          <cell r="G7962" t="str">
            <v>21/11/2017</v>
          </cell>
          <cell r="J7962" t="str">
            <v>31/01/2018</v>
          </cell>
          <cell r="K7962" t="str">
            <v>Normale</v>
          </cell>
        </row>
        <row r="7963">
          <cell r="D7963" t="str">
            <v>BC</v>
          </cell>
          <cell r="F7963" t="str">
            <v>16/11/2017</v>
          </cell>
          <cell r="G7963" t="str">
            <v>20/11/2017</v>
          </cell>
          <cell r="J7963" t="str">
            <v>26/01/2018</v>
          </cell>
          <cell r="K7963" t="str">
            <v>Normale</v>
          </cell>
        </row>
        <row r="7964">
          <cell r="D7964" t="str">
            <v>LF</v>
          </cell>
          <cell r="F7964" t="str">
            <v>16/11/2017</v>
          </cell>
          <cell r="G7964" t="str">
            <v>29/11/2017</v>
          </cell>
          <cell r="J7964" t="str">
            <v>27/12/2017</v>
          </cell>
          <cell r="K7964" t="str">
            <v>Normale</v>
          </cell>
        </row>
        <row r="7965">
          <cell r="D7965" t="str">
            <v>CF</v>
          </cell>
          <cell r="F7965" t="str">
            <v>16/11/2017</v>
          </cell>
          <cell r="G7965" t="str">
            <v>17/11/2017</v>
          </cell>
          <cell r="J7965" t="str">
            <v>04/04/2018</v>
          </cell>
          <cell r="K7965" t="str">
            <v>Normale</v>
          </cell>
        </row>
        <row r="7966">
          <cell r="D7966" t="str">
            <v>CF</v>
          </cell>
          <cell r="F7966" t="str">
            <v>16/11/2017</v>
          </cell>
          <cell r="G7966" t="str">
            <v>20/11/2017</v>
          </cell>
          <cell r="J7966" t="str">
            <v>08/01/2018</v>
          </cell>
          <cell r="K7966" t="str">
            <v>Normale</v>
          </cell>
        </row>
        <row r="7967">
          <cell r="D7967" t="str">
            <v>DD</v>
          </cell>
          <cell r="F7967" t="str">
            <v>16/11/2017</v>
          </cell>
          <cell r="G7967" t="str">
            <v>24/11/2017</v>
          </cell>
          <cell r="J7967" t="str">
            <v>05/12/2017</v>
          </cell>
          <cell r="K7967" t="str">
            <v>Normale</v>
          </cell>
        </row>
        <row r="7968">
          <cell r="D7968" t="str">
            <v>CF</v>
          </cell>
          <cell r="F7968" t="str">
            <v>16/11/2017</v>
          </cell>
          <cell r="G7968" t="str">
            <v>24/11/2017</v>
          </cell>
          <cell r="J7968" t="str">
            <v>24/02/2018</v>
          </cell>
          <cell r="K7968" t="str">
            <v>Normale</v>
          </cell>
        </row>
        <row r="7969">
          <cell r="D7969" t="str">
            <v>DD</v>
          </cell>
          <cell r="F7969" t="str">
            <v>16/11/2017</v>
          </cell>
          <cell r="G7969" t="str">
            <v>21/11/2017</v>
          </cell>
          <cell r="J7969" t="str">
            <v>11/12/2017</v>
          </cell>
          <cell r="K7969" t="str">
            <v>Normale</v>
          </cell>
        </row>
        <row r="7970">
          <cell r="D7970" t="str">
            <v>CF</v>
          </cell>
          <cell r="F7970" t="str">
            <v>16/11/2017</v>
          </cell>
          <cell r="G7970" t="str">
            <v>17/11/2017</v>
          </cell>
          <cell r="J7970" t="str">
            <v>18/01/2018</v>
          </cell>
          <cell r="K7970" t="str">
            <v>Normale</v>
          </cell>
        </row>
        <row r="7971">
          <cell r="D7971" t="str">
            <v>HCJ</v>
          </cell>
          <cell r="F7971" t="str">
            <v>16/11/2017</v>
          </cell>
          <cell r="G7971" t="str">
            <v>17/11/2017</v>
          </cell>
          <cell r="J7971" t="str">
            <v>22/12/2017</v>
          </cell>
          <cell r="K7971" t="str">
            <v>Normale</v>
          </cell>
        </row>
        <row r="7972">
          <cell r="D7972" t="str">
            <v>DD</v>
          </cell>
          <cell r="F7972" t="str">
            <v>16/11/2017</v>
          </cell>
          <cell r="G7972" t="str">
            <v>24/11/2017</v>
          </cell>
          <cell r="J7972" t="str">
            <v>28/11/2017</v>
          </cell>
          <cell r="K7972" t="str">
            <v>Normale</v>
          </cell>
        </row>
        <row r="7973">
          <cell r="D7973" t="str">
            <v>CF</v>
          </cell>
          <cell r="F7973" t="str">
            <v>16/11/2017</v>
          </cell>
          <cell r="G7973" t="str">
            <v>20/11/2017</v>
          </cell>
          <cell r="J7973" t="str">
            <v>15/12/2017</v>
          </cell>
          <cell r="K7973" t="str">
            <v>Normale</v>
          </cell>
        </row>
        <row r="7974">
          <cell r="D7974" t="str">
            <v>SCL</v>
          </cell>
          <cell r="F7974" t="str">
            <v>16/11/2017</v>
          </cell>
          <cell r="G7974" t="str">
            <v/>
          </cell>
          <cell r="J7974" t="str">
            <v>12/12/2017</v>
          </cell>
          <cell r="K7974" t="str">
            <v>Carence</v>
          </cell>
        </row>
        <row r="7975">
          <cell r="D7975" t="str">
            <v>BC</v>
          </cell>
          <cell r="F7975" t="str">
            <v>16/11/2017</v>
          </cell>
          <cell r="G7975" t="str">
            <v/>
          </cell>
          <cell r="J7975" t="str">
            <v>21/12/2017</v>
          </cell>
          <cell r="K7975" t="str">
            <v>Enquête</v>
          </cell>
        </row>
        <row r="7976">
          <cell r="D7976" t="str">
            <v>CF</v>
          </cell>
          <cell r="F7976" t="str">
            <v>17/11/2017</v>
          </cell>
          <cell r="G7976" t="str">
            <v>21/11/2017</v>
          </cell>
          <cell r="J7976" t="str">
            <v>22/12/2017</v>
          </cell>
          <cell r="K7976" t="str">
            <v>Normale</v>
          </cell>
        </row>
        <row r="7977">
          <cell r="D7977" t="str">
            <v>LF</v>
          </cell>
          <cell r="F7977" t="str">
            <v>17/11/2017</v>
          </cell>
          <cell r="G7977" t="str">
            <v>28/11/2017</v>
          </cell>
          <cell r="J7977" t="str">
            <v>29/11/2017</v>
          </cell>
          <cell r="K7977" t="str">
            <v>Normale</v>
          </cell>
        </row>
        <row r="7978">
          <cell r="D7978" t="str">
            <v>CF</v>
          </cell>
          <cell r="F7978" t="str">
            <v>17/11/2017</v>
          </cell>
          <cell r="G7978" t="str">
            <v>24/11/2017</v>
          </cell>
          <cell r="J7978" t="str">
            <v>03/01/2018</v>
          </cell>
          <cell r="K7978" t="str">
            <v>Normale</v>
          </cell>
        </row>
        <row r="7979">
          <cell r="D7979" t="str">
            <v>HCJ</v>
          </cell>
          <cell r="F7979" t="str">
            <v>17/11/2017</v>
          </cell>
          <cell r="G7979" t="str">
            <v>23/11/2017</v>
          </cell>
          <cell r="J7979" t="str">
            <v>24/11/2017</v>
          </cell>
          <cell r="K7979" t="str">
            <v>Estimation réparation ADE</v>
          </cell>
        </row>
        <row r="7980">
          <cell r="D7980" t="str">
            <v>CF</v>
          </cell>
          <cell r="F7980" t="str">
            <v>17/11/2017</v>
          </cell>
          <cell r="G7980" t="str">
            <v>20/11/2017</v>
          </cell>
          <cell r="J7980" t="str">
            <v>12/10/2018</v>
          </cell>
          <cell r="K7980" t="str">
            <v>Estimation réparation ADE</v>
          </cell>
        </row>
        <row r="7981">
          <cell r="D7981" t="str">
            <v>CF</v>
          </cell>
          <cell r="F7981" t="str">
            <v>17/11/2017</v>
          </cell>
          <cell r="G7981" t="str">
            <v>21/11/2017</v>
          </cell>
          <cell r="J7981" t="str">
            <v>02/01/2018</v>
          </cell>
          <cell r="K7981" t="str">
            <v>Normale</v>
          </cell>
        </row>
        <row r="7982">
          <cell r="D7982" t="str">
            <v>LF</v>
          </cell>
          <cell r="F7982" t="str">
            <v>17/11/2017</v>
          </cell>
          <cell r="G7982" t="str">
            <v>27/11/2017</v>
          </cell>
          <cell r="J7982" t="str">
            <v>04/12/2017</v>
          </cell>
          <cell r="K7982" t="str">
            <v>Véh. éco. irréparable V.E.I.</v>
          </cell>
        </row>
        <row r="7983">
          <cell r="D7983" t="str">
            <v>BC</v>
          </cell>
          <cell r="F7983" t="str">
            <v>17/11/2017</v>
          </cell>
          <cell r="G7983" t="str">
            <v>20/11/2017</v>
          </cell>
          <cell r="J7983" t="str">
            <v>20/11/2017</v>
          </cell>
          <cell r="K7983" t="str">
            <v>Estimation réparation ADE</v>
          </cell>
        </row>
        <row r="7984">
          <cell r="D7984" t="str">
            <v>DD</v>
          </cell>
          <cell r="F7984" t="str">
            <v>17/11/2017</v>
          </cell>
          <cell r="G7984" t="str">
            <v>20/11/2017</v>
          </cell>
          <cell r="J7984" t="str">
            <v>28/11/2017</v>
          </cell>
          <cell r="K7984" t="str">
            <v>Normale</v>
          </cell>
        </row>
        <row r="7985">
          <cell r="D7985" t="str">
            <v>DD</v>
          </cell>
          <cell r="F7985" t="str">
            <v>17/11/2017</v>
          </cell>
          <cell r="G7985" t="str">
            <v>28/11/2017</v>
          </cell>
          <cell r="J7985" t="str">
            <v>26/01/2018</v>
          </cell>
          <cell r="K7985" t="str">
            <v>Télé-chiffrage</v>
          </cell>
        </row>
        <row r="7986">
          <cell r="D7986" t="str">
            <v>DD</v>
          </cell>
          <cell r="F7986" t="str">
            <v>17/11/2017</v>
          </cell>
          <cell r="G7986" t="str">
            <v>23/11/2017</v>
          </cell>
          <cell r="J7986" t="str">
            <v>12/01/2018</v>
          </cell>
          <cell r="K7986" t="str">
            <v>Normale</v>
          </cell>
        </row>
        <row r="7987">
          <cell r="D7987" t="str">
            <v>DD</v>
          </cell>
          <cell r="F7987" t="str">
            <v>17/11/2017</v>
          </cell>
          <cell r="G7987" t="str">
            <v>21/11/2017</v>
          </cell>
          <cell r="J7987" t="str">
            <v>18/12/2017</v>
          </cell>
          <cell r="K7987" t="str">
            <v>Estimation réparation ADE</v>
          </cell>
        </row>
        <row r="7988">
          <cell r="D7988" t="str">
            <v>DD</v>
          </cell>
          <cell r="F7988" t="str">
            <v>17/11/2017</v>
          </cell>
          <cell r="G7988" t="str">
            <v>22/11/2017</v>
          </cell>
          <cell r="J7988" t="str">
            <v>27/11/2017</v>
          </cell>
          <cell r="K7988" t="str">
            <v>Télé-chiffrage</v>
          </cell>
        </row>
        <row r="7989">
          <cell r="D7989" t="str">
            <v>DD</v>
          </cell>
          <cell r="F7989" t="str">
            <v>17/11/2017</v>
          </cell>
          <cell r="G7989" t="str">
            <v>27/11/2017</v>
          </cell>
          <cell r="J7989" t="str">
            <v>30/01/2018</v>
          </cell>
          <cell r="K7989" t="str">
            <v>Normale</v>
          </cell>
        </row>
        <row r="7990">
          <cell r="D7990" t="str">
            <v>DD</v>
          </cell>
          <cell r="F7990" t="str">
            <v>17/11/2017</v>
          </cell>
          <cell r="G7990" t="str">
            <v>21/11/2017</v>
          </cell>
          <cell r="J7990" t="str">
            <v>11/12/2017</v>
          </cell>
          <cell r="K7990" t="str">
            <v>Normale</v>
          </cell>
        </row>
        <row r="7991">
          <cell r="D7991" t="str">
            <v>DD</v>
          </cell>
          <cell r="F7991" t="str">
            <v>17/11/2017</v>
          </cell>
          <cell r="G7991" t="str">
            <v>20/11/2017</v>
          </cell>
          <cell r="J7991" t="str">
            <v>21/02/2018</v>
          </cell>
          <cell r="K7991" t="str">
            <v>Télé-chiffrage</v>
          </cell>
        </row>
        <row r="7992">
          <cell r="D7992" t="str">
            <v>DD</v>
          </cell>
          <cell r="F7992" t="str">
            <v>17/11/2017</v>
          </cell>
          <cell r="G7992" t="str">
            <v>21/11/2017</v>
          </cell>
          <cell r="J7992" t="str">
            <v>06/02/2018</v>
          </cell>
          <cell r="K7992" t="str">
            <v>Normale</v>
          </cell>
        </row>
        <row r="7993">
          <cell r="D7993" t="str">
            <v>CF</v>
          </cell>
          <cell r="F7993" t="str">
            <v>17/11/2017</v>
          </cell>
          <cell r="G7993" t="str">
            <v>22/11/2017</v>
          </cell>
          <cell r="J7993" t="str">
            <v>01/02/2018</v>
          </cell>
          <cell r="K7993" t="str">
            <v>Estimation réparation ADE</v>
          </cell>
        </row>
        <row r="7994">
          <cell r="D7994" t="str">
            <v>DD</v>
          </cell>
          <cell r="F7994" t="str">
            <v>17/11/2017</v>
          </cell>
          <cell r="G7994" t="str">
            <v>20/11/2017</v>
          </cell>
          <cell r="J7994" t="str">
            <v>30/11/2017</v>
          </cell>
          <cell r="K7994" t="str">
            <v>Normale</v>
          </cell>
        </row>
        <row r="7995">
          <cell r="D7995" t="str">
            <v>CF</v>
          </cell>
          <cell r="F7995" t="str">
            <v>17/11/2017</v>
          </cell>
          <cell r="G7995" t="str">
            <v>17/11/2017</v>
          </cell>
          <cell r="J7995" t="str">
            <v>14/12/2017</v>
          </cell>
          <cell r="K7995" t="str">
            <v>Véh. éco. irréparable V.E.I.</v>
          </cell>
        </row>
        <row r="7996">
          <cell r="D7996" t="str">
            <v>LF</v>
          </cell>
          <cell r="F7996" t="str">
            <v>17/11/2017</v>
          </cell>
          <cell r="G7996" t="str">
            <v>28/11/2017</v>
          </cell>
          <cell r="J7996" t="str">
            <v>30/01/2018</v>
          </cell>
          <cell r="K7996" t="str">
            <v>Normale</v>
          </cell>
        </row>
        <row r="7997">
          <cell r="D7997" t="str">
            <v>NH</v>
          </cell>
          <cell r="F7997" t="str">
            <v>17/11/2017</v>
          </cell>
          <cell r="G7997" t="str">
            <v>08/08/2018</v>
          </cell>
          <cell r="J7997" t="str">
            <v/>
          </cell>
          <cell r="K7997" t="str">
            <v>Normale</v>
          </cell>
        </row>
        <row r="7998">
          <cell r="D7998" t="str">
            <v>CF</v>
          </cell>
          <cell r="F7998" t="str">
            <v>17/11/2017</v>
          </cell>
          <cell r="G7998" t="str">
            <v>21/11/2017</v>
          </cell>
          <cell r="J7998" t="str">
            <v>26/02/2018</v>
          </cell>
          <cell r="K7998" t="str">
            <v>Normale</v>
          </cell>
        </row>
        <row r="7999">
          <cell r="D7999" t="str">
            <v>CF</v>
          </cell>
          <cell r="F7999" t="str">
            <v>17/11/2017</v>
          </cell>
          <cell r="G7999" t="str">
            <v>29/11/2017</v>
          </cell>
          <cell r="J7999" t="str">
            <v>22/03/2018</v>
          </cell>
          <cell r="K7999" t="str">
            <v>Estimation réparation ADE</v>
          </cell>
        </row>
        <row r="8000">
          <cell r="D8000" t="str">
            <v>DD</v>
          </cell>
          <cell r="F8000" t="str">
            <v>17/11/2017</v>
          </cell>
          <cell r="G8000" t="str">
            <v>04/12/2017</v>
          </cell>
          <cell r="J8000" t="str">
            <v>09/01/2018</v>
          </cell>
          <cell r="K8000" t="str">
            <v>Normale</v>
          </cell>
        </row>
        <row r="8001">
          <cell r="D8001" t="str">
            <v>CF</v>
          </cell>
          <cell r="F8001" t="str">
            <v>17/11/2017</v>
          </cell>
          <cell r="G8001" t="str">
            <v>20/11/2017</v>
          </cell>
          <cell r="J8001" t="str">
            <v>15/12/2017</v>
          </cell>
          <cell r="K8001" t="str">
            <v>Normale</v>
          </cell>
        </row>
        <row r="8002">
          <cell r="D8002" t="str">
            <v>DD</v>
          </cell>
          <cell r="F8002" t="str">
            <v>17/11/2017</v>
          </cell>
          <cell r="G8002" t="str">
            <v>29/11/2017</v>
          </cell>
          <cell r="J8002" t="str">
            <v>15/12/2017</v>
          </cell>
          <cell r="K8002" t="str">
            <v>Normale</v>
          </cell>
        </row>
        <row r="8003">
          <cell r="D8003" t="str">
            <v>HCJ</v>
          </cell>
          <cell r="F8003" t="str">
            <v>17/11/2017</v>
          </cell>
          <cell r="G8003" t="str">
            <v>23/11/2017</v>
          </cell>
          <cell r="J8003" t="str">
            <v>31/03/2018</v>
          </cell>
          <cell r="K8003" t="str">
            <v>Normale</v>
          </cell>
        </row>
        <row r="8004">
          <cell r="D8004" t="str">
            <v>HCJ</v>
          </cell>
          <cell r="F8004" t="str">
            <v>17/11/2017</v>
          </cell>
          <cell r="G8004" t="str">
            <v>22/11/2017</v>
          </cell>
          <cell r="J8004" t="str">
            <v>03/01/2018</v>
          </cell>
          <cell r="K8004" t="str">
            <v>Télé-chiffrage</v>
          </cell>
        </row>
        <row r="8005">
          <cell r="D8005" t="str">
            <v>DD</v>
          </cell>
          <cell r="F8005" t="str">
            <v>17/11/2017</v>
          </cell>
          <cell r="G8005" t="str">
            <v>27/11/2017</v>
          </cell>
          <cell r="J8005" t="str">
            <v>23/01/2018</v>
          </cell>
          <cell r="K8005" t="str">
            <v>Normale</v>
          </cell>
        </row>
        <row r="8006">
          <cell r="D8006" t="str">
            <v>BC</v>
          </cell>
          <cell r="F8006" t="str">
            <v>17/11/2017</v>
          </cell>
          <cell r="G8006" t="str">
            <v/>
          </cell>
          <cell r="J8006" t="str">
            <v>22/11/2017</v>
          </cell>
          <cell r="K8006" t="str">
            <v>Enquête</v>
          </cell>
        </row>
        <row r="8007">
          <cell r="D8007" t="str">
            <v>DD</v>
          </cell>
          <cell r="F8007" t="str">
            <v>20/11/2017</v>
          </cell>
          <cell r="G8007" t="str">
            <v>20/11/2017</v>
          </cell>
          <cell r="J8007" t="str">
            <v>06/12/2017</v>
          </cell>
          <cell r="K8007" t="str">
            <v>Télé-chiffrage</v>
          </cell>
        </row>
        <row r="8008">
          <cell r="D8008" t="str">
            <v>BC</v>
          </cell>
          <cell r="F8008" t="str">
            <v>20/11/2017</v>
          </cell>
          <cell r="G8008" t="str">
            <v>21/11/2017</v>
          </cell>
          <cell r="J8008" t="str">
            <v>21/12/2017</v>
          </cell>
          <cell r="K8008" t="str">
            <v>Normale</v>
          </cell>
        </row>
        <row r="8009">
          <cell r="D8009" t="str">
            <v>HCJ</v>
          </cell>
          <cell r="F8009" t="str">
            <v>20/11/2017</v>
          </cell>
          <cell r="G8009" t="str">
            <v>22/11/2017</v>
          </cell>
          <cell r="J8009" t="str">
            <v>31/03/2018</v>
          </cell>
          <cell r="K8009" t="str">
            <v>Estimation réparation ADE</v>
          </cell>
        </row>
        <row r="8010">
          <cell r="D8010" t="str">
            <v>CF</v>
          </cell>
          <cell r="F8010" t="str">
            <v>20/11/2017</v>
          </cell>
          <cell r="G8010" t="str">
            <v>22/11/2017</v>
          </cell>
          <cell r="J8010" t="str">
            <v>26/02/2018</v>
          </cell>
          <cell r="K8010" t="str">
            <v>Normale</v>
          </cell>
        </row>
        <row r="8011">
          <cell r="D8011" t="str">
            <v>HCJ</v>
          </cell>
          <cell r="F8011" t="str">
            <v>20/11/2017</v>
          </cell>
          <cell r="G8011" t="str">
            <v>18/12/2017</v>
          </cell>
          <cell r="J8011" t="str">
            <v>19/01/2018</v>
          </cell>
          <cell r="K8011" t="str">
            <v>Normale</v>
          </cell>
        </row>
        <row r="8012">
          <cell r="D8012" t="str">
            <v>CF</v>
          </cell>
          <cell r="F8012" t="str">
            <v>20/11/2017</v>
          </cell>
          <cell r="G8012" t="str">
            <v>22/11/2017</v>
          </cell>
          <cell r="J8012" t="str">
            <v>03/01/2018</v>
          </cell>
          <cell r="K8012" t="str">
            <v>Normale</v>
          </cell>
        </row>
        <row r="8013">
          <cell r="D8013" t="str">
            <v>HCJ</v>
          </cell>
          <cell r="F8013" t="str">
            <v>20/11/2017</v>
          </cell>
          <cell r="G8013" t="str">
            <v>22/11/2017</v>
          </cell>
          <cell r="J8013" t="str">
            <v>31/01/2018</v>
          </cell>
          <cell r="K8013" t="str">
            <v>Normale</v>
          </cell>
        </row>
        <row r="8014">
          <cell r="D8014" t="str">
            <v>DD</v>
          </cell>
          <cell r="F8014" t="str">
            <v>20/11/2017</v>
          </cell>
          <cell r="G8014" t="str">
            <v>22/11/2017</v>
          </cell>
          <cell r="J8014" t="str">
            <v>05/01/2018</v>
          </cell>
          <cell r="K8014" t="str">
            <v>Télé-chiffrage</v>
          </cell>
        </row>
        <row r="8015">
          <cell r="D8015" t="str">
            <v>DD</v>
          </cell>
          <cell r="F8015" t="str">
            <v>20/11/2017</v>
          </cell>
          <cell r="G8015" t="str">
            <v>22/11/2017</v>
          </cell>
          <cell r="J8015" t="str">
            <v>06/12/2017</v>
          </cell>
          <cell r="K8015" t="str">
            <v>Télé-chiffrage</v>
          </cell>
        </row>
        <row r="8016">
          <cell r="D8016" t="str">
            <v>BC</v>
          </cell>
          <cell r="F8016" t="str">
            <v>20/11/2017</v>
          </cell>
          <cell r="G8016" t="str">
            <v>20/11/2017</v>
          </cell>
          <cell r="J8016" t="str">
            <v>03/01/2018</v>
          </cell>
          <cell r="K8016" t="str">
            <v>Normale</v>
          </cell>
        </row>
        <row r="8017">
          <cell r="D8017" t="str">
            <v>LF</v>
          </cell>
          <cell r="F8017" t="str">
            <v>20/11/2017</v>
          </cell>
          <cell r="G8017" t="str">
            <v>04/12/2017</v>
          </cell>
          <cell r="J8017" t="str">
            <v>07/02/2018</v>
          </cell>
          <cell r="K8017" t="str">
            <v>Estimation réparation ADE</v>
          </cell>
        </row>
        <row r="8018">
          <cell r="D8018" t="str">
            <v>DD</v>
          </cell>
          <cell r="F8018" t="str">
            <v>20/11/2017</v>
          </cell>
          <cell r="G8018" t="str">
            <v>21/11/2017</v>
          </cell>
          <cell r="J8018" t="str">
            <v>14/12/2017</v>
          </cell>
          <cell r="K8018" t="str">
            <v>Normale</v>
          </cell>
        </row>
        <row r="8019">
          <cell r="D8019" t="str">
            <v>CF</v>
          </cell>
          <cell r="F8019" t="str">
            <v>20/11/2017</v>
          </cell>
          <cell r="G8019" t="str">
            <v>20/11/2017</v>
          </cell>
          <cell r="J8019" t="str">
            <v>14/12/2017</v>
          </cell>
          <cell r="K8019" t="str">
            <v>Normale</v>
          </cell>
        </row>
        <row r="8020">
          <cell r="D8020" t="str">
            <v>CF</v>
          </cell>
          <cell r="F8020" t="str">
            <v>20/11/2017</v>
          </cell>
          <cell r="G8020" t="str">
            <v>20/11/2017</v>
          </cell>
          <cell r="J8020" t="str">
            <v>31/12/2017</v>
          </cell>
          <cell r="K8020" t="str">
            <v>Normale</v>
          </cell>
        </row>
        <row r="8021">
          <cell r="D8021" t="str">
            <v>DD</v>
          </cell>
          <cell r="F8021" t="str">
            <v>20/11/2017</v>
          </cell>
          <cell r="G8021" t="str">
            <v>24/11/2017</v>
          </cell>
          <cell r="J8021" t="str">
            <v>22/12/2017</v>
          </cell>
          <cell r="K8021" t="str">
            <v>Différence des Valeurs</v>
          </cell>
        </row>
        <row r="8022">
          <cell r="D8022" t="str">
            <v>DD</v>
          </cell>
          <cell r="F8022" t="str">
            <v>20/11/2017</v>
          </cell>
          <cell r="G8022" t="str">
            <v>23/11/2017</v>
          </cell>
          <cell r="J8022" t="str">
            <v>17/01/2018</v>
          </cell>
          <cell r="K8022" t="str">
            <v>Normale</v>
          </cell>
        </row>
        <row r="8023">
          <cell r="D8023" t="str">
            <v>DD</v>
          </cell>
          <cell r="F8023" t="str">
            <v>20/11/2017</v>
          </cell>
          <cell r="G8023" t="str">
            <v>22/11/2017</v>
          </cell>
          <cell r="J8023" t="str">
            <v>22/11/2017</v>
          </cell>
          <cell r="K8023" t="str">
            <v>Estimation réparation ADE</v>
          </cell>
        </row>
        <row r="8024">
          <cell r="D8024" t="str">
            <v>DD</v>
          </cell>
          <cell r="F8024" t="str">
            <v>20/11/2017</v>
          </cell>
          <cell r="G8024" t="str">
            <v>23/11/2017</v>
          </cell>
          <cell r="J8024" t="str">
            <v>29/12/2017</v>
          </cell>
          <cell r="K8024" t="str">
            <v>Télé-chiffrage</v>
          </cell>
        </row>
        <row r="8025">
          <cell r="D8025" t="str">
            <v>DD</v>
          </cell>
          <cell r="F8025" t="str">
            <v>20/11/2017</v>
          </cell>
          <cell r="G8025" t="str">
            <v>27/11/2017</v>
          </cell>
          <cell r="J8025" t="str">
            <v>07/02/2018</v>
          </cell>
          <cell r="K8025" t="str">
            <v>Normale</v>
          </cell>
        </row>
        <row r="8026">
          <cell r="D8026" t="str">
            <v>DD</v>
          </cell>
          <cell r="F8026" t="str">
            <v>20/11/2017</v>
          </cell>
          <cell r="G8026" t="str">
            <v>23/11/2017</v>
          </cell>
          <cell r="J8026" t="str">
            <v>19/01/2018</v>
          </cell>
          <cell r="K8026" t="str">
            <v>Normale</v>
          </cell>
        </row>
        <row r="8027">
          <cell r="D8027" t="str">
            <v>CF</v>
          </cell>
          <cell r="F8027" t="str">
            <v>13/12/2017</v>
          </cell>
          <cell r="G8027" t="str">
            <v>22/11/2017</v>
          </cell>
          <cell r="J8027" t="str">
            <v>06/03/2018</v>
          </cell>
          <cell r="K8027" t="str">
            <v>Normale</v>
          </cell>
        </row>
        <row r="8028">
          <cell r="D8028" t="str">
            <v>LF</v>
          </cell>
          <cell r="F8028" t="str">
            <v>20/11/2017</v>
          </cell>
          <cell r="G8028" t="str">
            <v>27/11/2017</v>
          </cell>
          <cell r="J8028" t="str">
            <v>27/01/2018</v>
          </cell>
          <cell r="K8028" t="str">
            <v>Normale</v>
          </cell>
        </row>
        <row r="8029">
          <cell r="D8029" t="str">
            <v>DD</v>
          </cell>
          <cell r="F8029" t="str">
            <v>20/11/2017</v>
          </cell>
          <cell r="G8029" t="str">
            <v>23/11/2017</v>
          </cell>
          <cell r="J8029" t="str">
            <v>28/11/2017</v>
          </cell>
          <cell r="K8029" t="str">
            <v>Normale</v>
          </cell>
        </row>
        <row r="8030">
          <cell r="D8030" t="str">
            <v>CF</v>
          </cell>
          <cell r="F8030" t="str">
            <v>20/11/2017</v>
          </cell>
          <cell r="G8030" t="str">
            <v>01/12/2017</v>
          </cell>
          <cell r="J8030" t="str">
            <v>03/01/2018</v>
          </cell>
          <cell r="K8030" t="str">
            <v>Normale</v>
          </cell>
        </row>
        <row r="8031">
          <cell r="D8031" t="str">
            <v>LF</v>
          </cell>
          <cell r="F8031" t="str">
            <v>20/11/2017</v>
          </cell>
          <cell r="G8031" t="str">
            <v>30/11/2017</v>
          </cell>
          <cell r="J8031" t="str">
            <v>20/01/2018</v>
          </cell>
          <cell r="K8031" t="str">
            <v>Normale</v>
          </cell>
        </row>
        <row r="8032">
          <cell r="D8032" t="str">
            <v>HCJ</v>
          </cell>
          <cell r="F8032" t="str">
            <v>20/11/2017</v>
          </cell>
          <cell r="G8032" t="str">
            <v>23/11/2017</v>
          </cell>
          <cell r="J8032" t="str">
            <v>03/01/2018</v>
          </cell>
          <cell r="K8032" t="str">
            <v>Normale</v>
          </cell>
        </row>
        <row r="8033">
          <cell r="D8033" t="str">
            <v>DD</v>
          </cell>
          <cell r="F8033" t="str">
            <v>20/11/2017</v>
          </cell>
          <cell r="G8033" t="str">
            <v>22/11/2017</v>
          </cell>
          <cell r="J8033" t="str">
            <v>18/12/2017</v>
          </cell>
          <cell r="K8033" t="str">
            <v>Télé-chiffrage</v>
          </cell>
        </row>
        <row r="8034">
          <cell r="D8034" t="str">
            <v>HCJ</v>
          </cell>
          <cell r="F8034" t="str">
            <v>20/11/2017</v>
          </cell>
          <cell r="G8034" t="str">
            <v>22/11/2017</v>
          </cell>
          <cell r="J8034" t="str">
            <v>08/03/2018</v>
          </cell>
          <cell r="K8034" t="str">
            <v>Normale</v>
          </cell>
        </row>
        <row r="8035">
          <cell r="D8035" t="str">
            <v>SCL</v>
          </cell>
          <cell r="F8035" t="str">
            <v>20/11/2017</v>
          </cell>
          <cell r="G8035" t="str">
            <v/>
          </cell>
          <cell r="J8035" t="str">
            <v>18/12/2017</v>
          </cell>
          <cell r="K8035" t="str">
            <v>Carence</v>
          </cell>
        </row>
        <row r="8036">
          <cell r="D8036" t="str">
            <v>DD</v>
          </cell>
          <cell r="F8036" t="str">
            <v>20/11/2017</v>
          </cell>
          <cell r="G8036" t="str">
            <v>16/04/2018</v>
          </cell>
          <cell r="J8036" t="str">
            <v>20/04/2018</v>
          </cell>
          <cell r="K8036" t="str">
            <v>Normale</v>
          </cell>
        </row>
        <row r="8037">
          <cell r="D8037" t="str">
            <v>DD</v>
          </cell>
          <cell r="F8037" t="str">
            <v>20/11/2017</v>
          </cell>
          <cell r="G8037" t="str">
            <v>24/11/2017</v>
          </cell>
          <cell r="J8037" t="str">
            <v>21/02/2018</v>
          </cell>
          <cell r="K8037" t="str">
            <v>Normale</v>
          </cell>
        </row>
        <row r="8038">
          <cell r="D8038" t="str">
            <v>HCJ</v>
          </cell>
          <cell r="F8038" t="str">
            <v>20/11/2017</v>
          </cell>
          <cell r="G8038" t="str">
            <v>23/11/2017</v>
          </cell>
          <cell r="J8038" t="str">
            <v>04/01/2018</v>
          </cell>
          <cell r="K8038" t="str">
            <v>Véh. éco. irréparable V.E.I.</v>
          </cell>
        </row>
        <row r="8039">
          <cell r="D8039" t="str">
            <v>HCJ</v>
          </cell>
          <cell r="F8039" t="str">
            <v>20/11/2017</v>
          </cell>
          <cell r="G8039" t="str">
            <v>22/11/2017</v>
          </cell>
          <cell r="J8039" t="str">
            <v>01/12/2017</v>
          </cell>
          <cell r="K8039" t="str">
            <v>Véh. éco. irréparable V.E.I.</v>
          </cell>
        </row>
        <row r="8040">
          <cell r="D8040" t="str">
            <v>CF</v>
          </cell>
          <cell r="F8040" t="str">
            <v>20/11/2017</v>
          </cell>
          <cell r="G8040" t="str">
            <v>22/11/2017</v>
          </cell>
          <cell r="J8040" t="str">
            <v>15/12/2017</v>
          </cell>
          <cell r="K8040" t="str">
            <v>Normale</v>
          </cell>
        </row>
        <row r="8041">
          <cell r="D8041" t="str">
            <v>CF</v>
          </cell>
          <cell r="F8041" t="str">
            <v>20/11/2017</v>
          </cell>
          <cell r="G8041" t="str">
            <v>24/11/2017</v>
          </cell>
          <cell r="J8041" t="str">
            <v>22/03/2018</v>
          </cell>
          <cell r="K8041" t="str">
            <v>Normale</v>
          </cell>
        </row>
        <row r="8042">
          <cell r="D8042" t="str">
            <v>HCJ</v>
          </cell>
          <cell r="F8042" t="str">
            <v>22/11/2017</v>
          </cell>
          <cell r="G8042" t="str">
            <v>30/11/2017</v>
          </cell>
          <cell r="J8042" t="str">
            <v>24/02/2018</v>
          </cell>
          <cell r="K8042" t="str">
            <v>Normale</v>
          </cell>
        </row>
        <row r="8043">
          <cell r="D8043" t="str">
            <v>HCJ</v>
          </cell>
          <cell r="F8043" t="str">
            <v>20/11/2017</v>
          </cell>
          <cell r="G8043" t="str">
            <v>23/11/2017</v>
          </cell>
          <cell r="J8043" t="str">
            <v>27/11/2017</v>
          </cell>
          <cell r="K8043" t="str">
            <v>Normale</v>
          </cell>
        </row>
        <row r="8044">
          <cell r="D8044" t="str">
            <v>LF</v>
          </cell>
          <cell r="F8044" t="str">
            <v>20/11/2017</v>
          </cell>
          <cell r="G8044" t="str">
            <v>08/12/2017</v>
          </cell>
          <cell r="J8044" t="str">
            <v>02/03/2018</v>
          </cell>
          <cell r="K8044" t="str">
            <v>Normale</v>
          </cell>
        </row>
        <row r="8045">
          <cell r="D8045" t="str">
            <v>DD</v>
          </cell>
          <cell r="F8045" t="str">
            <v>20/11/2017</v>
          </cell>
          <cell r="G8045" t="str">
            <v>23/11/2017</v>
          </cell>
          <cell r="J8045" t="str">
            <v>29/11/2017</v>
          </cell>
          <cell r="K8045" t="str">
            <v>Normale</v>
          </cell>
        </row>
        <row r="8046">
          <cell r="D8046" t="str">
            <v>LF</v>
          </cell>
          <cell r="F8046" t="str">
            <v>20/11/2017</v>
          </cell>
          <cell r="G8046" t="str">
            <v>08/12/2017</v>
          </cell>
          <cell r="J8046" t="str">
            <v>07/02/2018</v>
          </cell>
          <cell r="K8046" t="str">
            <v>Estimation réparation ADE</v>
          </cell>
        </row>
        <row r="8047">
          <cell r="D8047" t="str">
            <v>BC</v>
          </cell>
          <cell r="F8047" t="str">
            <v>20/11/2017</v>
          </cell>
          <cell r="G8047" t="str">
            <v>21/11/2017</v>
          </cell>
          <cell r="J8047" t="str">
            <v>03/01/2018</v>
          </cell>
          <cell r="K8047" t="str">
            <v>Normale</v>
          </cell>
        </row>
        <row r="8048">
          <cell r="D8048" t="str">
            <v>DD</v>
          </cell>
          <cell r="F8048" t="str">
            <v>20/11/2017</v>
          </cell>
          <cell r="G8048" t="str">
            <v>23/11/2017</v>
          </cell>
          <cell r="J8048" t="str">
            <v>21/02/2018</v>
          </cell>
          <cell r="K8048" t="str">
            <v>Estimation réparation ADE</v>
          </cell>
        </row>
        <row r="8049">
          <cell r="D8049" t="str">
            <v>HCJ</v>
          </cell>
          <cell r="F8049" t="str">
            <v>20/11/2017</v>
          </cell>
          <cell r="G8049" t="str">
            <v>23/11/2017</v>
          </cell>
          <cell r="J8049" t="str">
            <v>07/02/2018</v>
          </cell>
          <cell r="K8049" t="str">
            <v>Télé-chiffrage</v>
          </cell>
        </row>
        <row r="8050">
          <cell r="D8050" t="str">
            <v>CF</v>
          </cell>
          <cell r="F8050" t="str">
            <v>21/11/2017</v>
          </cell>
          <cell r="G8050" t="str">
            <v>23/11/2017</v>
          </cell>
          <cell r="J8050" t="str">
            <v>17/03/2018</v>
          </cell>
          <cell r="K8050" t="str">
            <v>Normale</v>
          </cell>
        </row>
        <row r="8051">
          <cell r="D8051" t="str">
            <v>HCJ</v>
          </cell>
          <cell r="F8051" t="str">
            <v>20/11/2017</v>
          </cell>
          <cell r="G8051" t="str">
            <v>01/12/2017</v>
          </cell>
          <cell r="J8051" t="str">
            <v>08/03/2018</v>
          </cell>
          <cell r="K8051" t="str">
            <v>Normale</v>
          </cell>
        </row>
        <row r="8052">
          <cell r="D8052" t="str">
            <v>CF</v>
          </cell>
          <cell r="F8052" t="str">
            <v>20/11/2017</v>
          </cell>
          <cell r="G8052" t="str">
            <v>28/11/2017</v>
          </cell>
          <cell r="J8052" t="str">
            <v>02/01/2018</v>
          </cell>
          <cell r="K8052" t="str">
            <v>Normale</v>
          </cell>
        </row>
        <row r="8053">
          <cell r="D8053" t="str">
            <v>CF</v>
          </cell>
          <cell r="F8053" t="str">
            <v>20/11/2017</v>
          </cell>
          <cell r="G8053" t="str">
            <v>23/11/2017</v>
          </cell>
          <cell r="J8053" t="str">
            <v>30/01/2018</v>
          </cell>
          <cell r="K8053" t="str">
            <v>Normale</v>
          </cell>
        </row>
        <row r="8054">
          <cell r="D8054" t="str">
            <v>BC</v>
          </cell>
          <cell r="F8054" t="str">
            <v>20/11/2017</v>
          </cell>
          <cell r="G8054" t="str">
            <v/>
          </cell>
          <cell r="J8054" t="str">
            <v>25/04/2018</v>
          </cell>
          <cell r="K8054" t="str">
            <v>Enquête</v>
          </cell>
        </row>
        <row r="8055">
          <cell r="D8055" t="str">
            <v>DD</v>
          </cell>
          <cell r="F8055" t="str">
            <v>21/11/2017</v>
          </cell>
          <cell r="G8055" t="str">
            <v>18/12/2017</v>
          </cell>
          <cell r="J8055" t="str">
            <v>17/01/2018</v>
          </cell>
          <cell r="K8055" t="str">
            <v>Normale</v>
          </cell>
        </row>
        <row r="8056">
          <cell r="D8056" t="str">
            <v>CF</v>
          </cell>
          <cell r="F8056" t="str">
            <v>21/11/2017</v>
          </cell>
          <cell r="G8056" t="str">
            <v>22/11/2017</v>
          </cell>
          <cell r="J8056" t="str">
            <v>20/01/2018</v>
          </cell>
          <cell r="K8056" t="str">
            <v>Normale</v>
          </cell>
        </row>
        <row r="8057">
          <cell r="D8057" t="str">
            <v>DD</v>
          </cell>
          <cell r="F8057" t="str">
            <v>21/11/2017</v>
          </cell>
          <cell r="G8057" t="str">
            <v>23/11/2017</v>
          </cell>
          <cell r="J8057" t="str">
            <v>01/02/2018</v>
          </cell>
          <cell r="K8057" t="str">
            <v>Normale</v>
          </cell>
        </row>
        <row r="8058">
          <cell r="D8058" t="str">
            <v>CF</v>
          </cell>
          <cell r="F8058" t="str">
            <v>21/11/2017</v>
          </cell>
          <cell r="G8058" t="str">
            <v>22/11/2017</v>
          </cell>
          <cell r="J8058" t="str">
            <v>19/02/2018</v>
          </cell>
          <cell r="K8058" t="str">
            <v>Normale</v>
          </cell>
        </row>
        <row r="8059">
          <cell r="D8059" t="str">
            <v>DD</v>
          </cell>
          <cell r="F8059" t="str">
            <v>21/11/2017</v>
          </cell>
          <cell r="G8059" t="str">
            <v>29/11/2017</v>
          </cell>
          <cell r="J8059" t="str">
            <v>24/01/2018</v>
          </cell>
          <cell r="K8059" t="str">
            <v>Véh. éco. irréparable V.E.I.</v>
          </cell>
        </row>
        <row r="8060">
          <cell r="D8060" t="str">
            <v>CF</v>
          </cell>
          <cell r="F8060" t="str">
            <v>21/11/2017</v>
          </cell>
          <cell r="G8060" t="str">
            <v>30/11/2017</v>
          </cell>
          <cell r="J8060" t="str">
            <v>16/01/2018</v>
          </cell>
          <cell r="K8060" t="str">
            <v>Normale</v>
          </cell>
        </row>
        <row r="8061">
          <cell r="D8061" t="str">
            <v>HCJ</v>
          </cell>
          <cell r="F8061" t="str">
            <v>21/11/2017</v>
          </cell>
          <cell r="G8061" t="str">
            <v>23/11/2017</v>
          </cell>
          <cell r="J8061" t="str">
            <v>20/01/2018</v>
          </cell>
          <cell r="K8061" t="str">
            <v>Normale</v>
          </cell>
        </row>
        <row r="8062">
          <cell r="D8062" t="str">
            <v>HCJ</v>
          </cell>
          <cell r="F8062" t="str">
            <v>21/11/2017</v>
          </cell>
          <cell r="G8062" t="str">
            <v>24/11/2017</v>
          </cell>
          <cell r="J8062" t="str">
            <v>30/11/2017</v>
          </cell>
          <cell r="K8062" t="str">
            <v>Normale</v>
          </cell>
        </row>
        <row r="8063">
          <cell r="D8063" t="str">
            <v>DD</v>
          </cell>
          <cell r="F8063" t="str">
            <v>21/11/2017</v>
          </cell>
          <cell r="G8063" t="str">
            <v>28/11/2017</v>
          </cell>
          <cell r="J8063" t="str">
            <v>27/12/2017</v>
          </cell>
          <cell r="K8063" t="str">
            <v>Normale</v>
          </cell>
        </row>
        <row r="8064">
          <cell r="D8064" t="str">
            <v>HCJ</v>
          </cell>
          <cell r="F8064" t="str">
            <v>21/11/2017</v>
          </cell>
          <cell r="G8064" t="str">
            <v>29/01/2018</v>
          </cell>
          <cell r="J8064" t="str">
            <v>31/01/2018</v>
          </cell>
          <cell r="K8064" t="str">
            <v>Télé-chiffrage</v>
          </cell>
        </row>
        <row r="8065">
          <cell r="D8065" t="str">
            <v>HCJ</v>
          </cell>
          <cell r="F8065" t="str">
            <v>21/11/2017</v>
          </cell>
          <cell r="G8065" t="str">
            <v>27/11/2017</v>
          </cell>
          <cell r="J8065" t="str">
            <v>27/01/2018</v>
          </cell>
          <cell r="K8065" t="str">
            <v>Télé-chiffrage</v>
          </cell>
        </row>
        <row r="8066">
          <cell r="D8066" t="str">
            <v>HCJ</v>
          </cell>
          <cell r="F8066" t="str">
            <v>21/11/2017</v>
          </cell>
          <cell r="G8066" t="str">
            <v>23/11/2017</v>
          </cell>
          <cell r="J8066" t="str">
            <v>24/11/2017</v>
          </cell>
          <cell r="K8066" t="str">
            <v>Estimation réparation ADE</v>
          </cell>
        </row>
        <row r="8067">
          <cell r="D8067" t="str">
            <v>LF</v>
          </cell>
          <cell r="F8067" t="str">
            <v>21/11/2017</v>
          </cell>
          <cell r="G8067" t="str">
            <v>07/12/2017</v>
          </cell>
          <cell r="J8067" t="str">
            <v>30/01/2018</v>
          </cell>
          <cell r="K8067" t="str">
            <v>Normale</v>
          </cell>
        </row>
        <row r="8068">
          <cell r="D8068" t="str">
            <v>CF</v>
          </cell>
          <cell r="F8068" t="str">
            <v>21/11/2017</v>
          </cell>
          <cell r="G8068" t="str">
            <v>23/11/2017</v>
          </cell>
          <cell r="J8068" t="str">
            <v>19/12/2017</v>
          </cell>
          <cell r="K8068" t="str">
            <v>Normale</v>
          </cell>
        </row>
        <row r="8069">
          <cell r="D8069" t="str">
            <v>LF</v>
          </cell>
          <cell r="F8069" t="str">
            <v>21/11/2017</v>
          </cell>
          <cell r="G8069" t="str">
            <v>05/12/2017</v>
          </cell>
          <cell r="J8069" t="str">
            <v>28/12/2017</v>
          </cell>
          <cell r="K8069" t="str">
            <v>Normale</v>
          </cell>
        </row>
        <row r="8070">
          <cell r="D8070" t="str">
            <v>HCJ</v>
          </cell>
          <cell r="F8070" t="str">
            <v>21/11/2017</v>
          </cell>
          <cell r="G8070" t="str">
            <v>23/11/2017</v>
          </cell>
          <cell r="J8070" t="str">
            <v>26/12/2017</v>
          </cell>
          <cell r="K8070" t="str">
            <v>Véh. éco. irréparable V.E.I.</v>
          </cell>
        </row>
        <row r="8071">
          <cell r="D8071" t="str">
            <v>DD</v>
          </cell>
          <cell r="F8071" t="str">
            <v>21/11/2017</v>
          </cell>
          <cell r="G8071" t="str">
            <v>24/11/2017</v>
          </cell>
          <cell r="J8071" t="str">
            <v>27/12/2017</v>
          </cell>
          <cell r="K8071" t="str">
            <v>Télé-chiffrage</v>
          </cell>
        </row>
        <row r="8072">
          <cell r="D8072" t="str">
            <v>DD</v>
          </cell>
          <cell r="F8072" t="str">
            <v>21/11/2017</v>
          </cell>
          <cell r="G8072" t="str">
            <v>27/11/2017</v>
          </cell>
          <cell r="J8072" t="str">
            <v>27/11/2017</v>
          </cell>
          <cell r="K8072" t="str">
            <v>Estimation réparation ADE</v>
          </cell>
        </row>
        <row r="8073">
          <cell r="D8073" t="str">
            <v>DD</v>
          </cell>
          <cell r="F8073" t="str">
            <v>21/11/2017</v>
          </cell>
          <cell r="G8073" t="str">
            <v>30/11/2017</v>
          </cell>
          <cell r="J8073" t="str">
            <v>11/12/2017</v>
          </cell>
          <cell r="K8073" t="str">
            <v>Télé-chiffrage</v>
          </cell>
        </row>
        <row r="8074">
          <cell r="D8074" t="str">
            <v>DD</v>
          </cell>
          <cell r="F8074" t="str">
            <v>21/11/2017</v>
          </cell>
          <cell r="G8074" t="str">
            <v>23/11/2017</v>
          </cell>
          <cell r="J8074" t="str">
            <v>27/12/2017</v>
          </cell>
          <cell r="K8074" t="str">
            <v>Normale</v>
          </cell>
        </row>
        <row r="8075">
          <cell r="D8075" t="str">
            <v>DD</v>
          </cell>
          <cell r="F8075" t="str">
            <v>21/11/2017</v>
          </cell>
          <cell r="G8075" t="str">
            <v>23/11/2017</v>
          </cell>
          <cell r="J8075" t="str">
            <v>28/11/2017</v>
          </cell>
          <cell r="K8075" t="str">
            <v>Normale</v>
          </cell>
        </row>
        <row r="8076">
          <cell r="D8076" t="str">
            <v>DD</v>
          </cell>
          <cell r="F8076" t="str">
            <v>21/11/2017</v>
          </cell>
          <cell r="G8076" t="str">
            <v/>
          </cell>
          <cell r="J8076" t="str">
            <v>15/01/2018</v>
          </cell>
          <cell r="K8076" t="str">
            <v>Carence</v>
          </cell>
        </row>
        <row r="8077">
          <cell r="D8077" t="str">
            <v>DD</v>
          </cell>
          <cell r="F8077" t="str">
            <v>21/11/2017</v>
          </cell>
          <cell r="G8077" t="str">
            <v>28/11/2017</v>
          </cell>
          <cell r="J8077" t="str">
            <v>28/11/2017</v>
          </cell>
          <cell r="K8077" t="str">
            <v>Estimation réparation ADE</v>
          </cell>
        </row>
        <row r="8078">
          <cell r="D8078" t="str">
            <v>HCJ</v>
          </cell>
          <cell r="F8078" t="str">
            <v>21/11/2017</v>
          </cell>
          <cell r="G8078" t="str">
            <v>23/11/2017</v>
          </cell>
          <cell r="J8078" t="str">
            <v>27/12/2017</v>
          </cell>
          <cell r="K8078" t="str">
            <v>Normale</v>
          </cell>
        </row>
        <row r="8079">
          <cell r="D8079" t="str">
            <v>DD</v>
          </cell>
          <cell r="F8079" t="str">
            <v>21/11/2017</v>
          </cell>
          <cell r="G8079" t="str">
            <v>05/12/2017</v>
          </cell>
          <cell r="J8079" t="str">
            <v>22/01/2018</v>
          </cell>
          <cell r="K8079" t="str">
            <v>Télé-chiffrage</v>
          </cell>
        </row>
        <row r="8080">
          <cell r="D8080" t="str">
            <v>DD</v>
          </cell>
          <cell r="F8080" t="str">
            <v>21/11/2017</v>
          </cell>
          <cell r="G8080" t="str">
            <v/>
          </cell>
          <cell r="J8080" t="str">
            <v>22/11/2017</v>
          </cell>
          <cell r="K8080" t="str">
            <v>Annulé</v>
          </cell>
        </row>
        <row r="8081">
          <cell r="D8081" t="str">
            <v>DD</v>
          </cell>
          <cell r="F8081" t="str">
            <v>21/11/2017</v>
          </cell>
          <cell r="G8081" t="str">
            <v>22/11/2017</v>
          </cell>
          <cell r="J8081" t="str">
            <v>11/12/2017</v>
          </cell>
          <cell r="K8081" t="str">
            <v>Télé-chiffrage</v>
          </cell>
        </row>
        <row r="8082">
          <cell r="D8082" t="str">
            <v>CF</v>
          </cell>
          <cell r="F8082" t="str">
            <v>21/11/2017</v>
          </cell>
          <cell r="G8082" t="str">
            <v>22/11/2017</v>
          </cell>
          <cell r="J8082" t="str">
            <v>29/11/2017</v>
          </cell>
          <cell r="K8082" t="str">
            <v>Normale</v>
          </cell>
        </row>
        <row r="8083">
          <cell r="D8083" t="str">
            <v>DD</v>
          </cell>
          <cell r="F8083" t="str">
            <v>21/11/2017</v>
          </cell>
          <cell r="G8083" t="str">
            <v>01/12/2017</v>
          </cell>
          <cell r="J8083" t="str">
            <v>09/04/2018</v>
          </cell>
          <cell r="K8083" t="str">
            <v>Normale</v>
          </cell>
        </row>
        <row r="8084">
          <cell r="D8084" t="str">
            <v>HCJ</v>
          </cell>
          <cell r="F8084" t="str">
            <v>21/11/2017</v>
          </cell>
          <cell r="G8084" t="str">
            <v>24/11/2017</v>
          </cell>
          <cell r="J8084" t="str">
            <v>06/12/2017</v>
          </cell>
          <cell r="K8084" t="str">
            <v>Véh. éco. irréparable V.E.I.</v>
          </cell>
        </row>
        <row r="8085">
          <cell r="D8085" t="str">
            <v>LF</v>
          </cell>
          <cell r="F8085" t="str">
            <v>21/11/2017</v>
          </cell>
          <cell r="G8085" t="str">
            <v>30/11/2017</v>
          </cell>
          <cell r="J8085" t="str">
            <v>15/12/2017</v>
          </cell>
          <cell r="K8085" t="str">
            <v>Normale</v>
          </cell>
        </row>
        <row r="8086">
          <cell r="D8086" t="str">
            <v>DD</v>
          </cell>
          <cell r="F8086" t="str">
            <v>21/11/2017</v>
          </cell>
          <cell r="G8086" t="str">
            <v>27/11/2017</v>
          </cell>
          <cell r="J8086" t="str">
            <v>05/12/2017</v>
          </cell>
          <cell r="K8086" t="str">
            <v>Véh. éco. irréparable V.E.I.</v>
          </cell>
        </row>
        <row r="8087">
          <cell r="D8087" t="str">
            <v>DD</v>
          </cell>
          <cell r="F8087" t="str">
            <v>21/11/2017</v>
          </cell>
          <cell r="G8087" t="str">
            <v>23/11/2017</v>
          </cell>
          <cell r="J8087" t="str">
            <v>17/01/2018</v>
          </cell>
          <cell r="K8087" t="str">
            <v>Normale</v>
          </cell>
        </row>
        <row r="8088">
          <cell r="D8088" t="str">
            <v>DD</v>
          </cell>
          <cell r="F8088" t="str">
            <v>21/11/2017</v>
          </cell>
          <cell r="G8088" t="str">
            <v>23/11/2017</v>
          </cell>
          <cell r="J8088" t="str">
            <v>18/12/2017</v>
          </cell>
          <cell r="K8088" t="str">
            <v>Normale</v>
          </cell>
        </row>
        <row r="8089">
          <cell r="D8089" t="str">
            <v>DD</v>
          </cell>
          <cell r="F8089" t="str">
            <v>21/11/2017</v>
          </cell>
          <cell r="G8089" t="str">
            <v>21/11/2017</v>
          </cell>
          <cell r="J8089" t="str">
            <v>28/11/2017</v>
          </cell>
          <cell r="K8089" t="str">
            <v>Normale</v>
          </cell>
        </row>
        <row r="8090">
          <cell r="D8090" t="str">
            <v>LF</v>
          </cell>
          <cell r="F8090" t="str">
            <v>21/11/2017</v>
          </cell>
          <cell r="G8090" t="str">
            <v>06/12/2017</v>
          </cell>
          <cell r="J8090" t="str">
            <v>27/12/2017</v>
          </cell>
          <cell r="K8090" t="str">
            <v>Estimation réparation ADE</v>
          </cell>
        </row>
        <row r="8091">
          <cell r="D8091" t="str">
            <v>BC</v>
          </cell>
          <cell r="F8091" t="str">
            <v>21/11/2017</v>
          </cell>
          <cell r="G8091" t="str">
            <v/>
          </cell>
          <cell r="J8091" t="str">
            <v>21/12/2017</v>
          </cell>
          <cell r="K8091" t="str">
            <v>Enquête</v>
          </cell>
        </row>
        <row r="8092">
          <cell r="D8092" t="str">
            <v>DD</v>
          </cell>
          <cell r="F8092" t="str">
            <v>21/11/2017</v>
          </cell>
          <cell r="G8092" t="str">
            <v>24/11/2017</v>
          </cell>
          <cell r="J8092" t="str">
            <v>02/02/2018</v>
          </cell>
          <cell r="K8092" t="str">
            <v>Normale</v>
          </cell>
        </row>
        <row r="8093">
          <cell r="D8093" t="str">
            <v>CF</v>
          </cell>
          <cell r="F8093" t="str">
            <v>21/11/2017</v>
          </cell>
          <cell r="G8093" t="str">
            <v>24/11/2017</v>
          </cell>
          <cell r="J8093" t="str">
            <v>12/10/2018</v>
          </cell>
          <cell r="K8093" t="str">
            <v>Estimation réparation ADE</v>
          </cell>
        </row>
        <row r="8094">
          <cell r="D8094" t="str">
            <v>HCJ</v>
          </cell>
          <cell r="F8094" t="str">
            <v>21/11/2017</v>
          </cell>
          <cell r="G8094" t="str">
            <v>04/12/2017</v>
          </cell>
          <cell r="J8094" t="str">
            <v>31/01/2018</v>
          </cell>
          <cell r="K8094" t="str">
            <v>Télé-chiffrage</v>
          </cell>
        </row>
        <row r="8095">
          <cell r="D8095" t="str">
            <v>SCL</v>
          </cell>
          <cell r="F8095" t="str">
            <v>21/11/2017</v>
          </cell>
          <cell r="G8095" t="str">
            <v/>
          </cell>
          <cell r="J8095" t="str">
            <v>31/01/2018</v>
          </cell>
          <cell r="K8095" t="str">
            <v>Carence</v>
          </cell>
        </row>
        <row r="8096">
          <cell r="D8096" t="str">
            <v>CF</v>
          </cell>
          <cell r="F8096" t="str">
            <v>21/11/2017</v>
          </cell>
          <cell r="G8096" t="str">
            <v>23/11/2017</v>
          </cell>
          <cell r="J8096" t="str">
            <v>13/12/2017</v>
          </cell>
          <cell r="K8096" t="str">
            <v>Véh. éco. irréparable V.E.I.</v>
          </cell>
        </row>
        <row r="8097">
          <cell r="D8097" t="str">
            <v>LF</v>
          </cell>
          <cell r="F8097" t="str">
            <v>21/11/2017</v>
          </cell>
          <cell r="G8097" t="str">
            <v>04/12/2017</v>
          </cell>
          <cell r="J8097" t="str">
            <v>27/01/2018</v>
          </cell>
          <cell r="K8097" t="str">
            <v>Télé-chiffrage</v>
          </cell>
        </row>
        <row r="8098">
          <cell r="D8098" t="str">
            <v>LF</v>
          </cell>
          <cell r="F8098" t="str">
            <v>21/11/2017</v>
          </cell>
          <cell r="G8098" t="str">
            <v>27/11/2017</v>
          </cell>
          <cell r="J8098" t="str">
            <v>09/02/2018</v>
          </cell>
          <cell r="K8098" t="str">
            <v>Normale</v>
          </cell>
        </row>
        <row r="8099">
          <cell r="D8099" t="str">
            <v>LF</v>
          </cell>
          <cell r="F8099" t="str">
            <v>21/11/2017</v>
          </cell>
          <cell r="G8099" t="str">
            <v>28/11/2017</v>
          </cell>
          <cell r="J8099" t="str">
            <v>27/01/2018</v>
          </cell>
          <cell r="K8099" t="str">
            <v>Normale</v>
          </cell>
        </row>
        <row r="8100">
          <cell r="D8100" t="str">
            <v>CF</v>
          </cell>
          <cell r="F8100" t="str">
            <v>22/11/2017</v>
          </cell>
          <cell r="G8100" t="str">
            <v>24/11/2017</v>
          </cell>
          <cell r="J8100" t="str">
            <v>17/03/2018</v>
          </cell>
          <cell r="K8100" t="str">
            <v>Normale</v>
          </cell>
        </row>
        <row r="8101">
          <cell r="D8101" t="str">
            <v>HCJ</v>
          </cell>
          <cell r="F8101" t="str">
            <v>22/11/2017</v>
          </cell>
          <cell r="G8101" t="str">
            <v>27/11/2017</v>
          </cell>
          <cell r="J8101" t="str">
            <v>07/02/2018</v>
          </cell>
          <cell r="K8101" t="str">
            <v>Normale</v>
          </cell>
        </row>
        <row r="8102">
          <cell r="D8102" t="str">
            <v>LF</v>
          </cell>
          <cell r="F8102" t="str">
            <v>22/11/2017</v>
          </cell>
          <cell r="G8102" t="str">
            <v>28/11/2017</v>
          </cell>
          <cell r="J8102" t="str">
            <v>18/04/2018</v>
          </cell>
          <cell r="K8102" t="str">
            <v>Normale</v>
          </cell>
        </row>
        <row r="8103">
          <cell r="D8103" t="str">
            <v>DD</v>
          </cell>
          <cell r="F8103" t="str">
            <v>22/11/2017</v>
          </cell>
          <cell r="G8103" t="str">
            <v>02/12/2017</v>
          </cell>
          <cell r="J8103" t="str">
            <v>30/01/2018</v>
          </cell>
          <cell r="K8103" t="str">
            <v>Télé-chiffrage</v>
          </cell>
        </row>
        <row r="8104">
          <cell r="D8104" t="str">
            <v>CF</v>
          </cell>
          <cell r="F8104" t="str">
            <v>22/11/2017</v>
          </cell>
          <cell r="G8104" t="str">
            <v>23/11/2017</v>
          </cell>
          <cell r="J8104" t="str">
            <v>27/01/2018</v>
          </cell>
          <cell r="K8104" t="str">
            <v>Normale</v>
          </cell>
        </row>
        <row r="8105">
          <cell r="D8105" t="str">
            <v>CF</v>
          </cell>
          <cell r="F8105" t="str">
            <v>22/11/2017</v>
          </cell>
          <cell r="G8105" t="str">
            <v>23/11/2017</v>
          </cell>
          <cell r="J8105" t="str">
            <v>31/01/2018</v>
          </cell>
          <cell r="K8105" t="str">
            <v>Véh. éco. irréparable V.E.I.</v>
          </cell>
        </row>
        <row r="8106">
          <cell r="D8106" t="str">
            <v>BC</v>
          </cell>
          <cell r="F8106" t="str">
            <v>22/11/2017</v>
          </cell>
          <cell r="G8106" t="str">
            <v>06/09/2017</v>
          </cell>
          <cell r="J8106" t="str">
            <v>22/11/2017</v>
          </cell>
          <cell r="K8106" t="str">
            <v>Enquête</v>
          </cell>
        </row>
        <row r="8107">
          <cell r="D8107" t="str">
            <v>CF</v>
          </cell>
          <cell r="F8107" t="str">
            <v>22/11/2017</v>
          </cell>
          <cell r="G8107" t="str">
            <v/>
          </cell>
          <cell r="J8107" t="str">
            <v>18/12/2017</v>
          </cell>
          <cell r="K8107" t="str">
            <v>Estimation sur Pièces</v>
          </cell>
        </row>
        <row r="8108">
          <cell r="D8108" t="str">
            <v>DD</v>
          </cell>
          <cell r="F8108" t="str">
            <v>22/11/2017</v>
          </cell>
          <cell r="G8108" t="str">
            <v>22/11/2017</v>
          </cell>
          <cell r="J8108" t="str">
            <v>21/02/2018</v>
          </cell>
          <cell r="K8108" t="str">
            <v>Télé-chiffrage</v>
          </cell>
        </row>
        <row r="8109">
          <cell r="D8109" t="str">
            <v>DD</v>
          </cell>
          <cell r="F8109" t="str">
            <v>22/11/2017</v>
          </cell>
          <cell r="G8109" t="str">
            <v/>
          </cell>
          <cell r="J8109" t="str">
            <v>29/03/2018</v>
          </cell>
          <cell r="K8109" t="str">
            <v>Carence</v>
          </cell>
        </row>
        <row r="8110">
          <cell r="D8110" t="str">
            <v>DD</v>
          </cell>
          <cell r="F8110" t="str">
            <v>22/11/2017</v>
          </cell>
          <cell r="G8110" t="str">
            <v>28/11/2017</v>
          </cell>
          <cell r="J8110" t="str">
            <v>05/12/2017</v>
          </cell>
          <cell r="K8110" t="str">
            <v>Normale</v>
          </cell>
        </row>
        <row r="8111">
          <cell r="D8111" t="str">
            <v>DD</v>
          </cell>
          <cell r="F8111" t="str">
            <v>22/11/2017</v>
          </cell>
          <cell r="G8111" t="str">
            <v>28/11/2017</v>
          </cell>
          <cell r="J8111" t="str">
            <v>06/12/2017</v>
          </cell>
          <cell r="K8111" t="str">
            <v>Normale</v>
          </cell>
        </row>
        <row r="8112">
          <cell r="D8112" t="str">
            <v>DD</v>
          </cell>
          <cell r="F8112" t="str">
            <v>22/11/2017</v>
          </cell>
          <cell r="G8112" t="str">
            <v>24/11/2017</v>
          </cell>
          <cell r="J8112" t="str">
            <v>04/01/2018</v>
          </cell>
          <cell r="K8112" t="str">
            <v>Normale</v>
          </cell>
        </row>
        <row r="8113">
          <cell r="D8113" t="str">
            <v>DD</v>
          </cell>
          <cell r="F8113" t="str">
            <v>22/11/2017</v>
          </cell>
          <cell r="G8113" t="str">
            <v>03/01/2018</v>
          </cell>
          <cell r="J8113" t="str">
            <v>12/02/2018</v>
          </cell>
          <cell r="K8113" t="str">
            <v>Normale</v>
          </cell>
        </row>
        <row r="8114">
          <cell r="D8114" t="str">
            <v>SPR</v>
          </cell>
          <cell r="F8114" t="str">
            <v>22/11/2017</v>
          </cell>
          <cell r="G8114" t="str">
            <v/>
          </cell>
          <cell r="J8114" t="str">
            <v>27/11/2017</v>
          </cell>
          <cell r="K8114" t="str">
            <v>Annulé</v>
          </cell>
        </row>
        <row r="8115">
          <cell r="D8115" t="str">
            <v>HCJ</v>
          </cell>
          <cell r="F8115" t="str">
            <v>22/11/2017</v>
          </cell>
          <cell r="G8115" t="str">
            <v>23/11/2017</v>
          </cell>
          <cell r="J8115" t="str">
            <v>03/01/2018</v>
          </cell>
          <cell r="K8115" t="str">
            <v>Normale</v>
          </cell>
        </row>
        <row r="8116">
          <cell r="D8116" t="str">
            <v>LF</v>
          </cell>
          <cell r="F8116" t="str">
            <v>22/11/2017</v>
          </cell>
          <cell r="G8116" t="str">
            <v>28/11/2017</v>
          </cell>
          <cell r="J8116" t="str">
            <v>12/07/2018</v>
          </cell>
          <cell r="K8116" t="str">
            <v>Normale</v>
          </cell>
        </row>
        <row r="8117">
          <cell r="D8117" t="str">
            <v>DD</v>
          </cell>
          <cell r="F8117" t="str">
            <v>22/11/2017</v>
          </cell>
          <cell r="G8117" t="str">
            <v>07/12/2017</v>
          </cell>
          <cell r="J8117" t="str">
            <v>11/12/2017</v>
          </cell>
          <cell r="K8117" t="str">
            <v>Normale</v>
          </cell>
        </row>
        <row r="8118">
          <cell r="D8118" t="str">
            <v>DD</v>
          </cell>
          <cell r="F8118" t="str">
            <v>22/11/2017</v>
          </cell>
          <cell r="G8118" t="str">
            <v>10/01/2018</v>
          </cell>
          <cell r="J8118" t="str">
            <v>06/02/2018</v>
          </cell>
          <cell r="K8118" t="str">
            <v>Estimation réparation ADE</v>
          </cell>
        </row>
        <row r="8119">
          <cell r="D8119" t="str">
            <v>DD</v>
          </cell>
          <cell r="F8119" t="str">
            <v>22/11/2017</v>
          </cell>
          <cell r="G8119" t="str">
            <v>06/12/2017</v>
          </cell>
          <cell r="J8119" t="str">
            <v>07/02/2018</v>
          </cell>
          <cell r="K8119" t="str">
            <v>Véh. éco. irréparable V.E.I.</v>
          </cell>
        </row>
        <row r="8120">
          <cell r="D8120" t="str">
            <v>DD</v>
          </cell>
          <cell r="F8120" t="str">
            <v>22/11/2017</v>
          </cell>
          <cell r="G8120" t="str">
            <v>23/11/2017</v>
          </cell>
          <cell r="J8120" t="str">
            <v>08/02/2018</v>
          </cell>
          <cell r="K8120" t="str">
            <v>Télé-chiffrage</v>
          </cell>
        </row>
        <row r="8121">
          <cell r="D8121" t="str">
            <v>SCL</v>
          </cell>
          <cell r="F8121" t="str">
            <v>22/11/2017</v>
          </cell>
          <cell r="G8121" t="str">
            <v/>
          </cell>
          <cell r="J8121" t="str">
            <v>18/12/2017</v>
          </cell>
          <cell r="K8121" t="str">
            <v>Annulé</v>
          </cell>
        </row>
        <row r="8122">
          <cell r="D8122" t="str">
            <v>DD</v>
          </cell>
          <cell r="F8122" t="str">
            <v>22/11/2017</v>
          </cell>
          <cell r="G8122" t="str">
            <v>27/11/2017</v>
          </cell>
          <cell r="J8122" t="str">
            <v>16/04/2018</v>
          </cell>
          <cell r="K8122" t="str">
            <v>Normale</v>
          </cell>
        </row>
        <row r="8123">
          <cell r="D8123" t="str">
            <v>HCJ</v>
          </cell>
          <cell r="F8123" t="str">
            <v>22/11/2017</v>
          </cell>
          <cell r="G8123" t="str">
            <v>28/11/2017</v>
          </cell>
          <cell r="J8123" t="str">
            <v>27/01/2018</v>
          </cell>
          <cell r="K8123" t="str">
            <v>Télé-chiffrage</v>
          </cell>
        </row>
        <row r="8124">
          <cell r="D8124" t="str">
            <v>DD</v>
          </cell>
          <cell r="F8124" t="str">
            <v>22/11/2017</v>
          </cell>
          <cell r="G8124" t="str">
            <v>15/12/2017</v>
          </cell>
          <cell r="J8124" t="str">
            <v>08/02/2018</v>
          </cell>
          <cell r="K8124" t="str">
            <v>Télé-chiffrage</v>
          </cell>
        </row>
        <row r="8125">
          <cell r="D8125" t="str">
            <v>DD</v>
          </cell>
          <cell r="F8125" t="str">
            <v>22/11/2017</v>
          </cell>
          <cell r="G8125" t="str">
            <v>27/11/2017</v>
          </cell>
          <cell r="J8125" t="str">
            <v>27/12/2017</v>
          </cell>
          <cell r="K8125" t="str">
            <v>Différence des Valeurs</v>
          </cell>
        </row>
        <row r="8126">
          <cell r="D8126" t="str">
            <v>LF</v>
          </cell>
          <cell r="F8126" t="str">
            <v>22/11/2017</v>
          </cell>
          <cell r="G8126" t="str">
            <v>04/12/2017</v>
          </cell>
          <cell r="J8126" t="str">
            <v>07/02/2018</v>
          </cell>
          <cell r="K8126" t="str">
            <v>Normale</v>
          </cell>
        </row>
        <row r="8127">
          <cell r="D8127" t="str">
            <v>DD</v>
          </cell>
          <cell r="F8127" t="str">
            <v>22/11/2017</v>
          </cell>
          <cell r="G8127" t="str">
            <v>23/11/2017</v>
          </cell>
          <cell r="J8127" t="str">
            <v>28/11/2017</v>
          </cell>
          <cell r="K8127" t="str">
            <v>Télé-chiffrage</v>
          </cell>
        </row>
        <row r="8128">
          <cell r="D8128" t="str">
            <v>DD</v>
          </cell>
          <cell r="F8128" t="str">
            <v>22/11/2017</v>
          </cell>
          <cell r="G8128" t="str">
            <v>06/12/2017</v>
          </cell>
          <cell r="J8128" t="str">
            <v>28/02/2018</v>
          </cell>
          <cell r="K8128" t="str">
            <v>Télé-chiffrage</v>
          </cell>
        </row>
        <row r="8129">
          <cell r="D8129" t="str">
            <v>DD</v>
          </cell>
          <cell r="F8129" t="str">
            <v>22/11/2017</v>
          </cell>
          <cell r="G8129" t="str">
            <v>23/11/2017</v>
          </cell>
          <cell r="J8129" t="str">
            <v>28/11/2017</v>
          </cell>
          <cell r="K8129" t="str">
            <v>Normale</v>
          </cell>
        </row>
        <row r="8130">
          <cell r="D8130" t="str">
            <v>DD</v>
          </cell>
          <cell r="F8130" t="str">
            <v>22/11/2017</v>
          </cell>
          <cell r="G8130" t="str">
            <v>27/11/2017</v>
          </cell>
          <cell r="J8130" t="str">
            <v>19/12/2017</v>
          </cell>
          <cell r="K8130" t="str">
            <v>Normale</v>
          </cell>
        </row>
        <row r="8131">
          <cell r="D8131" t="str">
            <v>HCJ</v>
          </cell>
          <cell r="F8131" t="str">
            <v>22/11/2017</v>
          </cell>
          <cell r="G8131" t="str">
            <v>22/11/2017</v>
          </cell>
          <cell r="J8131" t="str">
            <v>30/05/2018</v>
          </cell>
          <cell r="K8131" t="str">
            <v>Normale</v>
          </cell>
        </row>
        <row r="8132">
          <cell r="D8132" t="str">
            <v>CF</v>
          </cell>
          <cell r="F8132" t="str">
            <v>22/11/2017</v>
          </cell>
          <cell r="G8132" t="str">
            <v>23/11/2017</v>
          </cell>
          <cell r="J8132" t="str">
            <v>19/12/2017</v>
          </cell>
          <cell r="K8132" t="str">
            <v>Normale</v>
          </cell>
        </row>
        <row r="8133">
          <cell r="D8133" t="str">
            <v>CF</v>
          </cell>
          <cell r="F8133" t="str">
            <v>22/11/2017</v>
          </cell>
          <cell r="G8133" t="str">
            <v>30/11/2017</v>
          </cell>
          <cell r="J8133" t="str">
            <v>20/01/2018</v>
          </cell>
          <cell r="K8133" t="str">
            <v>Normale</v>
          </cell>
        </row>
        <row r="8134">
          <cell r="D8134" t="str">
            <v>CF</v>
          </cell>
          <cell r="F8134" t="str">
            <v>22/11/2017</v>
          </cell>
          <cell r="G8134" t="str">
            <v/>
          </cell>
          <cell r="J8134" t="str">
            <v>30/11/2017</v>
          </cell>
          <cell r="K8134" t="str">
            <v>Eval. véh. volé non retrouvé</v>
          </cell>
        </row>
        <row r="8135">
          <cell r="D8135" t="str">
            <v>DD</v>
          </cell>
          <cell r="F8135" t="str">
            <v>22/11/2017</v>
          </cell>
          <cell r="G8135" t="str">
            <v>27/11/2017</v>
          </cell>
          <cell r="J8135" t="str">
            <v>22/02/2018</v>
          </cell>
          <cell r="K8135" t="str">
            <v>Télé-chiffrage</v>
          </cell>
        </row>
        <row r="8136">
          <cell r="D8136" t="str">
            <v>DD</v>
          </cell>
          <cell r="F8136" t="str">
            <v>22/11/2017</v>
          </cell>
          <cell r="G8136" t="str">
            <v>29/11/2017</v>
          </cell>
          <cell r="J8136" t="str">
            <v>29/01/2018</v>
          </cell>
          <cell r="K8136" t="str">
            <v>Normale</v>
          </cell>
        </row>
        <row r="8137">
          <cell r="D8137" t="str">
            <v>HCJ</v>
          </cell>
          <cell r="F8137" t="str">
            <v>22/11/2017</v>
          </cell>
          <cell r="G8137" t="str">
            <v>24/11/2017</v>
          </cell>
          <cell r="J8137" t="str">
            <v>03/01/2018</v>
          </cell>
          <cell r="K8137" t="str">
            <v>Télé-chiffrage</v>
          </cell>
        </row>
        <row r="8138">
          <cell r="D8138" t="str">
            <v>LF</v>
          </cell>
          <cell r="F8138" t="str">
            <v>22/11/2017</v>
          </cell>
          <cell r="G8138" t="str">
            <v>27/11/2017</v>
          </cell>
          <cell r="J8138" t="str">
            <v>26/12/2017</v>
          </cell>
          <cell r="K8138" t="str">
            <v>Véh. éco. irréparable V.E.I.</v>
          </cell>
        </row>
        <row r="8139">
          <cell r="D8139" t="str">
            <v>BC</v>
          </cell>
          <cell r="F8139" t="str">
            <v>22/11/2017</v>
          </cell>
          <cell r="G8139" t="str">
            <v/>
          </cell>
          <cell r="J8139" t="str">
            <v>12/02/2018</v>
          </cell>
          <cell r="K8139" t="str">
            <v>Enquête</v>
          </cell>
        </row>
        <row r="8140">
          <cell r="D8140" t="str">
            <v>DD</v>
          </cell>
          <cell r="F8140" t="str">
            <v>23/11/2017</v>
          </cell>
          <cell r="G8140" t="str">
            <v>30/11/2017</v>
          </cell>
          <cell r="J8140" t="str">
            <v>30/11/2017</v>
          </cell>
          <cell r="K8140" t="str">
            <v>Télé-chiffrage</v>
          </cell>
        </row>
        <row r="8141">
          <cell r="D8141" t="str">
            <v>LF</v>
          </cell>
          <cell r="F8141" t="str">
            <v>23/11/2017</v>
          </cell>
          <cell r="G8141" t="str">
            <v>30/11/2017</v>
          </cell>
          <cell r="J8141" t="str">
            <v>05/01/2018</v>
          </cell>
          <cell r="K8141" t="str">
            <v>Normale</v>
          </cell>
        </row>
        <row r="8142">
          <cell r="D8142" t="str">
            <v>DD</v>
          </cell>
          <cell r="F8142" t="str">
            <v>23/11/2017</v>
          </cell>
          <cell r="G8142" t="str">
            <v>24/11/2017</v>
          </cell>
          <cell r="J8142" t="str">
            <v>27/12/2017</v>
          </cell>
          <cell r="K8142" t="str">
            <v>Télé-chiffrage</v>
          </cell>
        </row>
        <row r="8143">
          <cell r="D8143" t="str">
            <v>CF</v>
          </cell>
          <cell r="F8143" t="str">
            <v>23/11/2017</v>
          </cell>
          <cell r="G8143" t="str">
            <v>24/11/2017</v>
          </cell>
          <cell r="J8143" t="str">
            <v>19/02/2018</v>
          </cell>
          <cell r="K8143" t="str">
            <v>Normale</v>
          </cell>
        </row>
        <row r="8144">
          <cell r="D8144" t="str">
            <v>LF</v>
          </cell>
          <cell r="F8144" t="str">
            <v>23/11/2017</v>
          </cell>
          <cell r="G8144" t="str">
            <v>30/11/2017</v>
          </cell>
          <cell r="J8144" t="str">
            <v>29/01/2018</v>
          </cell>
          <cell r="K8144" t="str">
            <v>Normale</v>
          </cell>
        </row>
        <row r="8145">
          <cell r="D8145" t="str">
            <v>HCJ</v>
          </cell>
          <cell r="F8145" t="str">
            <v>23/11/2017</v>
          </cell>
          <cell r="G8145" t="str">
            <v>24/11/2017</v>
          </cell>
          <cell r="J8145" t="str">
            <v>27/01/2018</v>
          </cell>
          <cell r="K8145" t="str">
            <v>Normale</v>
          </cell>
        </row>
        <row r="8146">
          <cell r="D8146" t="str">
            <v>DD</v>
          </cell>
          <cell r="F8146" t="str">
            <v>23/11/2017</v>
          </cell>
          <cell r="G8146" t="str">
            <v>24/11/2017</v>
          </cell>
          <cell r="J8146" t="str">
            <v>28/11/2017</v>
          </cell>
          <cell r="K8146" t="str">
            <v>Normale</v>
          </cell>
        </row>
        <row r="8147">
          <cell r="D8147" t="str">
            <v>DD</v>
          </cell>
          <cell r="F8147" t="str">
            <v>23/11/2017</v>
          </cell>
          <cell r="G8147" t="str">
            <v>28/11/2017</v>
          </cell>
          <cell r="J8147" t="str">
            <v>28/02/2018</v>
          </cell>
          <cell r="K8147" t="str">
            <v>Normale</v>
          </cell>
        </row>
        <row r="8148">
          <cell r="D8148" t="str">
            <v>LF</v>
          </cell>
          <cell r="F8148" t="str">
            <v>23/11/2017</v>
          </cell>
          <cell r="G8148" t="str">
            <v>28/11/2017</v>
          </cell>
          <cell r="J8148" t="str">
            <v>13/12/2017</v>
          </cell>
          <cell r="K8148" t="str">
            <v>Véh. éco. irréparable V.E.I.</v>
          </cell>
        </row>
        <row r="8149">
          <cell r="D8149" t="str">
            <v>HCJ</v>
          </cell>
          <cell r="F8149" t="str">
            <v>23/11/2017</v>
          </cell>
          <cell r="G8149" t="str">
            <v>23/11/2017</v>
          </cell>
          <cell r="J8149" t="str">
            <v>30/05/2018</v>
          </cell>
          <cell r="K8149" t="str">
            <v>Normale</v>
          </cell>
        </row>
        <row r="8150">
          <cell r="D8150" t="str">
            <v>HCJ</v>
          </cell>
          <cell r="F8150" t="str">
            <v>23/11/2017</v>
          </cell>
          <cell r="G8150" t="str">
            <v>24/11/2017</v>
          </cell>
          <cell r="J8150" t="str">
            <v>07/03/2018</v>
          </cell>
          <cell r="K8150" t="str">
            <v>Normale</v>
          </cell>
        </row>
        <row r="8151">
          <cell r="D8151" t="str">
            <v>DD</v>
          </cell>
          <cell r="F8151" t="str">
            <v>23/11/2017</v>
          </cell>
          <cell r="G8151" t="str">
            <v>28/11/2017</v>
          </cell>
          <cell r="J8151" t="str">
            <v>29/01/2018</v>
          </cell>
          <cell r="K8151" t="str">
            <v>Normale</v>
          </cell>
        </row>
        <row r="8152">
          <cell r="D8152" t="str">
            <v>DD</v>
          </cell>
          <cell r="F8152" t="str">
            <v>23/11/2017</v>
          </cell>
          <cell r="G8152" t="str">
            <v>27/11/2017</v>
          </cell>
          <cell r="J8152" t="str">
            <v>26/01/2018</v>
          </cell>
          <cell r="K8152" t="str">
            <v>Normale</v>
          </cell>
        </row>
        <row r="8153">
          <cell r="D8153" t="str">
            <v>LF</v>
          </cell>
          <cell r="F8153" t="str">
            <v>23/11/2017</v>
          </cell>
          <cell r="G8153" t="str">
            <v>05/12/2017</v>
          </cell>
          <cell r="J8153" t="str">
            <v>27/04/2018</v>
          </cell>
          <cell r="K8153" t="str">
            <v>Normale</v>
          </cell>
        </row>
        <row r="8154">
          <cell r="D8154" t="str">
            <v>DD</v>
          </cell>
          <cell r="F8154" t="str">
            <v>23/11/2017</v>
          </cell>
          <cell r="G8154" t="str">
            <v>27/11/2017</v>
          </cell>
          <cell r="J8154" t="str">
            <v>04/12/2017</v>
          </cell>
          <cell r="K8154" t="str">
            <v>Normale</v>
          </cell>
        </row>
        <row r="8155">
          <cell r="D8155" t="str">
            <v>HCJ</v>
          </cell>
          <cell r="F8155" t="str">
            <v>23/11/2017</v>
          </cell>
          <cell r="G8155" t="str">
            <v>24/11/2017</v>
          </cell>
          <cell r="J8155" t="str">
            <v>04/01/2018</v>
          </cell>
          <cell r="K8155" t="str">
            <v>Véh. éco. irréparable V.E.I.</v>
          </cell>
        </row>
        <row r="8156">
          <cell r="D8156" t="str">
            <v>LF</v>
          </cell>
          <cell r="F8156" t="str">
            <v>23/11/2017</v>
          </cell>
          <cell r="G8156" t="str">
            <v>28/11/2017</v>
          </cell>
          <cell r="J8156" t="str">
            <v>10/03/2018</v>
          </cell>
          <cell r="K8156" t="str">
            <v>Normale</v>
          </cell>
        </row>
        <row r="8157">
          <cell r="D8157" t="str">
            <v>HCJ</v>
          </cell>
          <cell r="F8157" t="str">
            <v>23/11/2017</v>
          </cell>
          <cell r="G8157" t="str">
            <v>23/11/2017</v>
          </cell>
          <cell r="J8157" t="str">
            <v>08/01/2018</v>
          </cell>
          <cell r="K8157" t="str">
            <v>Normale</v>
          </cell>
        </row>
        <row r="8158">
          <cell r="D8158" t="str">
            <v>CF</v>
          </cell>
          <cell r="F8158" t="str">
            <v>23/11/2017</v>
          </cell>
          <cell r="G8158" t="str">
            <v>16/01/2018</v>
          </cell>
          <cell r="J8158" t="str">
            <v>28/02/2018</v>
          </cell>
          <cell r="K8158" t="str">
            <v>Télé-chiffrage</v>
          </cell>
        </row>
        <row r="8159">
          <cell r="D8159" t="str">
            <v>CF</v>
          </cell>
          <cell r="F8159" t="str">
            <v>23/11/2017</v>
          </cell>
          <cell r="G8159" t="str">
            <v>24/11/2017</v>
          </cell>
          <cell r="J8159" t="str">
            <v>23/01/2018</v>
          </cell>
          <cell r="K8159" t="str">
            <v>Estimation réparation ADE</v>
          </cell>
        </row>
        <row r="8160">
          <cell r="D8160" t="str">
            <v>HCJ</v>
          </cell>
          <cell r="F8160" t="str">
            <v>23/11/2017</v>
          </cell>
          <cell r="G8160" t="str">
            <v>04/12/2017</v>
          </cell>
          <cell r="J8160" t="str">
            <v>01/06/2018</v>
          </cell>
          <cell r="K8160" t="str">
            <v>Télé-chiffrage</v>
          </cell>
        </row>
        <row r="8161">
          <cell r="D8161" t="str">
            <v>DD</v>
          </cell>
          <cell r="F8161" t="str">
            <v>23/11/2017</v>
          </cell>
          <cell r="G8161" t="str">
            <v>28/11/2017</v>
          </cell>
          <cell r="J8161" t="str">
            <v>18/12/2017</v>
          </cell>
          <cell r="K8161" t="str">
            <v>Véh. éco. irréparable V.E.I.</v>
          </cell>
        </row>
        <row r="8162">
          <cell r="D8162" t="str">
            <v>SCL</v>
          </cell>
          <cell r="F8162" t="str">
            <v>23/11/2017</v>
          </cell>
          <cell r="G8162" t="str">
            <v/>
          </cell>
          <cell r="J8162" t="str">
            <v>19/02/2018</v>
          </cell>
          <cell r="K8162" t="str">
            <v>Carence</v>
          </cell>
        </row>
        <row r="8163">
          <cell r="D8163" t="str">
            <v>DD</v>
          </cell>
          <cell r="F8163" t="str">
            <v>24/11/2017</v>
          </cell>
          <cell r="G8163" t="str">
            <v>27/11/2017</v>
          </cell>
          <cell r="J8163" t="str">
            <v>27/12/2017</v>
          </cell>
          <cell r="K8163" t="str">
            <v>Normale</v>
          </cell>
        </row>
        <row r="8164">
          <cell r="D8164" t="str">
            <v>DD</v>
          </cell>
          <cell r="F8164" t="str">
            <v>23/11/2017</v>
          </cell>
          <cell r="G8164" t="str">
            <v>28/11/2017</v>
          </cell>
          <cell r="J8164" t="str">
            <v>21/02/2018</v>
          </cell>
          <cell r="K8164" t="str">
            <v>Normale</v>
          </cell>
        </row>
        <row r="8165">
          <cell r="D8165" t="str">
            <v>LF</v>
          </cell>
          <cell r="F8165" t="str">
            <v>23/11/2017</v>
          </cell>
          <cell r="G8165" t="str">
            <v/>
          </cell>
          <cell r="J8165" t="str">
            <v>24/11/2017</v>
          </cell>
          <cell r="K8165" t="str">
            <v/>
          </cell>
        </row>
        <row r="8166">
          <cell r="D8166" t="str">
            <v>DD</v>
          </cell>
          <cell r="F8166" t="str">
            <v>23/11/2017</v>
          </cell>
          <cell r="G8166" t="str">
            <v>01/12/2017</v>
          </cell>
          <cell r="J8166" t="str">
            <v>04/12/2017</v>
          </cell>
          <cell r="K8166" t="str">
            <v>Estimation réparation ADE</v>
          </cell>
        </row>
        <row r="8167">
          <cell r="D8167" t="str">
            <v>HCJ</v>
          </cell>
          <cell r="F8167" t="str">
            <v>23/11/2017</v>
          </cell>
          <cell r="G8167" t="str">
            <v>01/12/2017</v>
          </cell>
          <cell r="J8167" t="str">
            <v>24/02/2018</v>
          </cell>
          <cell r="K8167" t="str">
            <v>Normale</v>
          </cell>
        </row>
        <row r="8168">
          <cell r="D8168" t="str">
            <v>LF</v>
          </cell>
          <cell r="F8168" t="str">
            <v>23/11/2017</v>
          </cell>
          <cell r="G8168" t="str">
            <v>27/11/2017</v>
          </cell>
          <cell r="J8168" t="str">
            <v>05/02/2018</v>
          </cell>
          <cell r="K8168" t="str">
            <v>Normale</v>
          </cell>
        </row>
        <row r="8169">
          <cell r="D8169" t="str">
            <v>CF</v>
          </cell>
          <cell r="F8169" t="str">
            <v>23/11/2017</v>
          </cell>
          <cell r="G8169" t="str">
            <v>28/11/2017</v>
          </cell>
          <cell r="J8169" t="str">
            <v>21/08/2018</v>
          </cell>
          <cell r="K8169" t="str">
            <v>Normale</v>
          </cell>
        </row>
        <row r="8170">
          <cell r="D8170" t="str">
            <v>CF</v>
          </cell>
          <cell r="F8170" t="str">
            <v>23/11/2017</v>
          </cell>
          <cell r="G8170" t="str">
            <v>29/11/2017</v>
          </cell>
          <cell r="J8170" t="str">
            <v>03/01/2018</v>
          </cell>
          <cell r="K8170" t="str">
            <v>Normale</v>
          </cell>
        </row>
        <row r="8171">
          <cell r="D8171" t="str">
            <v>DD</v>
          </cell>
          <cell r="F8171" t="str">
            <v>23/11/2017</v>
          </cell>
          <cell r="G8171" t="str">
            <v>30/11/2017</v>
          </cell>
          <cell r="J8171" t="str">
            <v>08/12/2017</v>
          </cell>
          <cell r="K8171" t="str">
            <v>Télé-chiffrage</v>
          </cell>
        </row>
        <row r="8172">
          <cell r="D8172" t="str">
            <v>LF</v>
          </cell>
          <cell r="F8172" t="str">
            <v>23/11/2017</v>
          </cell>
          <cell r="G8172" t="str">
            <v>05/12/2017</v>
          </cell>
          <cell r="J8172" t="str">
            <v>21/12/2017</v>
          </cell>
          <cell r="K8172" t="str">
            <v>Normale</v>
          </cell>
        </row>
        <row r="8173">
          <cell r="D8173" t="str">
            <v>DD</v>
          </cell>
          <cell r="F8173" t="str">
            <v>23/11/2017</v>
          </cell>
          <cell r="G8173" t="str">
            <v>29/11/2017</v>
          </cell>
          <cell r="J8173" t="str">
            <v>15/12/2017</v>
          </cell>
          <cell r="K8173" t="str">
            <v>Normale</v>
          </cell>
        </row>
        <row r="8174">
          <cell r="D8174" t="str">
            <v>CF</v>
          </cell>
          <cell r="F8174" t="str">
            <v>23/11/2017</v>
          </cell>
          <cell r="G8174" t="str">
            <v>07/12/2017</v>
          </cell>
          <cell r="J8174" t="str">
            <v>05/01/2018</v>
          </cell>
          <cell r="K8174" t="str">
            <v>Véh. éco. irréparable V.E.I.</v>
          </cell>
        </row>
        <row r="8175">
          <cell r="D8175" t="str">
            <v>LF</v>
          </cell>
          <cell r="F8175" t="str">
            <v>23/11/2017</v>
          </cell>
          <cell r="G8175" t="str">
            <v>28/11/2017</v>
          </cell>
          <cell r="J8175" t="str">
            <v>07/02/2018</v>
          </cell>
          <cell r="K8175" t="str">
            <v>Normale</v>
          </cell>
        </row>
        <row r="8176">
          <cell r="D8176" t="str">
            <v>DD</v>
          </cell>
          <cell r="F8176" t="str">
            <v>23/11/2017</v>
          </cell>
          <cell r="G8176" t="str">
            <v>30/11/2017</v>
          </cell>
          <cell r="J8176" t="str">
            <v>30/11/2017</v>
          </cell>
          <cell r="K8176" t="str">
            <v>Normale</v>
          </cell>
        </row>
        <row r="8177">
          <cell r="D8177" t="str">
            <v>BC</v>
          </cell>
          <cell r="F8177" t="str">
            <v>23/11/2017</v>
          </cell>
          <cell r="G8177" t="str">
            <v/>
          </cell>
          <cell r="J8177" t="str">
            <v>08/12/2017</v>
          </cell>
          <cell r="K8177" t="str">
            <v>Enquête</v>
          </cell>
        </row>
        <row r="8178">
          <cell r="D8178" t="str">
            <v>HCJ</v>
          </cell>
          <cell r="F8178" t="str">
            <v>24/11/2017</v>
          </cell>
          <cell r="G8178" t="str">
            <v>26/11/2017</v>
          </cell>
          <cell r="J8178" t="str">
            <v>31/01/2018</v>
          </cell>
          <cell r="K8178" t="str">
            <v>Normale</v>
          </cell>
        </row>
        <row r="8179">
          <cell r="D8179" t="str">
            <v>HCJ</v>
          </cell>
          <cell r="F8179" t="str">
            <v>24/11/2017</v>
          </cell>
          <cell r="G8179" t="str">
            <v>27/11/2017</v>
          </cell>
          <cell r="J8179" t="str">
            <v>07/02/2018</v>
          </cell>
          <cell r="K8179" t="str">
            <v>Télé-chiffrage</v>
          </cell>
        </row>
        <row r="8180">
          <cell r="D8180" t="str">
            <v>CF</v>
          </cell>
          <cell r="F8180" t="str">
            <v>24/11/2017</v>
          </cell>
          <cell r="G8180" t="str">
            <v>07/12/2017</v>
          </cell>
          <cell r="J8180" t="str">
            <v>02/01/2018</v>
          </cell>
          <cell r="K8180" t="str">
            <v>Normale</v>
          </cell>
        </row>
        <row r="8181">
          <cell r="D8181" t="str">
            <v>LF</v>
          </cell>
          <cell r="F8181" t="str">
            <v>24/11/2017</v>
          </cell>
          <cell r="G8181" t="str">
            <v>29/11/2017</v>
          </cell>
          <cell r="J8181" t="str">
            <v>27/12/2017</v>
          </cell>
          <cell r="K8181" t="str">
            <v>Normale</v>
          </cell>
        </row>
        <row r="8182">
          <cell r="D8182" t="str">
            <v>SCL</v>
          </cell>
          <cell r="F8182" t="str">
            <v>24/11/2017</v>
          </cell>
          <cell r="G8182" t="str">
            <v/>
          </cell>
          <cell r="J8182" t="str">
            <v>24/11/2017</v>
          </cell>
          <cell r="K8182" t="str">
            <v>Annulé</v>
          </cell>
        </row>
        <row r="8183">
          <cell r="D8183" t="str">
            <v>LF</v>
          </cell>
          <cell r="F8183" t="str">
            <v>24/11/2017</v>
          </cell>
          <cell r="G8183" t="str">
            <v>27/11/2017</v>
          </cell>
          <cell r="J8183" t="str">
            <v>27/12/2017</v>
          </cell>
          <cell r="K8183" t="str">
            <v>Normale</v>
          </cell>
        </row>
        <row r="8184">
          <cell r="D8184" t="str">
            <v>CF</v>
          </cell>
          <cell r="F8184" t="str">
            <v>24/11/2017</v>
          </cell>
          <cell r="G8184" t="str">
            <v>29/11/2017</v>
          </cell>
          <cell r="J8184" t="str">
            <v>17/01/2018</v>
          </cell>
          <cell r="K8184" t="str">
            <v>Estimation réparation ADE</v>
          </cell>
        </row>
        <row r="8185">
          <cell r="D8185" t="str">
            <v>HCJ</v>
          </cell>
          <cell r="F8185" t="str">
            <v>24/11/2017</v>
          </cell>
          <cell r="G8185" t="str">
            <v>24/11/2017</v>
          </cell>
          <cell r="J8185" t="str">
            <v>27/02/2018</v>
          </cell>
          <cell r="K8185" t="str">
            <v>Véh. éco. irréparable V.E.I.</v>
          </cell>
        </row>
        <row r="8186">
          <cell r="D8186" t="str">
            <v>LF</v>
          </cell>
          <cell r="F8186" t="str">
            <v>24/11/2017</v>
          </cell>
          <cell r="G8186" t="str">
            <v>30/11/2017</v>
          </cell>
          <cell r="J8186" t="str">
            <v>07/03/2018</v>
          </cell>
          <cell r="K8186" t="str">
            <v>Normale</v>
          </cell>
        </row>
        <row r="8187">
          <cell r="D8187" t="str">
            <v>DD</v>
          </cell>
          <cell r="F8187" t="str">
            <v>24/11/2017</v>
          </cell>
          <cell r="G8187" t="str">
            <v>24/11/2017</v>
          </cell>
          <cell r="J8187" t="str">
            <v>22/02/2018</v>
          </cell>
          <cell r="K8187" t="str">
            <v>Télé-chiffrage</v>
          </cell>
        </row>
        <row r="8188">
          <cell r="D8188" t="str">
            <v>DD</v>
          </cell>
          <cell r="F8188" t="str">
            <v>24/11/2017</v>
          </cell>
          <cell r="G8188" t="str">
            <v>27/11/2017</v>
          </cell>
          <cell r="J8188" t="str">
            <v>18/12/2017</v>
          </cell>
          <cell r="K8188" t="str">
            <v>Véh. éco. irréparable V.E.I.</v>
          </cell>
        </row>
        <row r="8189">
          <cell r="D8189" t="str">
            <v>DD</v>
          </cell>
          <cell r="F8189" t="str">
            <v>24/11/2017</v>
          </cell>
          <cell r="G8189" t="str">
            <v>29/11/2017</v>
          </cell>
          <cell r="J8189" t="str">
            <v>30/11/2017</v>
          </cell>
          <cell r="K8189" t="str">
            <v>Estimation réparation ADE</v>
          </cell>
        </row>
        <row r="8190">
          <cell r="D8190" t="str">
            <v>DD</v>
          </cell>
          <cell r="F8190" t="str">
            <v>24/11/2017</v>
          </cell>
          <cell r="G8190" t="str">
            <v>27/11/2017</v>
          </cell>
          <cell r="J8190" t="str">
            <v>15/02/2018</v>
          </cell>
          <cell r="K8190" t="str">
            <v>Télé-chiffrage</v>
          </cell>
        </row>
        <row r="8191">
          <cell r="D8191" t="str">
            <v>DD</v>
          </cell>
          <cell r="F8191" t="str">
            <v>24/11/2017</v>
          </cell>
          <cell r="G8191" t="str">
            <v>27/11/2017</v>
          </cell>
          <cell r="J8191" t="str">
            <v>18/12/2017</v>
          </cell>
          <cell r="K8191" t="str">
            <v>Véh. éco. irréparable V.E.I.</v>
          </cell>
        </row>
        <row r="8192">
          <cell r="D8192" t="str">
            <v>DD</v>
          </cell>
          <cell r="F8192" t="str">
            <v>24/11/2017</v>
          </cell>
          <cell r="G8192" t="str">
            <v>29/11/2017</v>
          </cell>
          <cell r="J8192" t="str">
            <v>30/11/2017</v>
          </cell>
          <cell r="K8192" t="str">
            <v>Normale</v>
          </cell>
        </row>
        <row r="8193">
          <cell r="D8193" t="str">
            <v>LF</v>
          </cell>
          <cell r="F8193" t="str">
            <v>24/11/2017</v>
          </cell>
          <cell r="G8193" t="str">
            <v>30/11/2017</v>
          </cell>
          <cell r="J8193" t="str">
            <v>12/06/2018</v>
          </cell>
          <cell r="K8193" t="str">
            <v>Normale</v>
          </cell>
        </row>
        <row r="8194">
          <cell r="D8194" t="str">
            <v>CF</v>
          </cell>
          <cell r="F8194" t="str">
            <v>24/11/2017</v>
          </cell>
          <cell r="G8194" t="str">
            <v>01/12/2017</v>
          </cell>
          <cell r="J8194" t="str">
            <v>10/05/2018</v>
          </cell>
          <cell r="K8194" t="str">
            <v>Normale</v>
          </cell>
        </row>
        <row r="8195">
          <cell r="D8195" t="str">
            <v>LF</v>
          </cell>
          <cell r="F8195" t="str">
            <v>24/11/2017</v>
          </cell>
          <cell r="G8195" t="str">
            <v>28/11/2017</v>
          </cell>
          <cell r="J8195" t="str">
            <v>05/12/2017</v>
          </cell>
          <cell r="K8195" t="str">
            <v>Véh. éco. irréparable V.E.I.</v>
          </cell>
        </row>
        <row r="8196">
          <cell r="D8196" t="str">
            <v>CF</v>
          </cell>
          <cell r="F8196" t="str">
            <v>24/11/2017</v>
          </cell>
          <cell r="G8196" t="str">
            <v>01/12/2017</v>
          </cell>
          <cell r="J8196" t="str">
            <v>30/01/2018</v>
          </cell>
          <cell r="K8196" t="str">
            <v>Normale</v>
          </cell>
        </row>
        <row r="8197">
          <cell r="D8197" t="str">
            <v>CF</v>
          </cell>
          <cell r="F8197" t="str">
            <v>24/11/2017</v>
          </cell>
          <cell r="G8197" t="str">
            <v>29/11/2017</v>
          </cell>
          <cell r="J8197" t="str">
            <v>20/01/2018</v>
          </cell>
          <cell r="K8197" t="str">
            <v>Normale</v>
          </cell>
        </row>
        <row r="8198">
          <cell r="D8198" t="str">
            <v>CF</v>
          </cell>
          <cell r="F8198" t="str">
            <v>24/11/2017</v>
          </cell>
          <cell r="G8198" t="str">
            <v>28/11/2017</v>
          </cell>
          <cell r="J8198" t="str">
            <v>17/03/2018</v>
          </cell>
          <cell r="K8198" t="str">
            <v>Normale</v>
          </cell>
        </row>
        <row r="8199">
          <cell r="D8199" t="str">
            <v>DD</v>
          </cell>
          <cell r="F8199" t="str">
            <v>24/11/2017</v>
          </cell>
          <cell r="G8199" t="str">
            <v>28/11/2017</v>
          </cell>
          <cell r="J8199" t="str">
            <v>05/01/2018</v>
          </cell>
          <cell r="K8199" t="str">
            <v>Normale</v>
          </cell>
        </row>
        <row r="8200">
          <cell r="D8200" t="str">
            <v>LF</v>
          </cell>
          <cell r="F8200" t="str">
            <v>24/11/2017</v>
          </cell>
          <cell r="G8200" t="str">
            <v>28/11/2017</v>
          </cell>
          <cell r="J8200" t="str">
            <v>06/12/2017</v>
          </cell>
          <cell r="K8200" t="str">
            <v>Normale</v>
          </cell>
        </row>
        <row r="8201">
          <cell r="D8201" t="str">
            <v>CF</v>
          </cell>
          <cell r="F8201" t="str">
            <v>24/11/2017</v>
          </cell>
          <cell r="G8201" t="str">
            <v>30/11/2017</v>
          </cell>
          <cell r="J8201" t="str">
            <v>30/11/2017</v>
          </cell>
          <cell r="K8201" t="str">
            <v>Estimation réparation ADE</v>
          </cell>
        </row>
        <row r="8202">
          <cell r="D8202" t="str">
            <v>DD</v>
          </cell>
          <cell r="F8202" t="str">
            <v>24/11/2017</v>
          </cell>
          <cell r="G8202" t="str">
            <v>27/11/2017</v>
          </cell>
          <cell r="J8202" t="str">
            <v>21/02/2018</v>
          </cell>
          <cell r="K8202" t="str">
            <v>Normale</v>
          </cell>
        </row>
        <row r="8203">
          <cell r="D8203" t="str">
            <v>DD</v>
          </cell>
          <cell r="F8203" t="str">
            <v>24/11/2017</v>
          </cell>
          <cell r="G8203" t="str">
            <v>05/12/2017</v>
          </cell>
          <cell r="J8203" t="str">
            <v>14/12/2017</v>
          </cell>
          <cell r="K8203" t="str">
            <v>Véh. éco. irréparable V.E.I.</v>
          </cell>
        </row>
        <row r="8204">
          <cell r="D8204" t="str">
            <v>CF</v>
          </cell>
          <cell r="F8204" t="str">
            <v>24/11/2017</v>
          </cell>
          <cell r="G8204" t="str">
            <v>21/12/2017</v>
          </cell>
          <cell r="J8204" t="str">
            <v>22/01/2018</v>
          </cell>
          <cell r="K8204" t="str">
            <v>Normale</v>
          </cell>
        </row>
        <row r="8205">
          <cell r="D8205" t="str">
            <v>BC</v>
          </cell>
          <cell r="F8205" t="str">
            <v>24/11/2017</v>
          </cell>
          <cell r="G8205" t="str">
            <v/>
          </cell>
          <cell r="J8205" t="str">
            <v>22/12/2017</v>
          </cell>
          <cell r="K8205" t="str">
            <v>Enquête</v>
          </cell>
        </row>
        <row r="8206">
          <cell r="D8206" t="str">
            <v>CF</v>
          </cell>
          <cell r="F8206" t="str">
            <v>29/11/2017</v>
          </cell>
          <cell r="G8206" t="str">
            <v/>
          </cell>
          <cell r="J8206" t="str">
            <v>16/11/2018</v>
          </cell>
          <cell r="K8206" t="str">
            <v>Annulé</v>
          </cell>
        </row>
        <row r="8207">
          <cell r="D8207" t="str">
            <v>LF</v>
          </cell>
          <cell r="F8207" t="str">
            <v>24/11/2017</v>
          </cell>
          <cell r="G8207" t="str">
            <v>30/11/2017</v>
          </cell>
          <cell r="J8207" t="str">
            <v>12/12/2017</v>
          </cell>
          <cell r="K8207" t="str">
            <v>Véh. éco. irréparable V.E.I.</v>
          </cell>
        </row>
        <row r="8208">
          <cell r="D8208" t="str">
            <v>CF</v>
          </cell>
          <cell r="F8208" t="str">
            <v>27/11/2017</v>
          </cell>
          <cell r="G8208" t="str">
            <v>28/11/2017</v>
          </cell>
          <cell r="J8208" t="str">
            <v>23/04/2018</v>
          </cell>
          <cell r="K8208" t="str">
            <v>Normale</v>
          </cell>
        </row>
        <row r="8209">
          <cell r="D8209" t="str">
            <v>DD</v>
          </cell>
          <cell r="F8209" t="str">
            <v>27/11/2017</v>
          </cell>
          <cell r="G8209" t="str">
            <v>30/11/2017</v>
          </cell>
          <cell r="J8209" t="str">
            <v>05/01/2018</v>
          </cell>
          <cell r="K8209" t="str">
            <v>Véh. éco. irréparable V.E.I.</v>
          </cell>
        </row>
        <row r="8210">
          <cell r="D8210" t="str">
            <v>LF</v>
          </cell>
          <cell r="F8210" t="str">
            <v>27/11/2017</v>
          </cell>
          <cell r="G8210" t="str">
            <v>29/11/2017</v>
          </cell>
          <cell r="J8210" t="str">
            <v>29/01/2018</v>
          </cell>
          <cell r="K8210" t="str">
            <v>Estimation réparation ADE</v>
          </cell>
        </row>
        <row r="8211">
          <cell r="D8211" t="str">
            <v>DD</v>
          </cell>
          <cell r="F8211" t="str">
            <v>27/11/2017</v>
          </cell>
          <cell r="G8211" t="str">
            <v>27/11/2017</v>
          </cell>
          <cell r="J8211" t="str">
            <v>08/02/2018</v>
          </cell>
          <cell r="K8211" t="str">
            <v>Télé-chiffrage</v>
          </cell>
        </row>
        <row r="8212">
          <cell r="D8212" t="str">
            <v>DD</v>
          </cell>
          <cell r="F8212" t="str">
            <v>27/11/2017</v>
          </cell>
          <cell r="G8212" t="str">
            <v>05/12/2017</v>
          </cell>
          <cell r="J8212" t="str">
            <v>04/01/2018</v>
          </cell>
          <cell r="K8212" t="str">
            <v>Normale</v>
          </cell>
        </row>
        <row r="8213">
          <cell r="D8213" t="str">
            <v>LF</v>
          </cell>
          <cell r="F8213" t="str">
            <v>27/11/2017</v>
          </cell>
          <cell r="G8213" t="str">
            <v>30/11/2017</v>
          </cell>
          <cell r="J8213" t="str">
            <v>01/02/2018</v>
          </cell>
          <cell r="K8213" t="str">
            <v>Normale</v>
          </cell>
        </row>
        <row r="8214">
          <cell r="D8214" t="str">
            <v>DD</v>
          </cell>
          <cell r="F8214" t="str">
            <v>27/11/2017</v>
          </cell>
          <cell r="G8214" t="str">
            <v>12/12/2017</v>
          </cell>
          <cell r="J8214" t="str">
            <v>12/01/2018</v>
          </cell>
          <cell r="K8214" t="str">
            <v>Télé-chiffrage</v>
          </cell>
        </row>
        <row r="8215">
          <cell r="D8215" t="str">
            <v>HCJ</v>
          </cell>
          <cell r="F8215" t="str">
            <v>27/11/2017</v>
          </cell>
          <cell r="G8215" t="str">
            <v>04/12/2017</v>
          </cell>
          <cell r="J8215" t="str">
            <v>20/01/2018</v>
          </cell>
          <cell r="K8215" t="str">
            <v>Télé-chiffrage</v>
          </cell>
        </row>
        <row r="8216">
          <cell r="D8216" t="str">
            <v>HCJ</v>
          </cell>
          <cell r="F8216" t="str">
            <v>27/11/2017</v>
          </cell>
          <cell r="G8216" t="str">
            <v>01/12/2017</v>
          </cell>
          <cell r="J8216" t="str">
            <v>03/12/2017</v>
          </cell>
          <cell r="K8216" t="str">
            <v>Estimation réparation ADE</v>
          </cell>
        </row>
        <row r="8217">
          <cell r="D8217" t="str">
            <v>CF</v>
          </cell>
          <cell r="F8217" t="str">
            <v>27/11/2017</v>
          </cell>
          <cell r="G8217" t="str">
            <v>29/11/2017</v>
          </cell>
          <cell r="J8217" t="str">
            <v>07/03/2018</v>
          </cell>
          <cell r="K8217" t="str">
            <v>Normale</v>
          </cell>
        </row>
        <row r="8218">
          <cell r="D8218" t="str">
            <v>DD</v>
          </cell>
          <cell r="F8218" t="str">
            <v>27/11/2017</v>
          </cell>
          <cell r="G8218" t="str">
            <v>29/11/2017</v>
          </cell>
          <cell r="J8218" t="str">
            <v>27/12/2017</v>
          </cell>
          <cell r="K8218" t="str">
            <v>Télé-chiffrage</v>
          </cell>
        </row>
        <row r="8219">
          <cell r="D8219" t="str">
            <v>DD</v>
          </cell>
          <cell r="F8219" t="str">
            <v>27/11/2017</v>
          </cell>
          <cell r="G8219" t="str">
            <v>29/11/2017</v>
          </cell>
          <cell r="J8219" t="str">
            <v>08/02/2018</v>
          </cell>
          <cell r="K8219" t="str">
            <v>Télé-chiffrage</v>
          </cell>
        </row>
        <row r="8220">
          <cell r="D8220" t="str">
            <v>DD</v>
          </cell>
          <cell r="F8220" t="str">
            <v>27/11/2017</v>
          </cell>
          <cell r="G8220" t="str">
            <v>29/11/2017</v>
          </cell>
          <cell r="J8220" t="str">
            <v>30/01/2018</v>
          </cell>
          <cell r="K8220" t="str">
            <v>Normale</v>
          </cell>
        </row>
        <row r="8221">
          <cell r="D8221" t="str">
            <v>CF</v>
          </cell>
          <cell r="F8221" t="str">
            <v>27/11/2017</v>
          </cell>
          <cell r="G8221" t="str">
            <v>28/11/2017</v>
          </cell>
          <cell r="J8221" t="str">
            <v>12/10/2018</v>
          </cell>
          <cell r="K8221" t="str">
            <v>Estimation réparation ADE</v>
          </cell>
        </row>
        <row r="8222">
          <cell r="D8222" t="str">
            <v>LF</v>
          </cell>
          <cell r="F8222" t="str">
            <v>27/11/2017</v>
          </cell>
          <cell r="G8222" t="str">
            <v>27/11/2017</v>
          </cell>
          <cell r="J8222" t="str">
            <v>14/02/2018</v>
          </cell>
          <cell r="K8222" t="str">
            <v>Normale</v>
          </cell>
        </row>
        <row r="8223">
          <cell r="D8223" t="str">
            <v>DD</v>
          </cell>
          <cell r="F8223" t="str">
            <v>04/01/2018</v>
          </cell>
          <cell r="G8223" t="str">
            <v>28/11/2017</v>
          </cell>
          <cell r="J8223" t="str">
            <v>10/01/2018</v>
          </cell>
          <cell r="K8223" t="str">
            <v>Normale</v>
          </cell>
        </row>
        <row r="8224">
          <cell r="D8224" t="str">
            <v>LF</v>
          </cell>
          <cell r="F8224" t="str">
            <v>27/11/2017</v>
          </cell>
          <cell r="G8224" t="str">
            <v>30/11/2017</v>
          </cell>
          <cell r="J8224" t="str">
            <v>27/04/2018</v>
          </cell>
          <cell r="K8224" t="str">
            <v>Télé-chiffrage</v>
          </cell>
        </row>
        <row r="8225">
          <cell r="D8225" t="str">
            <v>DD</v>
          </cell>
          <cell r="F8225" t="str">
            <v>27/11/2017</v>
          </cell>
          <cell r="G8225" t="str">
            <v>28/11/2017</v>
          </cell>
          <cell r="J8225" t="str">
            <v>05/01/2018</v>
          </cell>
          <cell r="K8225" t="str">
            <v>Normale</v>
          </cell>
        </row>
        <row r="8226">
          <cell r="D8226" t="str">
            <v>SCL</v>
          </cell>
          <cell r="F8226" t="str">
            <v>27/11/2017</v>
          </cell>
          <cell r="G8226" t="str">
            <v/>
          </cell>
          <cell r="J8226" t="str">
            <v>31/01/2018</v>
          </cell>
          <cell r="K8226" t="str">
            <v>Carence</v>
          </cell>
        </row>
        <row r="8227">
          <cell r="D8227" t="str">
            <v>HCJ</v>
          </cell>
          <cell r="F8227" t="str">
            <v>27/11/2017</v>
          </cell>
          <cell r="G8227" t="str">
            <v>01/12/2017</v>
          </cell>
          <cell r="J8227" t="str">
            <v>01/06/2018</v>
          </cell>
          <cell r="K8227" t="str">
            <v>Normale</v>
          </cell>
        </row>
        <row r="8228">
          <cell r="D8228" t="str">
            <v>LF</v>
          </cell>
          <cell r="F8228" t="str">
            <v>27/11/2017</v>
          </cell>
          <cell r="G8228" t="str">
            <v>28/11/2017</v>
          </cell>
          <cell r="J8228" t="str">
            <v>08/12/2017</v>
          </cell>
          <cell r="K8228" t="str">
            <v>Normale</v>
          </cell>
        </row>
        <row r="8229">
          <cell r="D8229" t="str">
            <v>CF</v>
          </cell>
          <cell r="F8229" t="str">
            <v>27/11/2017</v>
          </cell>
          <cell r="G8229" t="str">
            <v>12/12/2017</v>
          </cell>
          <cell r="J8229" t="str">
            <v>31/05/2018</v>
          </cell>
          <cell r="K8229" t="str">
            <v>Normale</v>
          </cell>
        </row>
        <row r="8230">
          <cell r="D8230" t="str">
            <v>DD</v>
          </cell>
          <cell r="F8230" t="str">
            <v>27/11/2017</v>
          </cell>
          <cell r="G8230" t="str">
            <v>28/11/2017</v>
          </cell>
          <cell r="J8230" t="str">
            <v>02/02/2018</v>
          </cell>
          <cell r="K8230" t="str">
            <v>Normale</v>
          </cell>
        </row>
        <row r="8231">
          <cell r="D8231" t="str">
            <v>CF</v>
          </cell>
          <cell r="F8231" t="str">
            <v>27/11/2017</v>
          </cell>
          <cell r="G8231" t="str">
            <v>28/11/2017</v>
          </cell>
          <cell r="J8231" t="str">
            <v/>
          </cell>
          <cell r="K8231" t="str">
            <v>Normale</v>
          </cell>
        </row>
        <row r="8232">
          <cell r="D8232" t="str">
            <v>LF</v>
          </cell>
          <cell r="F8232" t="str">
            <v>27/11/2017</v>
          </cell>
          <cell r="G8232" t="str">
            <v>30/11/2017</v>
          </cell>
          <cell r="J8232" t="str">
            <v>05/01/2018</v>
          </cell>
          <cell r="K8232" t="str">
            <v>Normale</v>
          </cell>
        </row>
        <row r="8233">
          <cell r="D8233" t="str">
            <v>SCL</v>
          </cell>
          <cell r="F8233" t="str">
            <v>27/11/2017</v>
          </cell>
          <cell r="G8233" t="str">
            <v/>
          </cell>
          <cell r="J8233" t="str">
            <v>12/01/2018</v>
          </cell>
          <cell r="K8233" t="str">
            <v>Carence</v>
          </cell>
        </row>
        <row r="8234">
          <cell r="D8234" t="str">
            <v>HCJ</v>
          </cell>
          <cell r="F8234" t="str">
            <v>27/11/2017</v>
          </cell>
          <cell r="G8234" t="str">
            <v>27/11/2017</v>
          </cell>
          <cell r="J8234" t="str">
            <v>20/01/2018</v>
          </cell>
          <cell r="K8234" t="str">
            <v>Télé-chiffrage</v>
          </cell>
        </row>
        <row r="8235">
          <cell r="D8235" t="str">
            <v>AG</v>
          </cell>
          <cell r="F8235" t="str">
            <v>27/11/2017</v>
          </cell>
          <cell r="G8235" t="str">
            <v>24/01/2018</v>
          </cell>
          <cell r="J8235" t="str">
            <v>26/02/2018</v>
          </cell>
          <cell r="K8235" t="str">
            <v>Normale</v>
          </cell>
        </row>
        <row r="8236">
          <cell r="D8236" t="str">
            <v>LF</v>
          </cell>
          <cell r="F8236" t="str">
            <v>27/11/2017</v>
          </cell>
          <cell r="G8236" t="str">
            <v>30/11/2017</v>
          </cell>
          <cell r="J8236" t="str">
            <v>18/12/2017</v>
          </cell>
          <cell r="K8236" t="str">
            <v>Différence des Valeurs</v>
          </cell>
        </row>
        <row r="8237">
          <cell r="D8237" t="str">
            <v>DD</v>
          </cell>
          <cell r="F8237" t="str">
            <v>27/11/2017</v>
          </cell>
          <cell r="G8237" t="str">
            <v>30/11/2017</v>
          </cell>
          <cell r="J8237" t="str">
            <v>23/01/2018</v>
          </cell>
          <cell r="K8237" t="str">
            <v>Télé-chiffrage</v>
          </cell>
        </row>
        <row r="8238">
          <cell r="D8238" t="str">
            <v>SCL</v>
          </cell>
          <cell r="F8238" t="str">
            <v>27/11/2017</v>
          </cell>
          <cell r="G8238" t="str">
            <v/>
          </cell>
          <cell r="J8238" t="str">
            <v>30/11/2017</v>
          </cell>
          <cell r="K8238" t="str">
            <v>Carence</v>
          </cell>
        </row>
        <row r="8239">
          <cell r="D8239" t="str">
            <v>CF</v>
          </cell>
          <cell r="F8239" t="str">
            <v>27/11/2017</v>
          </cell>
          <cell r="G8239" t="str">
            <v>30/11/2017</v>
          </cell>
          <cell r="J8239" t="str">
            <v>30/11/2017</v>
          </cell>
          <cell r="K8239" t="str">
            <v>Annulé</v>
          </cell>
        </row>
        <row r="8240">
          <cell r="D8240" t="str">
            <v>DD</v>
          </cell>
          <cell r="F8240" t="str">
            <v>27/11/2017</v>
          </cell>
          <cell r="G8240" t="str">
            <v>28/11/2017</v>
          </cell>
          <cell r="J8240" t="str">
            <v>18/12/2017</v>
          </cell>
          <cell r="K8240" t="str">
            <v>Normale</v>
          </cell>
        </row>
        <row r="8241">
          <cell r="D8241" t="str">
            <v>CF</v>
          </cell>
          <cell r="F8241" t="str">
            <v>29/11/2017</v>
          </cell>
          <cell r="G8241" t="str">
            <v>28/11/2017</v>
          </cell>
          <cell r="J8241" t="str">
            <v>15/12/2017</v>
          </cell>
          <cell r="K8241" t="str">
            <v>Normale</v>
          </cell>
        </row>
        <row r="8242">
          <cell r="D8242" t="str">
            <v>LF</v>
          </cell>
          <cell r="F8242" t="str">
            <v>27/11/2017</v>
          </cell>
          <cell r="G8242" t="str">
            <v>05/12/2017</v>
          </cell>
          <cell r="J8242" t="str">
            <v>26/12/2017</v>
          </cell>
          <cell r="K8242" t="str">
            <v>Véh. éco. irréparable V.E.I.</v>
          </cell>
        </row>
        <row r="8243">
          <cell r="D8243" t="str">
            <v>CF</v>
          </cell>
          <cell r="F8243" t="str">
            <v>28/11/2017</v>
          </cell>
          <cell r="G8243" t="str">
            <v>01/12/2017</v>
          </cell>
          <cell r="J8243" t="str">
            <v>24/02/2018</v>
          </cell>
          <cell r="K8243" t="str">
            <v>Normale</v>
          </cell>
        </row>
        <row r="8244">
          <cell r="D8244" t="str">
            <v>CF</v>
          </cell>
          <cell r="F8244" t="str">
            <v>28/11/2017</v>
          </cell>
          <cell r="G8244" t="str">
            <v>29/11/2017</v>
          </cell>
          <cell r="J8244" t="str">
            <v>20/01/2018</v>
          </cell>
          <cell r="K8244" t="str">
            <v>Normale</v>
          </cell>
        </row>
        <row r="8245">
          <cell r="D8245" t="str">
            <v>HCJ</v>
          </cell>
          <cell r="F8245" t="str">
            <v>28/11/2017</v>
          </cell>
          <cell r="G8245" t="str">
            <v>05/01/2018</v>
          </cell>
          <cell r="J8245" t="str">
            <v>31/03/2018</v>
          </cell>
          <cell r="K8245" t="str">
            <v>Normale</v>
          </cell>
        </row>
        <row r="8246">
          <cell r="D8246" t="str">
            <v>HCJ</v>
          </cell>
          <cell r="F8246" t="str">
            <v>28/11/2017</v>
          </cell>
          <cell r="G8246" t="str">
            <v>01/12/2017</v>
          </cell>
          <cell r="J8246" t="str">
            <v>06/01/2018</v>
          </cell>
          <cell r="K8246" t="str">
            <v>Normale</v>
          </cell>
        </row>
        <row r="8247">
          <cell r="D8247" t="str">
            <v>LF</v>
          </cell>
          <cell r="F8247" t="str">
            <v>28/11/2017</v>
          </cell>
          <cell r="G8247" t="str">
            <v>07/12/2017</v>
          </cell>
          <cell r="J8247" t="str">
            <v>02/05/2018</v>
          </cell>
          <cell r="K8247" t="str">
            <v>Normale</v>
          </cell>
        </row>
        <row r="8248">
          <cell r="D8248" t="str">
            <v>LF</v>
          </cell>
          <cell r="F8248" t="str">
            <v>28/11/2017</v>
          </cell>
          <cell r="G8248" t="str">
            <v>29/11/2017</v>
          </cell>
          <cell r="J8248" t="str">
            <v>27/01/2018</v>
          </cell>
          <cell r="K8248" t="str">
            <v>Normale</v>
          </cell>
        </row>
        <row r="8249">
          <cell r="D8249" t="str">
            <v>DD</v>
          </cell>
          <cell r="F8249" t="str">
            <v>28/11/2017</v>
          </cell>
          <cell r="G8249" t="str">
            <v>28/11/2017</v>
          </cell>
          <cell r="J8249" t="str">
            <v>18/12/2017</v>
          </cell>
          <cell r="K8249" t="str">
            <v>Normale</v>
          </cell>
        </row>
        <row r="8250">
          <cell r="D8250" t="str">
            <v>LF</v>
          </cell>
          <cell r="F8250" t="str">
            <v>28/11/2017</v>
          </cell>
          <cell r="G8250" t="str">
            <v>30/11/2017</v>
          </cell>
          <cell r="J8250" t="str">
            <v>27/04/2018</v>
          </cell>
          <cell r="K8250" t="str">
            <v>Normale</v>
          </cell>
        </row>
        <row r="8251">
          <cell r="D8251" t="str">
            <v>BC</v>
          </cell>
          <cell r="F8251" t="str">
            <v>28/11/2017</v>
          </cell>
          <cell r="G8251" t="str">
            <v/>
          </cell>
          <cell r="J8251" t="str">
            <v>15/01/2018</v>
          </cell>
          <cell r="K8251" t="str">
            <v>Enquête</v>
          </cell>
        </row>
        <row r="8252">
          <cell r="D8252" t="str">
            <v>DD</v>
          </cell>
          <cell r="F8252" t="str">
            <v>29/11/2017</v>
          </cell>
          <cell r="G8252" t="str">
            <v>29/11/2017</v>
          </cell>
          <cell r="J8252" t="str">
            <v>03/01/2018</v>
          </cell>
          <cell r="K8252" t="str">
            <v>Différence des Valeurs</v>
          </cell>
        </row>
        <row r="8253">
          <cell r="D8253" t="str">
            <v>DD</v>
          </cell>
          <cell r="F8253" t="str">
            <v>28/11/2017</v>
          </cell>
          <cell r="G8253" t="str">
            <v>29/11/2017</v>
          </cell>
          <cell r="J8253" t="str">
            <v>01/02/2018</v>
          </cell>
          <cell r="K8253" t="str">
            <v>Télé-chiffrage</v>
          </cell>
        </row>
        <row r="8254">
          <cell r="D8254" t="str">
            <v>DD</v>
          </cell>
          <cell r="F8254" t="str">
            <v>28/11/2017</v>
          </cell>
          <cell r="G8254" t="str">
            <v>30/11/2017</v>
          </cell>
          <cell r="J8254" t="str">
            <v>14/12/2017</v>
          </cell>
          <cell r="K8254" t="str">
            <v>Véh. éco. irréparable V.E.I.</v>
          </cell>
        </row>
        <row r="8255">
          <cell r="D8255" t="str">
            <v>DD</v>
          </cell>
          <cell r="F8255" t="str">
            <v>28/11/2017</v>
          </cell>
          <cell r="G8255" t="str">
            <v>29/11/2017</v>
          </cell>
          <cell r="J8255" t="str">
            <v>05/12/2017</v>
          </cell>
          <cell r="K8255" t="str">
            <v>Normale</v>
          </cell>
        </row>
        <row r="8256">
          <cell r="D8256" t="str">
            <v>DD</v>
          </cell>
          <cell r="F8256" t="str">
            <v>28/11/2017</v>
          </cell>
          <cell r="G8256" t="str">
            <v/>
          </cell>
          <cell r="J8256" t="str">
            <v>15/01/2018</v>
          </cell>
          <cell r="K8256" t="str">
            <v>Carence</v>
          </cell>
        </row>
        <row r="8257">
          <cell r="D8257" t="str">
            <v>DD</v>
          </cell>
          <cell r="F8257" t="str">
            <v>28/11/2017</v>
          </cell>
          <cell r="G8257" t="str">
            <v>29/11/2017</v>
          </cell>
          <cell r="J8257" t="str">
            <v>01/02/2018</v>
          </cell>
          <cell r="K8257" t="str">
            <v>Télé-chiffrage</v>
          </cell>
        </row>
        <row r="8258">
          <cell r="D8258" t="str">
            <v>LF</v>
          </cell>
          <cell r="F8258" t="str">
            <v>28/11/2017</v>
          </cell>
          <cell r="G8258" t="str">
            <v>04/12/2017</v>
          </cell>
          <cell r="J8258" t="str">
            <v>02/02/2018</v>
          </cell>
          <cell r="K8258" t="str">
            <v>Télé-chiffrage</v>
          </cell>
        </row>
        <row r="8259">
          <cell r="D8259" t="str">
            <v>DD</v>
          </cell>
          <cell r="F8259" t="str">
            <v>28/11/2017</v>
          </cell>
          <cell r="G8259" t="str">
            <v>30/11/2017</v>
          </cell>
          <cell r="J8259" t="str">
            <v>01/02/2018</v>
          </cell>
          <cell r="K8259" t="str">
            <v>Normale</v>
          </cell>
        </row>
        <row r="8260">
          <cell r="D8260" t="str">
            <v>CF</v>
          </cell>
          <cell r="F8260" t="str">
            <v>28/11/2017</v>
          </cell>
          <cell r="G8260" t="str">
            <v>30/11/2017</v>
          </cell>
          <cell r="J8260" t="str">
            <v>03/01/2018</v>
          </cell>
          <cell r="K8260" t="str">
            <v>Normale</v>
          </cell>
        </row>
        <row r="8261">
          <cell r="D8261" t="str">
            <v>LF</v>
          </cell>
          <cell r="F8261" t="str">
            <v>28/11/2017</v>
          </cell>
          <cell r="G8261" t="str">
            <v>29/11/2017</v>
          </cell>
          <cell r="J8261" t="str">
            <v>06/12/2017</v>
          </cell>
          <cell r="K8261" t="str">
            <v>Normale</v>
          </cell>
        </row>
        <row r="8262">
          <cell r="D8262" t="str">
            <v>HCJ</v>
          </cell>
          <cell r="F8262" t="str">
            <v>28/11/2017</v>
          </cell>
          <cell r="G8262" t="str">
            <v>13/12/2017</v>
          </cell>
          <cell r="J8262" t="str">
            <v>31/03/2018</v>
          </cell>
          <cell r="K8262" t="str">
            <v>Normale</v>
          </cell>
        </row>
        <row r="8263">
          <cell r="D8263" t="str">
            <v>LF</v>
          </cell>
          <cell r="F8263" t="str">
            <v>28/11/2017</v>
          </cell>
          <cell r="G8263" t="str">
            <v>30/11/2017</v>
          </cell>
          <cell r="J8263" t="str">
            <v>18/12/2017</v>
          </cell>
          <cell r="K8263" t="str">
            <v>Normale</v>
          </cell>
        </row>
        <row r="8264">
          <cell r="D8264" t="str">
            <v>BC</v>
          </cell>
          <cell r="F8264" t="str">
            <v>28/11/2017</v>
          </cell>
          <cell r="G8264" t="str">
            <v/>
          </cell>
          <cell r="J8264" t="str">
            <v>06/06/2018</v>
          </cell>
          <cell r="K8264" t="str">
            <v>Enquête</v>
          </cell>
        </row>
        <row r="8265">
          <cell r="D8265" t="str">
            <v>DD</v>
          </cell>
          <cell r="F8265" t="str">
            <v>28/11/2017</v>
          </cell>
          <cell r="G8265" t="str">
            <v>30/11/2017</v>
          </cell>
          <cell r="J8265" t="str">
            <v>16/01/2018</v>
          </cell>
          <cell r="K8265" t="str">
            <v>Normale</v>
          </cell>
        </row>
        <row r="8266">
          <cell r="D8266" t="str">
            <v>DD</v>
          </cell>
          <cell r="F8266" t="str">
            <v>28/11/2017</v>
          </cell>
          <cell r="G8266" t="str">
            <v>04/12/2017</v>
          </cell>
          <cell r="J8266" t="str">
            <v>21/02/2018</v>
          </cell>
          <cell r="K8266" t="str">
            <v>Normale</v>
          </cell>
        </row>
        <row r="8267">
          <cell r="D8267" t="str">
            <v>DD</v>
          </cell>
          <cell r="F8267" t="str">
            <v>30/11/2017</v>
          </cell>
          <cell r="G8267" t="str">
            <v>30/11/2017</v>
          </cell>
          <cell r="J8267" t="str">
            <v>04/01/2018</v>
          </cell>
          <cell r="K8267" t="str">
            <v>Normale</v>
          </cell>
        </row>
        <row r="8268">
          <cell r="D8268" t="str">
            <v>CF</v>
          </cell>
          <cell r="F8268" t="str">
            <v>28/11/2017</v>
          </cell>
          <cell r="G8268" t="str">
            <v>11/01/2018</v>
          </cell>
          <cell r="J8268" t="str">
            <v>12/10/2018</v>
          </cell>
          <cell r="K8268" t="str">
            <v>Estimation réparation ADE</v>
          </cell>
        </row>
        <row r="8269">
          <cell r="D8269" t="str">
            <v>DD</v>
          </cell>
          <cell r="F8269" t="str">
            <v>28/11/2017</v>
          </cell>
          <cell r="G8269" t="str">
            <v>04/12/2017</v>
          </cell>
          <cell r="J8269" t="str">
            <v>22/12/2017</v>
          </cell>
          <cell r="K8269" t="str">
            <v>Véh. éco. irréparable V.E.I.</v>
          </cell>
        </row>
        <row r="8270">
          <cell r="D8270" t="str">
            <v>CF</v>
          </cell>
          <cell r="F8270" t="str">
            <v>28/11/2017</v>
          </cell>
          <cell r="G8270" t="str">
            <v>29/11/2017</v>
          </cell>
          <cell r="J8270" t="str">
            <v>22/12/2017</v>
          </cell>
          <cell r="K8270" t="str">
            <v>Normale</v>
          </cell>
        </row>
        <row r="8271">
          <cell r="D8271" t="str">
            <v>DD</v>
          </cell>
          <cell r="F8271" t="str">
            <v>28/11/2017</v>
          </cell>
          <cell r="G8271" t="str">
            <v>30/11/2017</v>
          </cell>
          <cell r="J8271" t="str">
            <v>11/01/2018</v>
          </cell>
          <cell r="K8271" t="str">
            <v>Normale</v>
          </cell>
        </row>
        <row r="8272">
          <cell r="D8272" t="str">
            <v>HCJ</v>
          </cell>
          <cell r="F8272" t="str">
            <v>29/11/2017</v>
          </cell>
          <cell r="G8272" t="str">
            <v>30/11/2017</v>
          </cell>
          <cell r="J8272" t="str">
            <v>19/12/2017</v>
          </cell>
          <cell r="K8272" t="str">
            <v>Normale</v>
          </cell>
        </row>
        <row r="8273">
          <cell r="D8273" t="str">
            <v>DD</v>
          </cell>
          <cell r="F8273" t="str">
            <v>29/11/2017</v>
          </cell>
          <cell r="G8273" t="str">
            <v>04/12/2017</v>
          </cell>
          <cell r="J8273" t="str">
            <v>27/12/2017</v>
          </cell>
          <cell r="K8273" t="str">
            <v>Télé-chiffrage</v>
          </cell>
        </row>
        <row r="8274">
          <cell r="D8274" t="str">
            <v>HCJ</v>
          </cell>
          <cell r="F8274" t="str">
            <v>29/11/2017</v>
          </cell>
          <cell r="G8274" t="str">
            <v>01/12/2017</v>
          </cell>
          <cell r="J8274" t="str">
            <v>24/02/2018</v>
          </cell>
          <cell r="K8274" t="str">
            <v>Normale</v>
          </cell>
        </row>
        <row r="8275">
          <cell r="D8275" t="str">
            <v>DD</v>
          </cell>
          <cell r="F8275" t="str">
            <v>29/11/2017</v>
          </cell>
          <cell r="G8275" t="str">
            <v>04/12/2017</v>
          </cell>
          <cell r="J8275" t="str">
            <v>22/02/2018</v>
          </cell>
          <cell r="K8275" t="str">
            <v>Télé-chiffrage</v>
          </cell>
        </row>
        <row r="8276">
          <cell r="D8276" t="str">
            <v>CF</v>
          </cell>
          <cell r="F8276" t="str">
            <v>29/11/2017</v>
          </cell>
          <cell r="G8276" t="str">
            <v>30/11/2017</v>
          </cell>
          <cell r="J8276" t="str">
            <v>27/01/2018</v>
          </cell>
          <cell r="K8276" t="str">
            <v>Normale</v>
          </cell>
        </row>
        <row r="8277">
          <cell r="D8277" t="str">
            <v>CF</v>
          </cell>
          <cell r="F8277" t="str">
            <v>29/11/2017</v>
          </cell>
          <cell r="G8277" t="str">
            <v>30/11/2017</v>
          </cell>
          <cell r="J8277" t="str">
            <v>16/03/2018</v>
          </cell>
          <cell r="K8277" t="str">
            <v>Normale</v>
          </cell>
        </row>
        <row r="8278">
          <cell r="D8278" t="str">
            <v>DD</v>
          </cell>
          <cell r="F8278" t="str">
            <v>29/11/2017</v>
          </cell>
          <cell r="G8278" t="str">
            <v/>
          </cell>
          <cell r="J8278" t="str">
            <v>27/12/2017</v>
          </cell>
          <cell r="K8278" t="str">
            <v>Annulé</v>
          </cell>
        </row>
        <row r="8279">
          <cell r="D8279" t="str">
            <v>DD</v>
          </cell>
          <cell r="F8279" t="str">
            <v>29/11/2017</v>
          </cell>
          <cell r="G8279" t="str">
            <v>05/12/2017</v>
          </cell>
          <cell r="J8279" t="str">
            <v>27/12/2017</v>
          </cell>
          <cell r="K8279" t="str">
            <v>Télé-chiffrage</v>
          </cell>
        </row>
        <row r="8280">
          <cell r="D8280" t="str">
            <v>DD</v>
          </cell>
          <cell r="F8280" t="str">
            <v>29/11/2017</v>
          </cell>
          <cell r="G8280" t="str">
            <v>30/11/2017</v>
          </cell>
          <cell r="J8280" t="str">
            <v>02/03/2018</v>
          </cell>
          <cell r="K8280" t="str">
            <v>Normale</v>
          </cell>
        </row>
        <row r="8281">
          <cell r="D8281" t="str">
            <v>HCJ</v>
          </cell>
          <cell r="F8281" t="str">
            <v>29/11/2017</v>
          </cell>
          <cell r="G8281" t="str">
            <v>04/12/2017</v>
          </cell>
          <cell r="J8281" t="str">
            <v>27/01/2018</v>
          </cell>
          <cell r="K8281" t="str">
            <v>Télé-chiffrage</v>
          </cell>
        </row>
        <row r="8282">
          <cell r="D8282" t="str">
            <v>HCJ</v>
          </cell>
          <cell r="F8282" t="str">
            <v>29/11/2017</v>
          </cell>
          <cell r="G8282" t="str">
            <v>12/02/2018</v>
          </cell>
          <cell r="J8282" t="str">
            <v>07/02/2018</v>
          </cell>
          <cell r="K8282" t="str">
            <v>Télé-chiffrage</v>
          </cell>
        </row>
        <row r="8283">
          <cell r="D8283" t="str">
            <v>DD</v>
          </cell>
          <cell r="F8283" t="str">
            <v>29/11/2017</v>
          </cell>
          <cell r="G8283" t="str">
            <v>06/12/2017</v>
          </cell>
          <cell r="J8283" t="str">
            <v>29/12/2017</v>
          </cell>
          <cell r="K8283" t="str">
            <v>Télé-chiffrage</v>
          </cell>
        </row>
        <row r="8284">
          <cell r="D8284" t="str">
            <v>DD</v>
          </cell>
          <cell r="F8284" t="str">
            <v>29/11/2017</v>
          </cell>
          <cell r="G8284" t="str">
            <v/>
          </cell>
          <cell r="J8284" t="str">
            <v>30/11/2017</v>
          </cell>
          <cell r="K8284" t="str">
            <v>Carence</v>
          </cell>
        </row>
        <row r="8285">
          <cell r="D8285" t="str">
            <v>DD</v>
          </cell>
          <cell r="F8285" t="str">
            <v>29/11/2017</v>
          </cell>
          <cell r="G8285" t="str">
            <v>06/12/2017</v>
          </cell>
          <cell r="J8285" t="str">
            <v>22/02/2018</v>
          </cell>
          <cell r="K8285" t="str">
            <v>Télé-chiffrage</v>
          </cell>
        </row>
        <row r="8286">
          <cell r="D8286" t="str">
            <v>LF</v>
          </cell>
          <cell r="F8286" t="str">
            <v>29/11/2017</v>
          </cell>
          <cell r="G8286" t="str">
            <v>04/12/2017</v>
          </cell>
          <cell r="J8286" t="str">
            <v>27/12/2017</v>
          </cell>
          <cell r="K8286" t="str">
            <v>Normale</v>
          </cell>
        </row>
        <row r="8287">
          <cell r="D8287" t="str">
            <v>LF</v>
          </cell>
          <cell r="F8287" t="str">
            <v>29/11/2017</v>
          </cell>
          <cell r="G8287" t="str">
            <v>07/12/2017</v>
          </cell>
          <cell r="J8287" t="str">
            <v>20/12/2017</v>
          </cell>
          <cell r="K8287" t="str">
            <v>Normale</v>
          </cell>
        </row>
        <row r="8288">
          <cell r="D8288" t="str">
            <v>DD</v>
          </cell>
          <cell r="F8288" t="str">
            <v>29/11/2017</v>
          </cell>
          <cell r="G8288" t="str">
            <v>04/12/2017</v>
          </cell>
          <cell r="J8288" t="str">
            <v>04/12/2017</v>
          </cell>
          <cell r="K8288" t="str">
            <v>Télé-chiffrage</v>
          </cell>
        </row>
        <row r="8289">
          <cell r="D8289" t="str">
            <v>DD</v>
          </cell>
          <cell r="F8289" t="str">
            <v>29/11/2017</v>
          </cell>
          <cell r="G8289" t="str">
            <v>05/12/2017</v>
          </cell>
          <cell r="J8289" t="str">
            <v>30/01/2018</v>
          </cell>
          <cell r="K8289" t="str">
            <v>Normale</v>
          </cell>
        </row>
        <row r="8290">
          <cell r="D8290" t="str">
            <v>LF</v>
          </cell>
          <cell r="F8290" t="str">
            <v>29/11/2017</v>
          </cell>
          <cell r="G8290" t="str">
            <v/>
          </cell>
          <cell r="J8290" t="str">
            <v>08/12/2017</v>
          </cell>
          <cell r="K8290" t="str">
            <v>Annulé</v>
          </cell>
        </row>
        <row r="8291">
          <cell r="D8291" t="str">
            <v>LF</v>
          </cell>
          <cell r="F8291" t="str">
            <v>29/11/2017</v>
          </cell>
          <cell r="G8291" t="str">
            <v>07/12/2017</v>
          </cell>
          <cell r="J8291" t="str">
            <v>04/06/2018</v>
          </cell>
          <cell r="K8291" t="str">
            <v>Normale</v>
          </cell>
        </row>
        <row r="8292">
          <cell r="D8292" t="str">
            <v>LF</v>
          </cell>
          <cell r="F8292" t="str">
            <v>29/11/2017</v>
          </cell>
          <cell r="G8292" t="str">
            <v>08/12/2017</v>
          </cell>
          <cell r="J8292" t="str">
            <v>07/02/2018</v>
          </cell>
          <cell r="K8292" t="str">
            <v>Estimation réparation ADE</v>
          </cell>
        </row>
        <row r="8293">
          <cell r="D8293" t="str">
            <v>DD</v>
          </cell>
          <cell r="F8293" t="str">
            <v>29/11/2017</v>
          </cell>
          <cell r="G8293" t="str">
            <v>04/12/2017</v>
          </cell>
          <cell r="J8293" t="str">
            <v>27/12/2017</v>
          </cell>
          <cell r="K8293" t="str">
            <v>Normale</v>
          </cell>
        </row>
        <row r="8294">
          <cell r="D8294" t="str">
            <v>DD</v>
          </cell>
          <cell r="F8294" t="str">
            <v>29/11/2017</v>
          </cell>
          <cell r="G8294" t="str">
            <v>01/12/2017</v>
          </cell>
          <cell r="J8294" t="str">
            <v>05/01/2018</v>
          </cell>
          <cell r="K8294" t="str">
            <v>Normale</v>
          </cell>
        </row>
        <row r="8295">
          <cell r="D8295" t="str">
            <v>BC</v>
          </cell>
          <cell r="F8295" t="str">
            <v>29/11/2017</v>
          </cell>
          <cell r="G8295" t="str">
            <v/>
          </cell>
          <cell r="J8295" t="str">
            <v>15/01/2018</v>
          </cell>
          <cell r="K8295" t="str">
            <v>Enquête</v>
          </cell>
        </row>
        <row r="8296">
          <cell r="D8296" t="str">
            <v>DD</v>
          </cell>
          <cell r="F8296" t="str">
            <v>29/11/2017</v>
          </cell>
          <cell r="G8296" t="str">
            <v>07/12/2017</v>
          </cell>
          <cell r="J8296" t="str">
            <v>12/01/2018</v>
          </cell>
          <cell r="K8296" t="str">
            <v>Normale</v>
          </cell>
        </row>
        <row r="8297">
          <cell r="D8297" t="str">
            <v>AG</v>
          </cell>
          <cell r="F8297" t="str">
            <v>29/11/2017</v>
          </cell>
          <cell r="G8297" t="str">
            <v>12/12/2017</v>
          </cell>
          <cell r="J8297" t="str">
            <v>19/02/2018</v>
          </cell>
          <cell r="K8297" t="str">
            <v>Normale</v>
          </cell>
        </row>
        <row r="8298">
          <cell r="D8298" t="str">
            <v>BC</v>
          </cell>
          <cell r="F8298" t="str">
            <v>29/11/2017</v>
          </cell>
          <cell r="G8298" t="str">
            <v/>
          </cell>
          <cell r="J8298" t="str">
            <v>09/03/2018</v>
          </cell>
          <cell r="K8298" t="str">
            <v>Enquête</v>
          </cell>
        </row>
        <row r="8299">
          <cell r="D8299" t="str">
            <v>CF</v>
          </cell>
          <cell r="F8299" t="str">
            <v>30/11/2017</v>
          </cell>
          <cell r="G8299" t="str">
            <v>12/12/2017</v>
          </cell>
          <cell r="J8299" t="str">
            <v>27/02/2018</v>
          </cell>
          <cell r="K8299" t="str">
            <v>Estimation réparation ADE</v>
          </cell>
        </row>
        <row r="8300">
          <cell r="D8300" t="str">
            <v>CF</v>
          </cell>
          <cell r="F8300" t="str">
            <v>30/11/2017</v>
          </cell>
          <cell r="G8300" t="str">
            <v>05/12/2017</v>
          </cell>
          <cell r="J8300" t="str">
            <v>24/03/2018</v>
          </cell>
          <cell r="K8300" t="str">
            <v>Normale</v>
          </cell>
        </row>
        <row r="8301">
          <cell r="D8301" t="str">
            <v>CF</v>
          </cell>
          <cell r="F8301" t="str">
            <v>30/11/2017</v>
          </cell>
          <cell r="G8301" t="str">
            <v>05/12/2017</v>
          </cell>
          <cell r="J8301" t="str">
            <v>24/03/2018</v>
          </cell>
          <cell r="K8301" t="str">
            <v>Normale</v>
          </cell>
        </row>
        <row r="8302">
          <cell r="D8302" t="str">
            <v>CF</v>
          </cell>
          <cell r="F8302" t="str">
            <v>30/11/2017</v>
          </cell>
          <cell r="G8302" t="str">
            <v>05/12/2017</v>
          </cell>
          <cell r="J8302" t="str">
            <v>24/03/2018</v>
          </cell>
          <cell r="K8302" t="str">
            <v>Normale</v>
          </cell>
        </row>
        <row r="8303">
          <cell r="D8303" t="str">
            <v>CF</v>
          </cell>
          <cell r="F8303" t="str">
            <v>30/11/2017</v>
          </cell>
          <cell r="G8303" t="str">
            <v>12/12/2017</v>
          </cell>
          <cell r="J8303" t="str">
            <v>27/01/2018</v>
          </cell>
          <cell r="K8303" t="str">
            <v>Normale</v>
          </cell>
        </row>
        <row r="8304">
          <cell r="D8304" t="str">
            <v>CF</v>
          </cell>
          <cell r="F8304" t="str">
            <v>30/11/2017</v>
          </cell>
          <cell r="G8304" t="str">
            <v>06/12/2017</v>
          </cell>
          <cell r="J8304" t="str">
            <v>03/01/2018</v>
          </cell>
          <cell r="K8304" t="str">
            <v>Normale</v>
          </cell>
        </row>
        <row r="8305">
          <cell r="D8305" t="str">
            <v>HCJ</v>
          </cell>
          <cell r="F8305" t="str">
            <v>30/11/2017</v>
          </cell>
          <cell r="G8305" t="str">
            <v/>
          </cell>
          <cell r="J8305" t="str">
            <v>01/12/2017</v>
          </cell>
          <cell r="K8305" t="str">
            <v>Annulé</v>
          </cell>
        </row>
        <row r="8306">
          <cell r="D8306" t="str">
            <v>CF</v>
          </cell>
          <cell r="F8306" t="str">
            <v>30/11/2017</v>
          </cell>
          <cell r="G8306" t="str">
            <v>08/12/2017</v>
          </cell>
          <cell r="J8306" t="str">
            <v>01/02/2018</v>
          </cell>
          <cell r="K8306" t="str">
            <v>Normale</v>
          </cell>
        </row>
        <row r="8307">
          <cell r="D8307" t="str">
            <v>HCJ</v>
          </cell>
          <cell r="F8307" t="str">
            <v>30/11/2017</v>
          </cell>
          <cell r="G8307" t="str">
            <v>01/12/2017</v>
          </cell>
          <cell r="J8307" t="str">
            <v>30/12/2017</v>
          </cell>
          <cell r="K8307" t="str">
            <v>Normale</v>
          </cell>
        </row>
        <row r="8308">
          <cell r="D8308" t="str">
            <v>HCJ</v>
          </cell>
          <cell r="F8308" t="str">
            <v>30/11/2017</v>
          </cell>
          <cell r="G8308" t="str">
            <v>30/11/2017</v>
          </cell>
          <cell r="J8308" t="str">
            <v>21/12/2017</v>
          </cell>
          <cell r="K8308" t="str">
            <v>Normale</v>
          </cell>
        </row>
        <row r="8309">
          <cell r="D8309" t="str">
            <v>HCJ</v>
          </cell>
          <cell r="F8309" t="str">
            <v>30/11/2017</v>
          </cell>
          <cell r="G8309" t="str">
            <v>04/12/2017</v>
          </cell>
          <cell r="J8309" t="str">
            <v>01/06/2018</v>
          </cell>
          <cell r="K8309" t="str">
            <v>Télé-chiffrage</v>
          </cell>
        </row>
        <row r="8310">
          <cell r="D8310" t="str">
            <v>CF</v>
          </cell>
          <cell r="F8310" t="str">
            <v>30/11/2017</v>
          </cell>
          <cell r="G8310" t="str">
            <v>01/12/2017</v>
          </cell>
          <cell r="J8310" t="str">
            <v>07/12/2017</v>
          </cell>
          <cell r="K8310" t="str">
            <v>Normale</v>
          </cell>
        </row>
        <row r="8311">
          <cell r="D8311" t="str">
            <v>HCJ</v>
          </cell>
          <cell r="F8311" t="str">
            <v>30/11/2017</v>
          </cell>
          <cell r="G8311" t="str">
            <v>10/02/2018</v>
          </cell>
          <cell r="J8311" t="str">
            <v>11/02/2018</v>
          </cell>
          <cell r="K8311" t="str">
            <v>Normale</v>
          </cell>
        </row>
        <row r="8312">
          <cell r="D8312" t="str">
            <v>DD</v>
          </cell>
          <cell r="F8312" t="str">
            <v>30/11/2017</v>
          </cell>
          <cell r="G8312" t="str">
            <v>04/12/2017</v>
          </cell>
          <cell r="J8312" t="str">
            <v>30/01/2018</v>
          </cell>
          <cell r="K8312" t="str">
            <v>Normale</v>
          </cell>
        </row>
        <row r="8313">
          <cell r="D8313" t="str">
            <v>DD</v>
          </cell>
          <cell r="F8313" t="str">
            <v>30/11/2017</v>
          </cell>
          <cell r="G8313" t="str">
            <v>04/12/2017</v>
          </cell>
          <cell r="J8313" t="str">
            <v>07/02/2018</v>
          </cell>
          <cell r="K8313" t="str">
            <v>Différence des Valeurs</v>
          </cell>
        </row>
        <row r="8314">
          <cell r="D8314" t="str">
            <v>LF</v>
          </cell>
          <cell r="F8314" t="str">
            <v>30/11/2017</v>
          </cell>
          <cell r="G8314" t="str">
            <v>01/12/2017</v>
          </cell>
          <cell r="J8314" t="str">
            <v>30/01/2018</v>
          </cell>
          <cell r="K8314" t="str">
            <v>Normale</v>
          </cell>
        </row>
        <row r="8315">
          <cell r="D8315" t="str">
            <v>LF</v>
          </cell>
          <cell r="F8315" t="str">
            <v>30/11/2017</v>
          </cell>
          <cell r="G8315" t="str">
            <v>05/12/2017</v>
          </cell>
          <cell r="J8315" t="str">
            <v>03/01/2018</v>
          </cell>
          <cell r="K8315" t="str">
            <v>Estimation réparation ADE</v>
          </cell>
        </row>
        <row r="8316">
          <cell r="D8316" t="str">
            <v>CF</v>
          </cell>
          <cell r="F8316" t="str">
            <v>30/11/2017</v>
          </cell>
          <cell r="G8316" t="str">
            <v>15/03/2018</v>
          </cell>
          <cell r="J8316" t="str">
            <v>12/10/2018</v>
          </cell>
          <cell r="K8316" t="str">
            <v>Estimation réparation ADE</v>
          </cell>
        </row>
        <row r="8317">
          <cell r="D8317" t="str">
            <v>CF</v>
          </cell>
          <cell r="F8317" t="str">
            <v>30/11/2017</v>
          </cell>
          <cell r="G8317" t="str">
            <v>05/12/2017</v>
          </cell>
          <cell r="J8317" t="str">
            <v>11/12/2017</v>
          </cell>
          <cell r="K8317" t="str">
            <v>Estimation réparation ADE</v>
          </cell>
        </row>
        <row r="8318">
          <cell r="D8318" t="str">
            <v>DD</v>
          </cell>
          <cell r="F8318" t="str">
            <v>30/11/2017</v>
          </cell>
          <cell r="G8318" t="str">
            <v>12/12/2017</v>
          </cell>
          <cell r="J8318" t="str">
            <v>28/02/2018</v>
          </cell>
          <cell r="K8318" t="str">
            <v>Normale</v>
          </cell>
        </row>
        <row r="8319">
          <cell r="D8319" t="str">
            <v>LF</v>
          </cell>
          <cell r="F8319" t="str">
            <v>30/11/2017</v>
          </cell>
          <cell r="G8319" t="str">
            <v>04/12/2017</v>
          </cell>
          <cell r="J8319" t="str">
            <v/>
          </cell>
          <cell r="K8319" t="str">
            <v>Différence des Valeurs</v>
          </cell>
        </row>
        <row r="8320">
          <cell r="D8320" t="str">
            <v>CF</v>
          </cell>
          <cell r="F8320" t="str">
            <v>01/12/2017</v>
          </cell>
          <cell r="G8320" t="str">
            <v>06/12/2017</v>
          </cell>
          <cell r="J8320" t="str">
            <v/>
          </cell>
          <cell r="K8320" t="str">
            <v>Normale</v>
          </cell>
        </row>
        <row r="8321">
          <cell r="D8321" t="str">
            <v>CF</v>
          </cell>
          <cell r="F8321" t="str">
            <v>04/12/2017</v>
          </cell>
          <cell r="G8321" t="str">
            <v>28/02/2018</v>
          </cell>
          <cell r="J8321" t="str">
            <v>12/10/2018</v>
          </cell>
          <cell r="K8321" t="str">
            <v>Estimation réparation ADE</v>
          </cell>
        </row>
        <row r="8322">
          <cell r="D8322" t="str">
            <v>CF</v>
          </cell>
          <cell r="F8322" t="str">
            <v>30/11/2017</v>
          </cell>
          <cell r="G8322" t="str">
            <v>05/12/2017</v>
          </cell>
          <cell r="J8322" t="str">
            <v>21/03/2018</v>
          </cell>
          <cell r="K8322" t="str">
            <v>Estimation réparation ADE</v>
          </cell>
        </row>
        <row r="8323">
          <cell r="D8323" t="str">
            <v>DD</v>
          </cell>
          <cell r="F8323" t="str">
            <v>30/11/2017</v>
          </cell>
          <cell r="G8323" t="str">
            <v>04/12/2017</v>
          </cell>
          <cell r="J8323" t="str">
            <v>19/12/2017</v>
          </cell>
          <cell r="K8323" t="str">
            <v>Télé-chiffrage</v>
          </cell>
        </row>
        <row r="8324">
          <cell r="D8324" t="str">
            <v>CF</v>
          </cell>
          <cell r="F8324" t="str">
            <v>30/11/2017</v>
          </cell>
          <cell r="G8324" t="str">
            <v>05/12/2017</v>
          </cell>
          <cell r="J8324" t="str">
            <v>22/02/2018</v>
          </cell>
          <cell r="K8324" t="str">
            <v>Normale</v>
          </cell>
        </row>
        <row r="8325">
          <cell r="D8325" t="str">
            <v>CF</v>
          </cell>
          <cell r="F8325" t="str">
            <v>30/11/2017</v>
          </cell>
          <cell r="G8325" t="str">
            <v>07/12/2017</v>
          </cell>
          <cell r="J8325" t="str">
            <v>20/01/2018</v>
          </cell>
          <cell r="K8325" t="str">
            <v>Normale</v>
          </cell>
        </row>
        <row r="8326">
          <cell r="D8326" t="str">
            <v>DD</v>
          </cell>
          <cell r="F8326" t="str">
            <v>30/11/2017</v>
          </cell>
          <cell r="G8326" t="str">
            <v>01/12/2017</v>
          </cell>
          <cell r="J8326" t="str">
            <v>27/12/2017</v>
          </cell>
          <cell r="K8326" t="str">
            <v>Normale</v>
          </cell>
        </row>
        <row r="8327">
          <cell r="D8327" t="str">
            <v>DD</v>
          </cell>
          <cell r="F8327" t="str">
            <v>30/11/2017</v>
          </cell>
          <cell r="G8327" t="str">
            <v>08/12/2017</v>
          </cell>
          <cell r="J8327" t="str">
            <v>20/02/2018</v>
          </cell>
          <cell r="K8327" t="str">
            <v>Normale</v>
          </cell>
        </row>
        <row r="8328">
          <cell r="D8328" t="str">
            <v>BC</v>
          </cell>
          <cell r="F8328" t="str">
            <v>30/11/2017</v>
          </cell>
          <cell r="G8328" t="str">
            <v/>
          </cell>
          <cell r="J8328" t="str">
            <v>19/12/2017</v>
          </cell>
          <cell r="K8328" t="str">
            <v>Enquête</v>
          </cell>
        </row>
        <row r="8329">
          <cell r="D8329" t="str">
            <v>DD</v>
          </cell>
          <cell r="F8329" t="str">
            <v>01/12/2017</v>
          </cell>
          <cell r="G8329" t="str">
            <v>27/11/2017</v>
          </cell>
          <cell r="J8329" t="str">
            <v>09/02/2018</v>
          </cell>
          <cell r="K8329" t="str">
            <v>Télé-chiffrage</v>
          </cell>
        </row>
        <row r="8330">
          <cell r="D8330" t="str">
            <v>DD</v>
          </cell>
          <cell r="F8330" t="str">
            <v>01/12/2017</v>
          </cell>
          <cell r="G8330" t="str">
            <v>06/02/2018</v>
          </cell>
          <cell r="J8330" t="str">
            <v>12/02/2018</v>
          </cell>
          <cell r="K8330" t="str">
            <v>Télé-chiffrage</v>
          </cell>
        </row>
        <row r="8331">
          <cell r="D8331" t="str">
            <v>SCL</v>
          </cell>
          <cell r="F8331" t="str">
            <v>01/12/2017</v>
          </cell>
          <cell r="G8331" t="str">
            <v/>
          </cell>
          <cell r="J8331" t="str">
            <v>19/02/2018</v>
          </cell>
          <cell r="K8331" t="str">
            <v>Carence</v>
          </cell>
        </row>
        <row r="8332">
          <cell r="D8332" t="str">
            <v>AG</v>
          </cell>
          <cell r="F8332" t="str">
            <v>01/12/2017</v>
          </cell>
          <cell r="G8332" t="str">
            <v>14/12/2017</v>
          </cell>
          <cell r="J8332" t="str">
            <v>26/03/2018</v>
          </cell>
          <cell r="K8332" t="str">
            <v>Normale</v>
          </cell>
        </row>
        <row r="8333">
          <cell r="D8333" t="str">
            <v>SCL</v>
          </cell>
          <cell r="F8333" t="str">
            <v>01/12/2017</v>
          </cell>
          <cell r="G8333" t="str">
            <v/>
          </cell>
          <cell r="J8333" t="str">
            <v>12/12/2017</v>
          </cell>
          <cell r="K8333" t="str">
            <v>Carence</v>
          </cell>
        </row>
        <row r="8334">
          <cell r="D8334" t="str">
            <v>CF</v>
          </cell>
          <cell r="F8334" t="str">
            <v>01/12/2017</v>
          </cell>
          <cell r="G8334" t="str">
            <v>05/12/2017</v>
          </cell>
          <cell r="J8334" t="str">
            <v>13/03/2018</v>
          </cell>
          <cell r="K8334" t="str">
            <v>Estimation réparation ADE</v>
          </cell>
        </row>
        <row r="8335">
          <cell r="D8335" t="str">
            <v>BC</v>
          </cell>
          <cell r="F8335" t="str">
            <v>01/12/2017</v>
          </cell>
          <cell r="G8335" t="str">
            <v/>
          </cell>
          <cell r="J8335" t="str">
            <v>19/12/2017</v>
          </cell>
          <cell r="K8335" t="str">
            <v>Enquête</v>
          </cell>
        </row>
        <row r="8336">
          <cell r="D8336" t="str">
            <v>DD</v>
          </cell>
          <cell r="F8336" t="str">
            <v>01/12/2017</v>
          </cell>
          <cell r="G8336" t="str">
            <v>06/12/2017</v>
          </cell>
          <cell r="J8336" t="str">
            <v>01/02/2018</v>
          </cell>
          <cell r="K8336" t="str">
            <v>Normale</v>
          </cell>
        </row>
        <row r="8337">
          <cell r="D8337" t="str">
            <v>DD</v>
          </cell>
          <cell r="F8337" t="str">
            <v>01/12/2017</v>
          </cell>
          <cell r="G8337" t="str">
            <v>05/12/2017</v>
          </cell>
          <cell r="J8337" t="str">
            <v>12/01/2018</v>
          </cell>
          <cell r="K8337" t="str">
            <v>Normale</v>
          </cell>
        </row>
        <row r="8338">
          <cell r="D8338" t="str">
            <v>LF</v>
          </cell>
          <cell r="F8338" t="str">
            <v>01/12/2017</v>
          </cell>
          <cell r="G8338" t="str">
            <v>05/12/2017</v>
          </cell>
          <cell r="J8338" t="str">
            <v>31/01/2018</v>
          </cell>
          <cell r="K8338" t="str">
            <v>Normale</v>
          </cell>
        </row>
        <row r="8339">
          <cell r="D8339" t="str">
            <v>HCJ</v>
          </cell>
          <cell r="F8339" t="str">
            <v>01/12/2017</v>
          </cell>
          <cell r="G8339" t="str">
            <v>06/02/2018</v>
          </cell>
          <cell r="J8339" t="str">
            <v>31/03/2018</v>
          </cell>
          <cell r="K8339" t="str">
            <v>Normale</v>
          </cell>
        </row>
        <row r="8340">
          <cell r="D8340" t="str">
            <v>DD</v>
          </cell>
          <cell r="F8340" t="str">
            <v>01/12/2017</v>
          </cell>
          <cell r="G8340" t="str">
            <v>04/12/2017</v>
          </cell>
          <cell r="J8340" t="str">
            <v>15/12/2017</v>
          </cell>
          <cell r="K8340" t="str">
            <v>Normale</v>
          </cell>
        </row>
        <row r="8341">
          <cell r="D8341" t="str">
            <v>DD</v>
          </cell>
          <cell r="F8341" t="str">
            <v>01/12/2017</v>
          </cell>
          <cell r="G8341" t="str">
            <v>04/12/2017</v>
          </cell>
          <cell r="J8341" t="str">
            <v>13/12/2017</v>
          </cell>
          <cell r="K8341" t="str">
            <v>Véh. éco. irréparable V.E.I.</v>
          </cell>
        </row>
        <row r="8342">
          <cell r="D8342" t="str">
            <v>AG</v>
          </cell>
          <cell r="F8342" t="str">
            <v>01/12/2017</v>
          </cell>
          <cell r="G8342" t="str">
            <v>13/12/2017</v>
          </cell>
          <cell r="J8342" t="str">
            <v>27/01/2018</v>
          </cell>
          <cell r="K8342" t="str">
            <v>Télé-chiffrage</v>
          </cell>
        </row>
        <row r="8343">
          <cell r="D8343" t="str">
            <v>AG</v>
          </cell>
          <cell r="F8343" t="str">
            <v>01/12/2017</v>
          </cell>
          <cell r="G8343" t="str">
            <v>15/01/2018</v>
          </cell>
          <cell r="J8343" t="str">
            <v>14/02/2018</v>
          </cell>
          <cell r="K8343" t="str">
            <v>Normale</v>
          </cell>
        </row>
        <row r="8344">
          <cell r="D8344" t="str">
            <v>CF</v>
          </cell>
          <cell r="F8344" t="str">
            <v>01/12/2017</v>
          </cell>
          <cell r="G8344" t="str">
            <v>05/12/2017</v>
          </cell>
          <cell r="J8344" t="str">
            <v>29/07/2018</v>
          </cell>
          <cell r="K8344" t="str">
            <v>Normale</v>
          </cell>
        </row>
        <row r="8345">
          <cell r="D8345" t="str">
            <v>DD</v>
          </cell>
          <cell r="F8345" t="str">
            <v>01/12/2017</v>
          </cell>
          <cell r="G8345" t="str">
            <v>06/12/2017</v>
          </cell>
          <cell r="J8345" t="str">
            <v>29/12/2017</v>
          </cell>
          <cell r="K8345" t="str">
            <v>Télé-chiffrage</v>
          </cell>
        </row>
        <row r="8346">
          <cell r="D8346" t="str">
            <v>DD</v>
          </cell>
          <cell r="F8346" t="str">
            <v>01/12/2017</v>
          </cell>
          <cell r="G8346" t="str">
            <v>05/12/2017</v>
          </cell>
          <cell r="J8346" t="str">
            <v>29/12/2017</v>
          </cell>
          <cell r="K8346" t="str">
            <v>Normale</v>
          </cell>
        </row>
        <row r="8347">
          <cell r="D8347" t="str">
            <v>DD</v>
          </cell>
          <cell r="F8347" t="str">
            <v>01/12/2017</v>
          </cell>
          <cell r="G8347" t="str">
            <v>04/12/2017</v>
          </cell>
          <cell r="J8347" t="str">
            <v>12/02/2018</v>
          </cell>
          <cell r="K8347" t="str">
            <v>Télé-chiffrage</v>
          </cell>
        </row>
        <row r="8348">
          <cell r="D8348" t="str">
            <v>DD</v>
          </cell>
          <cell r="F8348" t="str">
            <v>01/12/2017</v>
          </cell>
          <cell r="G8348" t="str">
            <v>06/12/2017</v>
          </cell>
          <cell r="J8348" t="str">
            <v>06/12/2017</v>
          </cell>
          <cell r="K8348" t="str">
            <v>Estimation réparation ADE</v>
          </cell>
        </row>
        <row r="8349">
          <cell r="D8349" t="str">
            <v>AG</v>
          </cell>
          <cell r="F8349" t="str">
            <v>01/12/2017</v>
          </cell>
          <cell r="G8349" t="str">
            <v>11/12/2017</v>
          </cell>
          <cell r="J8349" t="str">
            <v>24/03/2018</v>
          </cell>
          <cell r="K8349" t="str">
            <v>Normale</v>
          </cell>
        </row>
        <row r="8350">
          <cell r="D8350" t="str">
            <v>LF</v>
          </cell>
          <cell r="F8350" t="str">
            <v>01/12/2017</v>
          </cell>
          <cell r="G8350" t="str">
            <v>04/12/2017</v>
          </cell>
          <cell r="J8350" t="str">
            <v>06/03/2018</v>
          </cell>
          <cell r="K8350" t="str">
            <v>Normale</v>
          </cell>
        </row>
        <row r="8351">
          <cell r="D8351" t="str">
            <v>DD</v>
          </cell>
          <cell r="F8351" t="str">
            <v>04/12/2017</v>
          </cell>
          <cell r="G8351" t="str">
            <v>06/12/2017</v>
          </cell>
          <cell r="J8351" t="str">
            <v>06/12/2017</v>
          </cell>
          <cell r="K8351" t="str">
            <v>Estimation réparation ADE</v>
          </cell>
        </row>
        <row r="8352">
          <cell r="D8352" t="str">
            <v>DD</v>
          </cell>
          <cell r="F8352" t="str">
            <v>04/12/2017</v>
          </cell>
          <cell r="G8352" t="str">
            <v>06/12/2017</v>
          </cell>
          <cell r="J8352" t="str">
            <v>06/12/2017</v>
          </cell>
          <cell r="K8352" t="str">
            <v>Estimation réparation ADE</v>
          </cell>
        </row>
        <row r="8353">
          <cell r="D8353" t="str">
            <v>DD</v>
          </cell>
          <cell r="F8353" t="str">
            <v>04/12/2017</v>
          </cell>
          <cell r="G8353" t="str">
            <v>13/12/2017</v>
          </cell>
          <cell r="J8353" t="str">
            <v>12/01/2018</v>
          </cell>
          <cell r="K8353" t="str">
            <v>Normale</v>
          </cell>
        </row>
        <row r="8354">
          <cell r="D8354" t="str">
            <v>LF</v>
          </cell>
          <cell r="F8354" t="str">
            <v>04/12/2017</v>
          </cell>
          <cell r="G8354" t="str">
            <v>06/12/2017</v>
          </cell>
          <cell r="J8354" t="str">
            <v>29/01/2018</v>
          </cell>
          <cell r="K8354" t="str">
            <v>Estimation réparation ADE</v>
          </cell>
        </row>
        <row r="8355">
          <cell r="D8355" t="str">
            <v>LF</v>
          </cell>
          <cell r="F8355" t="str">
            <v>04/12/2017</v>
          </cell>
          <cell r="G8355" t="str">
            <v>04/12/2017</v>
          </cell>
          <cell r="J8355" t="str">
            <v>28/12/2017</v>
          </cell>
          <cell r="K8355" t="str">
            <v>Normale</v>
          </cell>
        </row>
        <row r="8356">
          <cell r="D8356" t="str">
            <v>DD</v>
          </cell>
          <cell r="F8356" t="str">
            <v>04/12/2017</v>
          </cell>
          <cell r="G8356" t="str">
            <v>06/12/2017</v>
          </cell>
          <cell r="J8356" t="str">
            <v>06/02/2018</v>
          </cell>
          <cell r="K8356" t="str">
            <v>Normale</v>
          </cell>
        </row>
        <row r="8357">
          <cell r="D8357" t="str">
            <v>CF</v>
          </cell>
          <cell r="F8357" t="str">
            <v>04/12/2017</v>
          </cell>
          <cell r="G8357" t="str">
            <v>05/12/2017</v>
          </cell>
          <cell r="J8357" t="str">
            <v>02/01/2018</v>
          </cell>
          <cell r="K8357" t="str">
            <v>Normale</v>
          </cell>
        </row>
        <row r="8358">
          <cell r="D8358" t="str">
            <v>LF</v>
          </cell>
          <cell r="F8358" t="str">
            <v>04/12/2017</v>
          </cell>
          <cell r="G8358" t="str">
            <v>06/12/2017</v>
          </cell>
          <cell r="J8358" t="str">
            <v>27/12/2017</v>
          </cell>
          <cell r="K8358" t="str">
            <v>Normale</v>
          </cell>
        </row>
        <row r="8359">
          <cell r="D8359" t="str">
            <v>DD</v>
          </cell>
          <cell r="F8359" t="str">
            <v>04/12/2017</v>
          </cell>
          <cell r="G8359" t="str">
            <v/>
          </cell>
          <cell r="J8359" t="str">
            <v>27/12/2017</v>
          </cell>
          <cell r="K8359" t="str">
            <v>Carence</v>
          </cell>
        </row>
        <row r="8360">
          <cell r="D8360" t="str">
            <v>DD</v>
          </cell>
          <cell r="F8360" t="str">
            <v>04/12/2017</v>
          </cell>
          <cell r="G8360" t="str">
            <v>07/12/2017</v>
          </cell>
          <cell r="J8360" t="str">
            <v>28/03/2018</v>
          </cell>
          <cell r="K8360" t="str">
            <v>Télé-chiffrage</v>
          </cell>
        </row>
        <row r="8361">
          <cell r="D8361" t="str">
            <v>DD</v>
          </cell>
          <cell r="F8361" t="str">
            <v>04/12/2017</v>
          </cell>
          <cell r="G8361" t="str">
            <v>05/12/2017</v>
          </cell>
          <cell r="J8361" t="str">
            <v>08/03/2018</v>
          </cell>
          <cell r="K8361" t="str">
            <v>Télé-chiffrage</v>
          </cell>
        </row>
        <row r="8362">
          <cell r="D8362" t="str">
            <v>SCL</v>
          </cell>
          <cell r="F8362" t="str">
            <v>04/12/2017</v>
          </cell>
          <cell r="G8362" t="str">
            <v/>
          </cell>
          <cell r="J8362" t="str">
            <v>04/12/2017</v>
          </cell>
          <cell r="K8362" t="str">
            <v>Annulé</v>
          </cell>
        </row>
        <row r="8363">
          <cell r="D8363" t="str">
            <v>CF</v>
          </cell>
          <cell r="F8363" t="str">
            <v>04/12/2017</v>
          </cell>
          <cell r="G8363" t="str">
            <v>11/12/2017</v>
          </cell>
          <cell r="J8363" t="str">
            <v>07/02/2018</v>
          </cell>
          <cell r="K8363" t="str">
            <v>Télé-chiffrage</v>
          </cell>
        </row>
        <row r="8364">
          <cell r="D8364" t="str">
            <v>AG</v>
          </cell>
          <cell r="F8364" t="str">
            <v>04/12/2017</v>
          </cell>
          <cell r="G8364" t="str">
            <v>11/12/2017</v>
          </cell>
          <cell r="J8364" t="str">
            <v>08/01/2018</v>
          </cell>
          <cell r="K8364" t="str">
            <v>Normale</v>
          </cell>
        </row>
        <row r="8365">
          <cell r="D8365" t="str">
            <v>CF</v>
          </cell>
          <cell r="F8365" t="str">
            <v>04/12/2017</v>
          </cell>
          <cell r="G8365" t="str">
            <v>19/12/2017</v>
          </cell>
          <cell r="J8365" t="str">
            <v>26/01/2018</v>
          </cell>
          <cell r="K8365" t="str">
            <v>Normale</v>
          </cell>
        </row>
        <row r="8366">
          <cell r="D8366" t="str">
            <v>LF</v>
          </cell>
          <cell r="F8366" t="str">
            <v>04/12/2017</v>
          </cell>
          <cell r="G8366" t="str">
            <v>27/12/2017</v>
          </cell>
          <cell r="J8366" t="str">
            <v>27/12/2017</v>
          </cell>
          <cell r="K8366" t="str">
            <v>Estimation réparation ADE</v>
          </cell>
        </row>
        <row r="8367">
          <cell r="D8367" t="str">
            <v>DD</v>
          </cell>
          <cell r="F8367" t="str">
            <v>04/12/2017</v>
          </cell>
          <cell r="G8367" t="str">
            <v>08/12/2017</v>
          </cell>
          <cell r="J8367" t="str">
            <v>29/12/2017</v>
          </cell>
          <cell r="K8367" t="str">
            <v>Normale</v>
          </cell>
        </row>
        <row r="8368">
          <cell r="D8368" t="str">
            <v>DD</v>
          </cell>
          <cell r="F8368" t="str">
            <v>04/12/2017</v>
          </cell>
          <cell r="G8368" t="str">
            <v>05/12/2017</v>
          </cell>
          <cell r="J8368" t="str">
            <v>12/02/2018</v>
          </cell>
          <cell r="K8368" t="str">
            <v>Télé-chiffrage</v>
          </cell>
        </row>
        <row r="8369">
          <cell r="D8369" t="str">
            <v>HCJ</v>
          </cell>
          <cell r="F8369" t="str">
            <v>04/12/2017</v>
          </cell>
          <cell r="G8369" t="str">
            <v>05/12/2017</v>
          </cell>
          <cell r="J8369" t="str">
            <v>03/01/2018</v>
          </cell>
          <cell r="K8369" t="str">
            <v>Télé-chiffrage</v>
          </cell>
        </row>
        <row r="8370">
          <cell r="D8370" t="str">
            <v>DD</v>
          </cell>
          <cell r="F8370" t="str">
            <v>04/12/2017</v>
          </cell>
          <cell r="G8370" t="str">
            <v>05/12/2017</v>
          </cell>
          <cell r="J8370" t="str">
            <v>16/01/2018</v>
          </cell>
          <cell r="K8370" t="str">
            <v>Normale</v>
          </cell>
        </row>
        <row r="8371">
          <cell r="D8371" t="str">
            <v>HCJ</v>
          </cell>
          <cell r="F8371" t="str">
            <v>04/12/2017</v>
          </cell>
          <cell r="G8371" t="str">
            <v>04/12/2017</v>
          </cell>
          <cell r="J8371" t="str">
            <v>18/12/2017</v>
          </cell>
          <cell r="K8371" t="str">
            <v>Télé-chiffrage</v>
          </cell>
        </row>
        <row r="8372">
          <cell r="D8372" t="str">
            <v>SCL</v>
          </cell>
          <cell r="F8372" t="str">
            <v>04/12/2017</v>
          </cell>
          <cell r="G8372" t="str">
            <v/>
          </cell>
          <cell r="J8372" t="str">
            <v>19/02/2018</v>
          </cell>
          <cell r="K8372" t="str">
            <v>Carence</v>
          </cell>
        </row>
        <row r="8373">
          <cell r="D8373" t="str">
            <v>CF</v>
          </cell>
          <cell r="F8373" t="str">
            <v>04/12/2017</v>
          </cell>
          <cell r="G8373" t="str">
            <v>08/12/2017</v>
          </cell>
          <cell r="J8373" t="str">
            <v>22/02/2018</v>
          </cell>
          <cell r="K8373" t="str">
            <v>Normale</v>
          </cell>
        </row>
        <row r="8374">
          <cell r="D8374" t="str">
            <v>BC</v>
          </cell>
          <cell r="F8374" t="str">
            <v>04/12/2017</v>
          </cell>
          <cell r="G8374" t="str">
            <v/>
          </cell>
          <cell r="J8374" t="str">
            <v>15/01/2018</v>
          </cell>
          <cell r="K8374" t="str">
            <v>Enquête</v>
          </cell>
        </row>
        <row r="8375">
          <cell r="D8375" t="str">
            <v>LF</v>
          </cell>
          <cell r="F8375" t="str">
            <v>04/12/2017</v>
          </cell>
          <cell r="G8375" t="str">
            <v>07/12/2017</v>
          </cell>
          <cell r="J8375" t="str">
            <v>27/04/2018</v>
          </cell>
          <cell r="K8375" t="str">
            <v>Normale</v>
          </cell>
        </row>
        <row r="8376">
          <cell r="D8376" t="str">
            <v>CF</v>
          </cell>
          <cell r="F8376" t="str">
            <v>04/12/2017</v>
          </cell>
          <cell r="G8376" t="str">
            <v>07/12/2017</v>
          </cell>
          <cell r="J8376" t="str">
            <v>02/01/2018</v>
          </cell>
          <cell r="K8376" t="str">
            <v>Normale</v>
          </cell>
        </row>
        <row r="8377">
          <cell r="D8377" t="str">
            <v>LF</v>
          </cell>
          <cell r="F8377" t="str">
            <v>04/12/2017</v>
          </cell>
          <cell r="G8377" t="str">
            <v>07/12/2017</v>
          </cell>
          <cell r="J8377" t="str">
            <v>01/02/2018</v>
          </cell>
          <cell r="K8377" t="str">
            <v>Différence des Valeurs</v>
          </cell>
        </row>
        <row r="8378">
          <cell r="D8378" t="str">
            <v>CF</v>
          </cell>
          <cell r="F8378" t="str">
            <v>04/12/2017</v>
          </cell>
          <cell r="G8378" t="str">
            <v>06/12/2017</v>
          </cell>
          <cell r="J8378" t="str">
            <v>16/02/2018</v>
          </cell>
          <cell r="K8378" t="str">
            <v>Normale</v>
          </cell>
        </row>
        <row r="8379">
          <cell r="D8379" t="str">
            <v>DD</v>
          </cell>
          <cell r="F8379" t="str">
            <v>04/12/2017</v>
          </cell>
          <cell r="G8379" t="str">
            <v>05/12/2017</v>
          </cell>
          <cell r="J8379" t="str">
            <v>14/12/2017</v>
          </cell>
          <cell r="K8379" t="str">
            <v>Télé-chiffrage</v>
          </cell>
        </row>
        <row r="8380">
          <cell r="D8380" t="str">
            <v>CF</v>
          </cell>
          <cell r="F8380" t="str">
            <v>04/12/2017</v>
          </cell>
          <cell r="G8380" t="str">
            <v>06/12/2017</v>
          </cell>
          <cell r="J8380" t="str">
            <v>01/02/2018</v>
          </cell>
          <cell r="K8380" t="str">
            <v>Véh. éco. irréparable V.E.I.</v>
          </cell>
        </row>
        <row r="8381">
          <cell r="D8381" t="str">
            <v>CF</v>
          </cell>
          <cell r="F8381" t="str">
            <v>04/12/2017</v>
          </cell>
          <cell r="G8381" t="str">
            <v>07/12/2017</v>
          </cell>
          <cell r="J8381" t="str">
            <v>12/10/2018</v>
          </cell>
          <cell r="K8381" t="str">
            <v>Estimation réparation ADE</v>
          </cell>
        </row>
        <row r="8382">
          <cell r="D8382" t="str">
            <v>LF</v>
          </cell>
          <cell r="F8382" t="str">
            <v>04/12/2017</v>
          </cell>
          <cell r="G8382" t="str">
            <v>05/12/2017</v>
          </cell>
          <cell r="J8382" t="str">
            <v>20/01/2018</v>
          </cell>
          <cell r="K8382" t="str">
            <v>Estimation réparation ADE</v>
          </cell>
        </row>
        <row r="8383">
          <cell r="D8383" t="str">
            <v>HCJ</v>
          </cell>
          <cell r="F8383" t="str">
            <v>04/12/2017</v>
          </cell>
          <cell r="G8383" t="str">
            <v>05/12/2017</v>
          </cell>
          <cell r="J8383" t="str">
            <v>07/03/2018</v>
          </cell>
          <cell r="K8383" t="str">
            <v>Normale</v>
          </cell>
        </row>
        <row r="8384">
          <cell r="D8384" t="str">
            <v>CF</v>
          </cell>
          <cell r="F8384" t="str">
            <v>04/12/2017</v>
          </cell>
          <cell r="G8384" t="str">
            <v>08/12/2017</v>
          </cell>
          <cell r="J8384" t="str">
            <v>11/01/2018</v>
          </cell>
          <cell r="K8384" t="str">
            <v>Véh. éco. irréparable V.E.I.</v>
          </cell>
        </row>
        <row r="8385">
          <cell r="D8385" t="str">
            <v>CF</v>
          </cell>
          <cell r="F8385" t="str">
            <v>05/12/2017</v>
          </cell>
          <cell r="G8385" t="str">
            <v>06/12/2017</v>
          </cell>
          <cell r="J8385" t="str">
            <v>03/01/2018</v>
          </cell>
          <cell r="K8385" t="str">
            <v>Normale</v>
          </cell>
        </row>
        <row r="8386">
          <cell r="D8386" t="str">
            <v>LF</v>
          </cell>
          <cell r="F8386" t="str">
            <v>04/12/2017</v>
          </cell>
          <cell r="G8386" t="str">
            <v>05/12/2017</v>
          </cell>
          <cell r="J8386" t="str">
            <v>20/01/2018</v>
          </cell>
          <cell r="K8386" t="str">
            <v>Différence des Valeurs</v>
          </cell>
        </row>
        <row r="8387">
          <cell r="D8387" t="str">
            <v>DD</v>
          </cell>
          <cell r="F8387" t="str">
            <v>04/12/2017</v>
          </cell>
          <cell r="G8387" t="str">
            <v>06/12/2017</v>
          </cell>
          <cell r="J8387" t="str">
            <v>09/02/2018</v>
          </cell>
          <cell r="K8387" t="str">
            <v>Normale</v>
          </cell>
        </row>
        <row r="8388">
          <cell r="D8388" t="str">
            <v>CF</v>
          </cell>
          <cell r="F8388" t="str">
            <v>04/12/2017</v>
          </cell>
          <cell r="G8388" t="str">
            <v>05/12/2017</v>
          </cell>
          <cell r="J8388" t="str">
            <v>28/02/2018</v>
          </cell>
          <cell r="K8388" t="str">
            <v>Normale</v>
          </cell>
        </row>
        <row r="8389">
          <cell r="D8389" t="str">
            <v>AG</v>
          </cell>
          <cell r="F8389" t="str">
            <v>04/12/2017</v>
          </cell>
          <cell r="G8389" t="str">
            <v>12/12/2017</v>
          </cell>
          <cell r="J8389" t="str">
            <v>20/01/2018</v>
          </cell>
          <cell r="K8389" t="str">
            <v>Normale</v>
          </cell>
        </row>
        <row r="8390">
          <cell r="D8390" t="str">
            <v>CF</v>
          </cell>
          <cell r="F8390" t="str">
            <v>04/12/2017</v>
          </cell>
          <cell r="G8390" t="str">
            <v>05/12/2017</v>
          </cell>
          <cell r="J8390" t="str">
            <v>24/01/2018</v>
          </cell>
          <cell r="K8390" t="str">
            <v>Normale</v>
          </cell>
        </row>
        <row r="8391">
          <cell r="D8391" t="str">
            <v>CF</v>
          </cell>
          <cell r="F8391" t="str">
            <v>04/12/2017</v>
          </cell>
          <cell r="G8391" t="str">
            <v>05/12/2017</v>
          </cell>
          <cell r="J8391" t="str">
            <v>03/01/2018</v>
          </cell>
          <cell r="K8391" t="str">
            <v>Normale</v>
          </cell>
        </row>
        <row r="8392">
          <cell r="D8392" t="str">
            <v>SCL</v>
          </cell>
          <cell r="F8392" t="str">
            <v>04/12/2017</v>
          </cell>
          <cell r="G8392" t="str">
            <v/>
          </cell>
          <cell r="J8392" t="str">
            <v>05/12/2017</v>
          </cell>
          <cell r="K8392" t="str">
            <v>Annulé</v>
          </cell>
        </row>
        <row r="8393">
          <cell r="D8393" t="str">
            <v>AG</v>
          </cell>
          <cell r="F8393" t="str">
            <v>04/12/2017</v>
          </cell>
          <cell r="G8393" t="str">
            <v>11/12/2017</v>
          </cell>
          <cell r="J8393" t="str">
            <v>06/01/2018</v>
          </cell>
          <cell r="K8393" t="str">
            <v>Normale</v>
          </cell>
        </row>
        <row r="8394">
          <cell r="D8394" t="str">
            <v>CF</v>
          </cell>
          <cell r="F8394" t="str">
            <v>04/12/2017</v>
          </cell>
          <cell r="G8394" t="str">
            <v>05/12/2017</v>
          </cell>
          <cell r="J8394" t="str">
            <v>26/12/2017</v>
          </cell>
          <cell r="K8394" t="str">
            <v>Véh. éco. irréparable V.E.I.</v>
          </cell>
        </row>
        <row r="8395">
          <cell r="D8395" t="str">
            <v>CF</v>
          </cell>
          <cell r="F8395" t="str">
            <v>05/12/2017</v>
          </cell>
          <cell r="G8395" t="str">
            <v>05/12/2017</v>
          </cell>
          <cell r="J8395" t="str">
            <v>22/12/2017</v>
          </cell>
          <cell r="K8395" t="str">
            <v>Normale</v>
          </cell>
        </row>
        <row r="8396">
          <cell r="D8396" t="str">
            <v>CF</v>
          </cell>
          <cell r="F8396" t="str">
            <v>05/12/2017</v>
          </cell>
          <cell r="G8396" t="str">
            <v>06/12/2017</v>
          </cell>
          <cell r="J8396" t="str">
            <v>15/01/2018</v>
          </cell>
          <cell r="K8396" t="str">
            <v>Véh. éco. irréparable V.E.I.</v>
          </cell>
        </row>
        <row r="8397">
          <cell r="D8397" t="str">
            <v>CF</v>
          </cell>
          <cell r="F8397" t="str">
            <v>05/12/2017</v>
          </cell>
          <cell r="G8397" t="str">
            <v>06/12/2017</v>
          </cell>
          <cell r="J8397" t="str">
            <v>04/01/2018</v>
          </cell>
          <cell r="K8397" t="str">
            <v>Véh. éco. irréparable V.E.I.</v>
          </cell>
        </row>
        <row r="8398">
          <cell r="D8398" t="str">
            <v>HCJ</v>
          </cell>
          <cell r="F8398" t="str">
            <v>05/12/2017</v>
          </cell>
          <cell r="G8398" t="str">
            <v>12/12/2017</v>
          </cell>
          <cell r="J8398" t="str">
            <v>07/02/2018</v>
          </cell>
          <cell r="K8398" t="str">
            <v>Normale</v>
          </cell>
        </row>
        <row r="8399">
          <cell r="D8399" t="str">
            <v>CF</v>
          </cell>
          <cell r="F8399" t="str">
            <v>05/12/2017</v>
          </cell>
          <cell r="G8399" t="str">
            <v>07/12/2017</v>
          </cell>
          <cell r="J8399" t="str">
            <v>22/02/2018</v>
          </cell>
          <cell r="K8399" t="str">
            <v>Normale</v>
          </cell>
        </row>
        <row r="8400">
          <cell r="D8400" t="str">
            <v>LF</v>
          </cell>
          <cell r="F8400" t="str">
            <v>05/12/2017</v>
          </cell>
          <cell r="G8400" t="str">
            <v>06/12/2017</v>
          </cell>
          <cell r="J8400" t="str">
            <v>29/01/2018</v>
          </cell>
          <cell r="K8400" t="str">
            <v>Normale</v>
          </cell>
        </row>
        <row r="8401">
          <cell r="D8401" t="str">
            <v>CF</v>
          </cell>
          <cell r="F8401" t="str">
            <v>05/12/2017</v>
          </cell>
          <cell r="G8401" t="str">
            <v>06/12/2017</v>
          </cell>
          <cell r="J8401" t="str">
            <v>28/03/2018</v>
          </cell>
          <cell r="K8401" t="str">
            <v>Normale</v>
          </cell>
        </row>
        <row r="8402">
          <cell r="D8402" t="str">
            <v>DD</v>
          </cell>
          <cell r="F8402" t="str">
            <v>05/12/2017</v>
          </cell>
          <cell r="G8402" t="str">
            <v>07/12/2017</v>
          </cell>
          <cell r="J8402" t="str">
            <v>30/01/2018</v>
          </cell>
          <cell r="K8402" t="str">
            <v>Télé-chiffrage</v>
          </cell>
        </row>
        <row r="8403">
          <cell r="D8403" t="str">
            <v>AG</v>
          </cell>
          <cell r="F8403" t="str">
            <v>05/12/2017</v>
          </cell>
          <cell r="G8403" t="str">
            <v>12/12/2017</v>
          </cell>
          <cell r="J8403" t="str">
            <v>27/01/2018</v>
          </cell>
          <cell r="K8403" t="str">
            <v>Normale</v>
          </cell>
        </row>
        <row r="8404">
          <cell r="D8404" t="str">
            <v>DD</v>
          </cell>
          <cell r="F8404" t="str">
            <v>05/12/2017</v>
          </cell>
          <cell r="G8404" t="str">
            <v>07/12/2017</v>
          </cell>
          <cell r="J8404" t="str">
            <v>07/02/2018</v>
          </cell>
          <cell r="K8404" t="str">
            <v>Normale</v>
          </cell>
        </row>
        <row r="8405">
          <cell r="D8405" t="str">
            <v>HCJ</v>
          </cell>
          <cell r="F8405" t="str">
            <v>05/12/2017</v>
          </cell>
          <cell r="G8405" t="str">
            <v>05/12/2017</v>
          </cell>
          <cell r="J8405" t="str">
            <v>07/02/2018</v>
          </cell>
          <cell r="K8405" t="str">
            <v>Télé-chiffrage</v>
          </cell>
        </row>
        <row r="8406">
          <cell r="D8406" t="str">
            <v>CF</v>
          </cell>
          <cell r="F8406" t="str">
            <v>05/12/2017</v>
          </cell>
          <cell r="G8406" t="str">
            <v>15/01/2018</v>
          </cell>
          <cell r="J8406" t="str">
            <v>17/03/2018</v>
          </cell>
          <cell r="K8406" t="str">
            <v>Normale</v>
          </cell>
        </row>
        <row r="8407">
          <cell r="D8407" t="str">
            <v>DD</v>
          </cell>
          <cell r="F8407" t="str">
            <v>05/12/2017</v>
          </cell>
          <cell r="G8407" t="str">
            <v>06/12/2017</v>
          </cell>
          <cell r="J8407" t="str">
            <v>12/01/2018</v>
          </cell>
          <cell r="K8407" t="str">
            <v>Normale</v>
          </cell>
        </row>
        <row r="8408">
          <cell r="D8408" t="str">
            <v>AG</v>
          </cell>
          <cell r="F8408" t="str">
            <v>05/12/2017</v>
          </cell>
          <cell r="G8408" t="str">
            <v>11/12/2017</v>
          </cell>
          <cell r="J8408" t="str">
            <v>03/01/2018</v>
          </cell>
          <cell r="K8408" t="str">
            <v>Normale</v>
          </cell>
        </row>
        <row r="8409">
          <cell r="D8409" t="str">
            <v>AG</v>
          </cell>
          <cell r="F8409" t="str">
            <v>05/12/2017</v>
          </cell>
          <cell r="G8409" t="str">
            <v>15/12/2017</v>
          </cell>
          <cell r="J8409" t="str">
            <v>26/03/2018</v>
          </cell>
          <cell r="K8409" t="str">
            <v>Estimation réparation ADE</v>
          </cell>
        </row>
        <row r="8410">
          <cell r="D8410" t="str">
            <v>CF</v>
          </cell>
          <cell r="F8410" t="str">
            <v>05/12/2017</v>
          </cell>
          <cell r="G8410" t="str">
            <v>14/12/2017</v>
          </cell>
          <cell r="J8410" t="str">
            <v>29/03/2018</v>
          </cell>
          <cell r="K8410" t="str">
            <v>Normale</v>
          </cell>
        </row>
        <row r="8411">
          <cell r="D8411" t="str">
            <v>HCJ</v>
          </cell>
          <cell r="F8411" t="str">
            <v>05/12/2017</v>
          </cell>
          <cell r="G8411" t="str">
            <v>05/12/2017</v>
          </cell>
          <cell r="J8411" t="str">
            <v>20/01/2018</v>
          </cell>
          <cell r="K8411" t="str">
            <v>Normale</v>
          </cell>
        </row>
        <row r="8412">
          <cell r="D8412" t="str">
            <v>CF</v>
          </cell>
          <cell r="F8412" t="str">
            <v>05/12/2017</v>
          </cell>
          <cell r="G8412" t="str">
            <v>06/12/2017</v>
          </cell>
          <cell r="J8412" t="str">
            <v>13/04/2018</v>
          </cell>
          <cell r="K8412" t="str">
            <v>Normale</v>
          </cell>
        </row>
        <row r="8413">
          <cell r="D8413" t="str">
            <v>LF</v>
          </cell>
          <cell r="F8413" t="str">
            <v>05/12/2017</v>
          </cell>
          <cell r="G8413" t="str">
            <v>07/12/2017</v>
          </cell>
          <cell r="J8413" t="str">
            <v>14/02/2018</v>
          </cell>
          <cell r="K8413" t="str">
            <v>Normale</v>
          </cell>
        </row>
        <row r="8414">
          <cell r="D8414" t="str">
            <v>AG</v>
          </cell>
          <cell r="F8414" t="str">
            <v>05/12/2017</v>
          </cell>
          <cell r="G8414" t="str">
            <v>01/02/2018</v>
          </cell>
          <cell r="J8414" t="str">
            <v>08/03/2018</v>
          </cell>
          <cell r="K8414" t="str">
            <v>Normale</v>
          </cell>
        </row>
        <row r="8415">
          <cell r="D8415" t="str">
            <v>DD</v>
          </cell>
          <cell r="F8415" t="str">
            <v>05/12/2017</v>
          </cell>
          <cell r="G8415" t="str">
            <v>06/12/2017</v>
          </cell>
          <cell r="J8415" t="str">
            <v>12/02/2018</v>
          </cell>
          <cell r="K8415" t="str">
            <v>Normale</v>
          </cell>
        </row>
        <row r="8416">
          <cell r="D8416" t="str">
            <v>DD</v>
          </cell>
          <cell r="F8416" t="str">
            <v>05/12/2017</v>
          </cell>
          <cell r="G8416" t="str">
            <v>07/12/2017</v>
          </cell>
          <cell r="J8416" t="str">
            <v>28/02/2018</v>
          </cell>
          <cell r="K8416" t="str">
            <v>Télé-chiffrage</v>
          </cell>
        </row>
        <row r="8417">
          <cell r="D8417" t="str">
            <v>DD</v>
          </cell>
          <cell r="F8417" t="str">
            <v>05/12/2017</v>
          </cell>
          <cell r="G8417" t="str">
            <v>07/12/2017</v>
          </cell>
          <cell r="J8417" t="str">
            <v>08/12/2017</v>
          </cell>
          <cell r="K8417" t="str">
            <v>Estimation réparation ADE</v>
          </cell>
        </row>
        <row r="8418">
          <cell r="D8418" t="str">
            <v>DD</v>
          </cell>
          <cell r="F8418" t="str">
            <v>05/12/2017</v>
          </cell>
          <cell r="G8418" t="str">
            <v>07/12/2017</v>
          </cell>
          <cell r="J8418" t="str">
            <v>08/12/2017</v>
          </cell>
          <cell r="K8418" t="str">
            <v>Normale</v>
          </cell>
        </row>
        <row r="8419">
          <cell r="D8419" t="str">
            <v>DD</v>
          </cell>
          <cell r="F8419" t="str">
            <v>05/12/2017</v>
          </cell>
          <cell r="G8419" t="str">
            <v>18/12/2017</v>
          </cell>
          <cell r="J8419" t="str">
            <v>27/02/2018</v>
          </cell>
          <cell r="K8419" t="str">
            <v>Normale</v>
          </cell>
        </row>
        <row r="8420">
          <cell r="D8420" t="str">
            <v>DD</v>
          </cell>
          <cell r="F8420" t="str">
            <v>05/12/2017</v>
          </cell>
          <cell r="G8420" t="str">
            <v>18/12/2017</v>
          </cell>
          <cell r="J8420" t="str">
            <v>26/02/2018</v>
          </cell>
          <cell r="K8420" t="str">
            <v>Normale</v>
          </cell>
        </row>
        <row r="8421">
          <cell r="D8421" t="str">
            <v>DD</v>
          </cell>
          <cell r="F8421" t="str">
            <v>05/12/2017</v>
          </cell>
          <cell r="G8421" t="str">
            <v>06/12/2017</v>
          </cell>
          <cell r="J8421" t="str">
            <v>12/12/2017</v>
          </cell>
          <cell r="K8421" t="str">
            <v>Véh. éco. irréparable V.E.I.</v>
          </cell>
        </row>
        <row r="8422">
          <cell r="D8422" t="str">
            <v>DD</v>
          </cell>
          <cell r="F8422" t="str">
            <v>05/12/2017</v>
          </cell>
          <cell r="G8422" t="str">
            <v>06/12/2017</v>
          </cell>
          <cell r="J8422" t="str">
            <v>29/12/2017</v>
          </cell>
          <cell r="K8422" t="str">
            <v>Normale</v>
          </cell>
        </row>
        <row r="8423">
          <cell r="D8423" t="str">
            <v>DD</v>
          </cell>
          <cell r="F8423" t="str">
            <v>05/12/2017</v>
          </cell>
          <cell r="G8423" t="str">
            <v>06/12/2017</v>
          </cell>
          <cell r="J8423" t="str">
            <v>13/02/2018</v>
          </cell>
          <cell r="K8423" t="str">
            <v>Normale</v>
          </cell>
        </row>
        <row r="8424">
          <cell r="D8424" t="str">
            <v>DD</v>
          </cell>
          <cell r="F8424" t="str">
            <v>05/12/2017</v>
          </cell>
          <cell r="G8424" t="str">
            <v>08/12/2017</v>
          </cell>
          <cell r="J8424" t="str">
            <v>08/03/2018</v>
          </cell>
          <cell r="K8424" t="str">
            <v>Télé-chiffrage</v>
          </cell>
        </row>
        <row r="8425">
          <cell r="D8425" t="str">
            <v>AG</v>
          </cell>
          <cell r="F8425" t="str">
            <v>05/12/2017</v>
          </cell>
          <cell r="G8425" t="str">
            <v>26/12/2017</v>
          </cell>
          <cell r="J8425" t="str">
            <v>26/03/2018</v>
          </cell>
          <cell r="K8425" t="str">
            <v>Normale</v>
          </cell>
        </row>
        <row r="8426">
          <cell r="D8426" t="str">
            <v>LF</v>
          </cell>
          <cell r="F8426" t="str">
            <v>05/12/2017</v>
          </cell>
          <cell r="G8426" t="str">
            <v>22/12/2017</v>
          </cell>
          <cell r="J8426" t="str">
            <v>07/02/2018</v>
          </cell>
          <cell r="K8426" t="str">
            <v>Normale</v>
          </cell>
        </row>
        <row r="8427">
          <cell r="D8427" t="str">
            <v>LF</v>
          </cell>
          <cell r="F8427" t="str">
            <v>05/12/2017</v>
          </cell>
          <cell r="G8427" t="str">
            <v>18/12/2017</v>
          </cell>
          <cell r="J8427" t="str">
            <v>13/03/2018</v>
          </cell>
          <cell r="K8427" t="str">
            <v>Véh. éco. irréparable V.E.I.</v>
          </cell>
        </row>
        <row r="8428">
          <cell r="D8428" t="str">
            <v>DD</v>
          </cell>
          <cell r="F8428" t="str">
            <v>05/12/2017</v>
          </cell>
          <cell r="G8428" t="str">
            <v>13/12/2017</v>
          </cell>
          <cell r="J8428" t="str">
            <v>13/02/2018</v>
          </cell>
          <cell r="K8428" t="str">
            <v>Normale</v>
          </cell>
        </row>
        <row r="8429">
          <cell r="D8429" t="str">
            <v>LF</v>
          </cell>
          <cell r="F8429" t="str">
            <v>05/12/2017</v>
          </cell>
          <cell r="G8429" t="str">
            <v>08/12/2017</v>
          </cell>
          <cell r="J8429" t="str">
            <v>09/02/2018</v>
          </cell>
          <cell r="K8429" t="str">
            <v>Normale</v>
          </cell>
        </row>
        <row r="8430">
          <cell r="D8430" t="str">
            <v>AG</v>
          </cell>
          <cell r="F8430" t="str">
            <v>05/12/2017</v>
          </cell>
          <cell r="G8430" t="str">
            <v>13/12/2017</v>
          </cell>
          <cell r="J8430" t="str">
            <v>20/01/2018</v>
          </cell>
          <cell r="K8430" t="str">
            <v>Télé-chiffrage</v>
          </cell>
        </row>
        <row r="8431">
          <cell r="D8431" t="str">
            <v>DD</v>
          </cell>
          <cell r="F8431" t="str">
            <v>05/12/2017</v>
          </cell>
          <cell r="G8431" t="str">
            <v>08/12/2017</v>
          </cell>
          <cell r="J8431" t="str">
            <v>17/01/2018</v>
          </cell>
          <cell r="K8431" t="str">
            <v>Normale</v>
          </cell>
        </row>
        <row r="8432">
          <cell r="D8432" t="str">
            <v>BC</v>
          </cell>
          <cell r="F8432" t="str">
            <v>05/12/2017</v>
          </cell>
          <cell r="G8432" t="str">
            <v/>
          </cell>
          <cell r="J8432" t="str">
            <v>17/07/2018</v>
          </cell>
          <cell r="K8432" t="str">
            <v>Enquête</v>
          </cell>
        </row>
        <row r="8433">
          <cell r="D8433" t="str">
            <v>AG</v>
          </cell>
          <cell r="F8433" t="str">
            <v>05/12/2017</v>
          </cell>
          <cell r="G8433" t="str">
            <v>11/12/2017</v>
          </cell>
          <cell r="J8433" t="str">
            <v>19/01/2018</v>
          </cell>
          <cell r="K8433" t="str">
            <v>Normale</v>
          </cell>
        </row>
        <row r="8434">
          <cell r="D8434" t="str">
            <v>CF</v>
          </cell>
          <cell r="F8434" t="str">
            <v>05/12/2017</v>
          </cell>
          <cell r="G8434" t="str">
            <v>08/12/2017</v>
          </cell>
          <cell r="J8434" t="str">
            <v>22/01/2018</v>
          </cell>
          <cell r="K8434" t="str">
            <v>Normale</v>
          </cell>
        </row>
        <row r="8435">
          <cell r="D8435" t="str">
            <v>AG</v>
          </cell>
          <cell r="F8435" t="str">
            <v>05/12/2017</v>
          </cell>
          <cell r="G8435" t="str">
            <v/>
          </cell>
          <cell r="J8435" t="str">
            <v>18/12/2017</v>
          </cell>
          <cell r="K8435" t="str">
            <v>Eval. véh. volé non retrouvé</v>
          </cell>
        </row>
        <row r="8436">
          <cell r="D8436" t="str">
            <v>DD</v>
          </cell>
          <cell r="F8436" t="str">
            <v>05/12/2017</v>
          </cell>
          <cell r="G8436" t="str">
            <v>07/12/2017</v>
          </cell>
          <cell r="J8436" t="str">
            <v>19/04/2018</v>
          </cell>
          <cell r="K8436" t="str">
            <v>Estimation réparation ADE</v>
          </cell>
        </row>
        <row r="8437">
          <cell r="D8437" t="str">
            <v>LF</v>
          </cell>
          <cell r="F8437" t="str">
            <v>05/12/2017</v>
          </cell>
          <cell r="G8437" t="str">
            <v>06/12/2017</v>
          </cell>
          <cell r="J8437" t="str">
            <v>07/02/2018</v>
          </cell>
          <cell r="K8437" t="str">
            <v>Normale</v>
          </cell>
        </row>
        <row r="8438">
          <cell r="D8438" t="str">
            <v>AG</v>
          </cell>
          <cell r="F8438" t="str">
            <v>05/12/2017</v>
          </cell>
          <cell r="G8438" t="str">
            <v>12/12/2017</v>
          </cell>
          <cell r="J8438" t="str">
            <v>24/02/2018</v>
          </cell>
          <cell r="K8438" t="str">
            <v>Normale</v>
          </cell>
        </row>
        <row r="8439">
          <cell r="D8439" t="str">
            <v>SCL</v>
          </cell>
          <cell r="F8439" t="str">
            <v>05/12/2017</v>
          </cell>
          <cell r="G8439" t="str">
            <v/>
          </cell>
          <cell r="J8439" t="str">
            <v>12/12/2017</v>
          </cell>
          <cell r="K8439" t="str">
            <v>Annulé</v>
          </cell>
        </row>
        <row r="8440">
          <cell r="D8440" t="str">
            <v>CF</v>
          </cell>
          <cell r="F8440" t="str">
            <v>05/12/2017</v>
          </cell>
          <cell r="G8440" t="str">
            <v>07/12/2017</v>
          </cell>
          <cell r="J8440" t="str">
            <v>29/12/2017</v>
          </cell>
          <cell r="K8440" t="str">
            <v>Véh. éco. irréparable V.E.I.</v>
          </cell>
        </row>
        <row r="8441">
          <cell r="D8441" t="str">
            <v>CF</v>
          </cell>
          <cell r="F8441" t="str">
            <v>05/12/2017</v>
          </cell>
          <cell r="G8441" t="str">
            <v>08/12/2017</v>
          </cell>
          <cell r="J8441" t="str">
            <v>08/01/2018</v>
          </cell>
          <cell r="K8441" t="str">
            <v>Normale</v>
          </cell>
        </row>
        <row r="8442">
          <cell r="D8442" t="str">
            <v>BC</v>
          </cell>
          <cell r="F8442" t="str">
            <v>05/12/2017</v>
          </cell>
          <cell r="G8442" t="str">
            <v/>
          </cell>
          <cell r="J8442" t="str">
            <v/>
          </cell>
          <cell r="K8442" t="str">
            <v>Enquête</v>
          </cell>
        </row>
        <row r="8443">
          <cell r="D8443" t="str">
            <v>BC</v>
          </cell>
          <cell r="F8443" t="str">
            <v>05/12/2017</v>
          </cell>
          <cell r="G8443" t="str">
            <v/>
          </cell>
          <cell r="J8443" t="str">
            <v>27/02/2018</v>
          </cell>
          <cell r="K8443" t="str">
            <v>Enquête</v>
          </cell>
        </row>
        <row r="8444">
          <cell r="D8444" t="str">
            <v>SCL</v>
          </cell>
          <cell r="F8444" t="str">
            <v>06/12/2017</v>
          </cell>
          <cell r="G8444" t="str">
            <v/>
          </cell>
          <cell r="J8444" t="str">
            <v>08/12/2017</v>
          </cell>
          <cell r="K8444" t="str">
            <v>Annulé</v>
          </cell>
        </row>
        <row r="8445">
          <cell r="D8445" t="str">
            <v>HCJ</v>
          </cell>
          <cell r="F8445" t="str">
            <v>06/12/2017</v>
          </cell>
          <cell r="G8445" t="str">
            <v>14/12/2017</v>
          </cell>
          <cell r="J8445" t="str">
            <v>10/04/2018</v>
          </cell>
          <cell r="K8445" t="str">
            <v>Normale</v>
          </cell>
        </row>
        <row r="8446">
          <cell r="D8446" t="str">
            <v>DD</v>
          </cell>
          <cell r="F8446" t="str">
            <v>06/12/2017</v>
          </cell>
          <cell r="G8446" t="str">
            <v>12/12/2017</v>
          </cell>
          <cell r="J8446" t="str">
            <v>03/01/2018</v>
          </cell>
          <cell r="K8446" t="str">
            <v>Différence des Valeurs</v>
          </cell>
        </row>
        <row r="8447">
          <cell r="D8447" t="str">
            <v>HCJ</v>
          </cell>
          <cell r="F8447" t="str">
            <v>06/12/2017</v>
          </cell>
          <cell r="G8447" t="str">
            <v/>
          </cell>
          <cell r="J8447" t="str">
            <v>07/12/2017</v>
          </cell>
          <cell r="K8447" t="str">
            <v>Annulé</v>
          </cell>
        </row>
        <row r="8448">
          <cell r="D8448" t="str">
            <v>CF</v>
          </cell>
          <cell r="F8448" t="str">
            <v>06/12/2017</v>
          </cell>
          <cell r="G8448" t="str">
            <v>07/12/2017</v>
          </cell>
          <cell r="J8448" t="str">
            <v>07/02/2018</v>
          </cell>
          <cell r="K8448" t="str">
            <v>Télé-chiffrage</v>
          </cell>
        </row>
        <row r="8449">
          <cell r="D8449" t="str">
            <v>CF</v>
          </cell>
          <cell r="F8449" t="str">
            <v>06/12/2017</v>
          </cell>
          <cell r="G8449" t="str">
            <v>06/12/2017</v>
          </cell>
          <cell r="J8449" t="str">
            <v>15/12/2017</v>
          </cell>
          <cell r="K8449" t="str">
            <v>Véh. éco. irréparable V.E.I.</v>
          </cell>
        </row>
        <row r="8450">
          <cell r="D8450" t="str">
            <v>DD</v>
          </cell>
          <cell r="F8450" t="str">
            <v>06/12/2017</v>
          </cell>
          <cell r="G8450" t="str">
            <v>21/12/2017</v>
          </cell>
          <cell r="J8450" t="str">
            <v>08/03/2018</v>
          </cell>
          <cell r="K8450" t="str">
            <v>Télé-chiffrage</v>
          </cell>
        </row>
        <row r="8451">
          <cell r="D8451" t="str">
            <v>DD</v>
          </cell>
          <cell r="F8451" t="str">
            <v>06/12/2017</v>
          </cell>
          <cell r="G8451" t="str">
            <v>11/12/2017</v>
          </cell>
          <cell r="J8451" t="str">
            <v>13/03/2018</v>
          </cell>
          <cell r="K8451" t="str">
            <v>Normale</v>
          </cell>
        </row>
        <row r="8452">
          <cell r="D8452" t="str">
            <v>DD</v>
          </cell>
          <cell r="F8452" t="str">
            <v>06/12/2017</v>
          </cell>
          <cell r="G8452" t="str">
            <v>08/12/2017</v>
          </cell>
          <cell r="J8452" t="str">
            <v>04/01/2018</v>
          </cell>
          <cell r="K8452" t="str">
            <v>Télé-chiffrage</v>
          </cell>
        </row>
        <row r="8453">
          <cell r="D8453" t="str">
            <v>DD</v>
          </cell>
          <cell r="F8453" t="str">
            <v>06/12/2017</v>
          </cell>
          <cell r="G8453" t="str">
            <v>11/12/2017</v>
          </cell>
          <cell r="J8453" t="str">
            <v>19/02/2018</v>
          </cell>
          <cell r="K8453" t="str">
            <v>Normale</v>
          </cell>
        </row>
        <row r="8454">
          <cell r="D8454" t="str">
            <v>DD</v>
          </cell>
          <cell r="F8454" t="str">
            <v>06/12/2017</v>
          </cell>
          <cell r="G8454" t="str">
            <v>12/12/2017</v>
          </cell>
          <cell r="J8454" t="str">
            <v>30/01/2018</v>
          </cell>
          <cell r="K8454" t="str">
            <v>Normale</v>
          </cell>
        </row>
        <row r="8455">
          <cell r="D8455" t="str">
            <v>CF</v>
          </cell>
          <cell r="F8455" t="str">
            <v>06/12/2017</v>
          </cell>
          <cell r="G8455" t="str">
            <v>08/12/2017</v>
          </cell>
          <cell r="J8455" t="str">
            <v>22/03/2018</v>
          </cell>
          <cell r="K8455" t="str">
            <v>Normale</v>
          </cell>
        </row>
        <row r="8456">
          <cell r="D8456" t="str">
            <v>LF</v>
          </cell>
          <cell r="F8456" t="str">
            <v>06/12/2017</v>
          </cell>
          <cell r="G8456" t="str">
            <v>18/12/2017</v>
          </cell>
          <cell r="J8456" t="str">
            <v>28/02/2018</v>
          </cell>
          <cell r="K8456" t="str">
            <v>Normale</v>
          </cell>
        </row>
        <row r="8457">
          <cell r="D8457" t="str">
            <v>LF</v>
          </cell>
          <cell r="F8457" t="str">
            <v>06/12/2017</v>
          </cell>
          <cell r="G8457" t="str">
            <v>18/12/2017</v>
          </cell>
          <cell r="J8457" t="str">
            <v>29/01/2018</v>
          </cell>
          <cell r="K8457" t="str">
            <v>Normale</v>
          </cell>
        </row>
        <row r="8458">
          <cell r="D8458" t="str">
            <v>HCJ</v>
          </cell>
          <cell r="F8458" t="str">
            <v>06/12/2017</v>
          </cell>
          <cell r="G8458" t="str">
            <v>04/01/2018</v>
          </cell>
          <cell r="J8458" t="str">
            <v>06/03/2018</v>
          </cell>
          <cell r="K8458" t="str">
            <v>Normale</v>
          </cell>
        </row>
        <row r="8459">
          <cell r="D8459" t="str">
            <v>SCL</v>
          </cell>
          <cell r="F8459" t="str">
            <v>06/12/2017</v>
          </cell>
          <cell r="G8459" t="str">
            <v/>
          </cell>
          <cell r="J8459" t="str">
            <v>14/03/2018</v>
          </cell>
          <cell r="K8459" t="str">
            <v>Carence</v>
          </cell>
        </row>
        <row r="8460">
          <cell r="D8460" t="str">
            <v>LF</v>
          </cell>
          <cell r="F8460" t="str">
            <v>06/12/2017</v>
          </cell>
          <cell r="G8460" t="str">
            <v>18/12/2017</v>
          </cell>
          <cell r="J8460" t="str">
            <v>27/12/2017</v>
          </cell>
          <cell r="K8460" t="str">
            <v>Normale</v>
          </cell>
        </row>
        <row r="8461">
          <cell r="D8461" t="str">
            <v>AG</v>
          </cell>
          <cell r="F8461" t="str">
            <v>06/12/2017</v>
          </cell>
          <cell r="G8461" t="str">
            <v>11/12/2017</v>
          </cell>
          <cell r="J8461" t="str">
            <v>20/01/2018</v>
          </cell>
          <cell r="K8461" t="str">
            <v>Normale</v>
          </cell>
        </row>
        <row r="8462">
          <cell r="D8462" t="str">
            <v>AG</v>
          </cell>
          <cell r="F8462" t="str">
            <v>06/12/2017</v>
          </cell>
          <cell r="G8462" t="str">
            <v>27/12/2017</v>
          </cell>
          <cell r="J8462" t="str">
            <v>11/03/2018</v>
          </cell>
          <cell r="K8462" t="str">
            <v>Normale</v>
          </cell>
        </row>
        <row r="8463">
          <cell r="D8463" t="str">
            <v>CF</v>
          </cell>
          <cell r="F8463" t="str">
            <v>06/12/2017</v>
          </cell>
          <cell r="G8463" t="str">
            <v>08/12/2017</v>
          </cell>
          <cell r="J8463" t="str">
            <v>14/12/2017</v>
          </cell>
          <cell r="K8463" t="str">
            <v>Véh. éco. irréparable V.E.I.</v>
          </cell>
        </row>
        <row r="8464">
          <cell r="D8464" t="str">
            <v>DD</v>
          </cell>
          <cell r="F8464" t="str">
            <v>06/12/2017</v>
          </cell>
          <cell r="G8464" t="str">
            <v>13/12/2017</v>
          </cell>
          <cell r="J8464" t="str">
            <v>23/01/2018</v>
          </cell>
          <cell r="K8464" t="str">
            <v>Normale</v>
          </cell>
        </row>
        <row r="8465">
          <cell r="D8465" t="str">
            <v>AG</v>
          </cell>
          <cell r="F8465" t="str">
            <v>06/12/2017</v>
          </cell>
          <cell r="G8465" t="str">
            <v>13/12/2017</v>
          </cell>
          <cell r="J8465" t="str">
            <v>20/01/2018</v>
          </cell>
          <cell r="K8465" t="str">
            <v>Télé-chiffrage</v>
          </cell>
        </row>
        <row r="8466">
          <cell r="D8466" t="str">
            <v>CF</v>
          </cell>
          <cell r="F8466" t="str">
            <v>06/12/2017</v>
          </cell>
          <cell r="G8466" t="str">
            <v>18/12/2017</v>
          </cell>
          <cell r="J8466" t="str">
            <v>07/02/2018</v>
          </cell>
          <cell r="K8466" t="str">
            <v>Normale</v>
          </cell>
        </row>
        <row r="8467">
          <cell r="D8467" t="str">
            <v>CF</v>
          </cell>
          <cell r="F8467" t="str">
            <v>06/12/2017</v>
          </cell>
          <cell r="G8467" t="str">
            <v>11/12/2017</v>
          </cell>
          <cell r="J8467" t="str">
            <v>02/01/2018</v>
          </cell>
          <cell r="K8467" t="str">
            <v>Télé-chiffrage</v>
          </cell>
        </row>
        <row r="8468">
          <cell r="D8468" t="str">
            <v>CF</v>
          </cell>
          <cell r="F8468" t="str">
            <v>06/12/2017</v>
          </cell>
          <cell r="G8468" t="str">
            <v>13/12/2017</v>
          </cell>
          <cell r="J8468" t="str">
            <v>10/01/2018</v>
          </cell>
          <cell r="K8468" t="str">
            <v>Normale</v>
          </cell>
        </row>
        <row r="8469">
          <cell r="D8469" t="str">
            <v>DD</v>
          </cell>
          <cell r="F8469" t="str">
            <v>06/12/2017</v>
          </cell>
          <cell r="G8469" t="str">
            <v>08/12/2017</v>
          </cell>
          <cell r="J8469" t="str">
            <v>29/12/2017</v>
          </cell>
          <cell r="K8469" t="str">
            <v>Télé-chiffrage</v>
          </cell>
        </row>
        <row r="8470">
          <cell r="D8470" t="str">
            <v>CF</v>
          </cell>
          <cell r="F8470" t="str">
            <v>06/12/2017</v>
          </cell>
          <cell r="G8470" t="str">
            <v>07/12/2017</v>
          </cell>
          <cell r="J8470" t="str">
            <v>07/12/2017</v>
          </cell>
          <cell r="K8470" t="str">
            <v>Estimation réparation ADE</v>
          </cell>
        </row>
        <row r="8471">
          <cell r="D8471" t="str">
            <v>SCL</v>
          </cell>
          <cell r="F8471" t="str">
            <v>06/12/2017</v>
          </cell>
          <cell r="G8471" t="str">
            <v/>
          </cell>
          <cell r="J8471" t="str">
            <v>18/12/2017</v>
          </cell>
          <cell r="K8471" t="str">
            <v>Carence</v>
          </cell>
        </row>
        <row r="8472">
          <cell r="D8472" t="str">
            <v>AG</v>
          </cell>
          <cell r="F8472" t="str">
            <v>07/12/2017</v>
          </cell>
          <cell r="G8472" t="str">
            <v>11/12/2017</v>
          </cell>
          <cell r="J8472" t="str">
            <v>02/01/2018</v>
          </cell>
          <cell r="K8472" t="str">
            <v>Normale</v>
          </cell>
        </row>
        <row r="8473">
          <cell r="D8473" t="str">
            <v>CF</v>
          </cell>
          <cell r="F8473" t="str">
            <v>07/12/2017</v>
          </cell>
          <cell r="G8473" t="str">
            <v>12/12/2017</v>
          </cell>
          <cell r="J8473" t="str">
            <v>21/02/2018</v>
          </cell>
          <cell r="K8473" t="str">
            <v>Télé-chiffrage</v>
          </cell>
        </row>
        <row r="8474">
          <cell r="D8474" t="str">
            <v>HCJ</v>
          </cell>
          <cell r="F8474" t="str">
            <v>07/12/2017</v>
          </cell>
          <cell r="G8474" t="str">
            <v>11/12/2017</v>
          </cell>
          <cell r="J8474" t="str">
            <v>07/02/2018</v>
          </cell>
          <cell r="K8474" t="str">
            <v>Normale</v>
          </cell>
        </row>
        <row r="8475">
          <cell r="D8475" t="str">
            <v>CF</v>
          </cell>
          <cell r="F8475" t="str">
            <v>07/12/2017</v>
          </cell>
          <cell r="G8475" t="str">
            <v>12/12/2017</v>
          </cell>
          <cell r="J8475" t="str">
            <v>24/01/2018</v>
          </cell>
          <cell r="K8475" t="str">
            <v>Véh. éco. irréparable V.E.I.</v>
          </cell>
        </row>
        <row r="8476">
          <cell r="D8476" t="str">
            <v>CF</v>
          </cell>
          <cell r="F8476" t="str">
            <v>07/12/2017</v>
          </cell>
          <cell r="G8476" t="str">
            <v>07/12/2017</v>
          </cell>
          <cell r="J8476" t="str">
            <v>29/01/2018</v>
          </cell>
          <cell r="K8476" t="str">
            <v>Normale</v>
          </cell>
        </row>
        <row r="8477">
          <cell r="D8477" t="str">
            <v>HCJ</v>
          </cell>
          <cell r="F8477" t="str">
            <v>07/12/2017</v>
          </cell>
          <cell r="G8477" t="str">
            <v>18/12/2017</v>
          </cell>
          <cell r="J8477" t="str">
            <v>24/02/2018</v>
          </cell>
          <cell r="K8477" t="str">
            <v>Normale</v>
          </cell>
        </row>
        <row r="8478">
          <cell r="D8478" t="str">
            <v>CF</v>
          </cell>
          <cell r="F8478" t="str">
            <v>07/12/2017</v>
          </cell>
          <cell r="G8478" t="str">
            <v>08/12/2017</v>
          </cell>
          <cell r="J8478" t="str">
            <v>06/04/2018</v>
          </cell>
          <cell r="K8478" t="str">
            <v>Estimation réparation ADE</v>
          </cell>
        </row>
        <row r="8479">
          <cell r="D8479" t="str">
            <v>CF</v>
          </cell>
          <cell r="F8479" t="str">
            <v>07/12/2017</v>
          </cell>
          <cell r="G8479" t="str">
            <v>21/12/2017</v>
          </cell>
          <cell r="J8479" t="str">
            <v>23/05/2018</v>
          </cell>
          <cell r="K8479" t="str">
            <v>Normale</v>
          </cell>
        </row>
        <row r="8480">
          <cell r="D8480" t="str">
            <v>LF</v>
          </cell>
          <cell r="F8480" t="str">
            <v>07/12/2017</v>
          </cell>
          <cell r="G8480" t="str">
            <v>08/12/2017</v>
          </cell>
          <cell r="J8480" t="str">
            <v>30/01/2018</v>
          </cell>
          <cell r="K8480" t="str">
            <v>Normale</v>
          </cell>
        </row>
        <row r="8481">
          <cell r="D8481" t="str">
            <v>AG</v>
          </cell>
          <cell r="F8481" t="str">
            <v>07/12/2017</v>
          </cell>
          <cell r="G8481" t="str">
            <v>13/12/2017</v>
          </cell>
          <cell r="J8481" t="str">
            <v>16/02/2018</v>
          </cell>
          <cell r="K8481" t="str">
            <v>Télé-chiffrage</v>
          </cell>
        </row>
        <row r="8482">
          <cell r="D8482" t="str">
            <v>CF</v>
          </cell>
          <cell r="F8482" t="str">
            <v>07/12/2017</v>
          </cell>
          <cell r="G8482" t="str">
            <v>07/12/2017</v>
          </cell>
          <cell r="J8482" t="str">
            <v>23/04/2018</v>
          </cell>
          <cell r="K8482" t="str">
            <v>Normale</v>
          </cell>
        </row>
        <row r="8483">
          <cell r="D8483" t="str">
            <v>DD</v>
          </cell>
          <cell r="F8483" t="str">
            <v>07/12/2017</v>
          </cell>
          <cell r="G8483" t="str">
            <v>12/12/2017</v>
          </cell>
          <cell r="J8483" t="str">
            <v>17/01/2018</v>
          </cell>
          <cell r="K8483" t="str">
            <v>Télé-chiffrage</v>
          </cell>
        </row>
        <row r="8484">
          <cell r="D8484" t="str">
            <v>CF</v>
          </cell>
          <cell r="F8484" t="str">
            <v>07/12/2017</v>
          </cell>
          <cell r="G8484" t="str">
            <v>13/12/2017</v>
          </cell>
          <cell r="J8484" t="str">
            <v>31/01/2018</v>
          </cell>
          <cell r="K8484" t="str">
            <v>Estimation réparation ADE</v>
          </cell>
        </row>
        <row r="8485">
          <cell r="D8485" t="str">
            <v>CF</v>
          </cell>
          <cell r="F8485" t="str">
            <v>07/12/2017</v>
          </cell>
          <cell r="G8485" t="str">
            <v>08/12/2017</v>
          </cell>
          <cell r="J8485" t="str">
            <v>24/02/2018</v>
          </cell>
          <cell r="K8485" t="str">
            <v>Normale</v>
          </cell>
        </row>
        <row r="8486">
          <cell r="D8486" t="str">
            <v>CF</v>
          </cell>
          <cell r="F8486" t="str">
            <v>07/12/2017</v>
          </cell>
          <cell r="G8486" t="str">
            <v>08/12/2017</v>
          </cell>
          <cell r="J8486" t="str">
            <v>03/01/2018</v>
          </cell>
          <cell r="K8486" t="str">
            <v>Normale</v>
          </cell>
        </row>
        <row r="8487">
          <cell r="D8487" t="str">
            <v>AG</v>
          </cell>
          <cell r="F8487" t="str">
            <v>07/12/2017</v>
          </cell>
          <cell r="G8487" t="str">
            <v>11/12/2017</v>
          </cell>
          <cell r="J8487" t="str">
            <v>19/12/2017</v>
          </cell>
          <cell r="K8487" t="str">
            <v>Véh. éco. irréparable V.E.I.</v>
          </cell>
        </row>
        <row r="8488">
          <cell r="D8488" t="str">
            <v>HCJ</v>
          </cell>
          <cell r="F8488" t="str">
            <v>08/12/2017</v>
          </cell>
          <cell r="G8488" t="str">
            <v>05/01/2018</v>
          </cell>
          <cell r="J8488" t="str">
            <v>27/01/2018</v>
          </cell>
          <cell r="K8488" t="str">
            <v>Télé-chiffrage</v>
          </cell>
        </row>
        <row r="8489">
          <cell r="D8489" t="str">
            <v>CF</v>
          </cell>
          <cell r="F8489" t="str">
            <v>08/12/2017</v>
          </cell>
          <cell r="G8489" t="str">
            <v>08/12/2017</v>
          </cell>
          <cell r="J8489" t="str">
            <v>24/02/2018</v>
          </cell>
          <cell r="K8489" t="str">
            <v>Normale</v>
          </cell>
        </row>
        <row r="8490">
          <cell r="D8490" t="str">
            <v>AG</v>
          </cell>
          <cell r="F8490" t="str">
            <v>08/12/2017</v>
          </cell>
          <cell r="G8490" t="str">
            <v>12/12/2017</v>
          </cell>
          <cell r="J8490" t="str">
            <v>18/12/2017</v>
          </cell>
          <cell r="K8490" t="str">
            <v>Normale</v>
          </cell>
        </row>
        <row r="8491">
          <cell r="D8491" t="str">
            <v>CF</v>
          </cell>
          <cell r="F8491" t="str">
            <v>08/12/2017</v>
          </cell>
          <cell r="G8491" t="str">
            <v>21/02/2018</v>
          </cell>
          <cell r="J8491" t="str">
            <v>10/05/2018</v>
          </cell>
          <cell r="K8491" t="str">
            <v>Normale</v>
          </cell>
        </row>
        <row r="8492">
          <cell r="D8492" t="str">
            <v>HCJ</v>
          </cell>
          <cell r="F8492" t="str">
            <v>08/12/2017</v>
          </cell>
          <cell r="G8492" t="str">
            <v>12/12/2017</v>
          </cell>
          <cell r="J8492" t="str">
            <v>13/12/2017</v>
          </cell>
          <cell r="K8492" t="str">
            <v>Annulé</v>
          </cell>
        </row>
        <row r="8493">
          <cell r="D8493" t="str">
            <v>DD</v>
          </cell>
          <cell r="F8493" t="str">
            <v>08/12/2017</v>
          </cell>
          <cell r="G8493" t="str">
            <v>14/12/2017</v>
          </cell>
          <cell r="J8493" t="str">
            <v>14/03/2018</v>
          </cell>
          <cell r="K8493" t="str">
            <v>Normale</v>
          </cell>
        </row>
        <row r="8494">
          <cell r="D8494" t="str">
            <v>CF</v>
          </cell>
          <cell r="F8494" t="str">
            <v>08/12/2017</v>
          </cell>
          <cell r="G8494" t="str">
            <v>12/12/2017</v>
          </cell>
          <cell r="J8494" t="str">
            <v>07/02/2018</v>
          </cell>
          <cell r="K8494" t="str">
            <v>Normale</v>
          </cell>
        </row>
        <row r="8495">
          <cell r="D8495" t="str">
            <v>CF</v>
          </cell>
          <cell r="F8495" t="str">
            <v>08/12/2017</v>
          </cell>
          <cell r="G8495" t="str">
            <v>01/03/2018</v>
          </cell>
          <cell r="J8495" t="str">
            <v>12/12/2017</v>
          </cell>
          <cell r="K8495" t="str">
            <v>Télé-chiffrage</v>
          </cell>
        </row>
        <row r="8496">
          <cell r="D8496" t="str">
            <v>DD</v>
          </cell>
          <cell r="F8496" t="str">
            <v>08/12/2017</v>
          </cell>
          <cell r="G8496" t="str">
            <v>08/12/2017</v>
          </cell>
          <cell r="J8496" t="str">
            <v>04/04/2018</v>
          </cell>
          <cell r="K8496" t="str">
            <v>Normale</v>
          </cell>
        </row>
        <row r="8497">
          <cell r="D8497" t="str">
            <v>AG</v>
          </cell>
          <cell r="F8497" t="str">
            <v>08/12/2017</v>
          </cell>
          <cell r="G8497" t="str">
            <v>13/12/2017</v>
          </cell>
          <cell r="J8497" t="str">
            <v>02/01/2018</v>
          </cell>
          <cell r="K8497" t="str">
            <v>Télé-chiffrage</v>
          </cell>
        </row>
        <row r="8498">
          <cell r="D8498" t="str">
            <v>CF</v>
          </cell>
          <cell r="F8498" t="str">
            <v>08/12/2017</v>
          </cell>
          <cell r="G8498" t="str">
            <v>12/12/2017</v>
          </cell>
          <cell r="J8498" t="str">
            <v>30/01/2018</v>
          </cell>
          <cell r="K8498" t="str">
            <v>Télé-chiffrage</v>
          </cell>
        </row>
        <row r="8499">
          <cell r="D8499" t="str">
            <v>AG</v>
          </cell>
          <cell r="F8499" t="str">
            <v>08/12/2017</v>
          </cell>
          <cell r="G8499" t="str">
            <v>13/12/2017</v>
          </cell>
          <cell r="J8499" t="str">
            <v>03/01/2018</v>
          </cell>
          <cell r="K8499" t="str">
            <v>Télé-chiffrage</v>
          </cell>
        </row>
        <row r="8500">
          <cell r="D8500" t="str">
            <v>DD</v>
          </cell>
          <cell r="F8500" t="str">
            <v>08/12/2017</v>
          </cell>
          <cell r="G8500" t="str">
            <v>11/12/2017</v>
          </cell>
          <cell r="J8500" t="str">
            <v>22/01/2018</v>
          </cell>
          <cell r="K8500" t="str">
            <v>Télé-chiffrage</v>
          </cell>
        </row>
        <row r="8501">
          <cell r="D8501" t="str">
            <v>AG</v>
          </cell>
          <cell r="F8501" t="str">
            <v>08/12/2017</v>
          </cell>
          <cell r="G8501" t="str">
            <v>15/12/2017</v>
          </cell>
          <cell r="J8501" t="str">
            <v>27/01/2018</v>
          </cell>
          <cell r="K8501" t="str">
            <v>Normale</v>
          </cell>
        </row>
        <row r="8502">
          <cell r="D8502" t="str">
            <v>DD</v>
          </cell>
          <cell r="F8502" t="str">
            <v>08/12/2017</v>
          </cell>
          <cell r="G8502" t="str">
            <v>15/12/2017</v>
          </cell>
          <cell r="J8502" t="str">
            <v>15/12/2017</v>
          </cell>
          <cell r="K8502" t="str">
            <v>Estimation réparation ADE</v>
          </cell>
        </row>
        <row r="8503">
          <cell r="D8503" t="str">
            <v>DD</v>
          </cell>
          <cell r="F8503" t="str">
            <v>08/12/2017</v>
          </cell>
          <cell r="G8503" t="str">
            <v>08/12/2017</v>
          </cell>
          <cell r="J8503" t="str">
            <v>27/12/2017</v>
          </cell>
          <cell r="K8503" t="str">
            <v>Normale</v>
          </cell>
        </row>
        <row r="8504">
          <cell r="D8504" t="str">
            <v>AG</v>
          </cell>
          <cell r="F8504" t="str">
            <v>08/12/2017</v>
          </cell>
          <cell r="G8504" t="str">
            <v>12/12/2017</v>
          </cell>
          <cell r="J8504" t="str">
            <v>07/03/2018</v>
          </cell>
          <cell r="K8504" t="str">
            <v>Normale</v>
          </cell>
        </row>
        <row r="8505">
          <cell r="D8505" t="str">
            <v>CF</v>
          </cell>
          <cell r="F8505" t="str">
            <v>08/12/2017</v>
          </cell>
          <cell r="G8505" t="str">
            <v>13/12/2017</v>
          </cell>
          <cell r="J8505" t="str">
            <v>28/02/2018</v>
          </cell>
          <cell r="K8505" t="str">
            <v>Normale</v>
          </cell>
        </row>
        <row r="8506">
          <cell r="D8506" t="str">
            <v>BC</v>
          </cell>
          <cell r="F8506" t="str">
            <v>08/12/2017</v>
          </cell>
          <cell r="G8506" t="str">
            <v/>
          </cell>
          <cell r="J8506" t="str">
            <v>26/03/2018</v>
          </cell>
          <cell r="K8506" t="str">
            <v>Enquête</v>
          </cell>
        </row>
        <row r="8507">
          <cell r="D8507" t="str">
            <v>DD</v>
          </cell>
          <cell r="F8507" t="str">
            <v>08/12/2017</v>
          </cell>
          <cell r="G8507" t="str">
            <v>14/12/2017</v>
          </cell>
          <cell r="J8507" t="str">
            <v>08/01/2018</v>
          </cell>
          <cell r="K8507" t="str">
            <v>Normale</v>
          </cell>
        </row>
        <row r="8508">
          <cell r="D8508" t="str">
            <v>SCL</v>
          </cell>
          <cell r="F8508" t="str">
            <v>08/12/2017</v>
          </cell>
          <cell r="G8508" t="str">
            <v/>
          </cell>
          <cell r="J8508" t="str">
            <v>21/12/2017</v>
          </cell>
          <cell r="K8508" t="str">
            <v>Annulé</v>
          </cell>
        </row>
        <row r="8509">
          <cell r="D8509" t="str">
            <v>LF</v>
          </cell>
          <cell r="F8509" t="str">
            <v>08/12/2017</v>
          </cell>
          <cell r="G8509" t="str">
            <v>21/12/2017</v>
          </cell>
          <cell r="J8509" t="str">
            <v>05/01/2018</v>
          </cell>
          <cell r="K8509" t="str">
            <v>Estimation réparation ADE</v>
          </cell>
        </row>
        <row r="8510">
          <cell r="D8510" t="str">
            <v>DD</v>
          </cell>
          <cell r="F8510" t="str">
            <v>08/12/2017</v>
          </cell>
          <cell r="G8510" t="str">
            <v>18/12/2017</v>
          </cell>
          <cell r="J8510" t="str">
            <v>15/01/2018</v>
          </cell>
          <cell r="K8510" t="str">
            <v>Véh. éco. irréparable V.E.I.</v>
          </cell>
        </row>
        <row r="8511">
          <cell r="D8511" t="str">
            <v>CF</v>
          </cell>
          <cell r="F8511" t="str">
            <v>08/12/2017</v>
          </cell>
          <cell r="G8511" t="str">
            <v>19/12/2017</v>
          </cell>
          <cell r="J8511" t="str">
            <v>14/04/2018</v>
          </cell>
          <cell r="K8511" t="str">
            <v>Normale</v>
          </cell>
        </row>
        <row r="8512">
          <cell r="D8512" t="str">
            <v>BS</v>
          </cell>
          <cell r="F8512" t="str">
            <v>08/12/2017</v>
          </cell>
          <cell r="G8512" t="str">
            <v/>
          </cell>
          <cell r="J8512" t="str">
            <v>30/03/2018</v>
          </cell>
          <cell r="K8512" t="str">
            <v>Enquête</v>
          </cell>
        </row>
        <row r="8513">
          <cell r="D8513" t="str">
            <v>CF</v>
          </cell>
          <cell r="F8513" t="str">
            <v>08/12/2017</v>
          </cell>
          <cell r="G8513" t="str">
            <v>13/12/2017</v>
          </cell>
          <cell r="J8513" t="str">
            <v>31/01/2018</v>
          </cell>
          <cell r="K8513" t="str">
            <v>Normale</v>
          </cell>
        </row>
        <row r="8514">
          <cell r="D8514" t="str">
            <v>CF</v>
          </cell>
          <cell r="F8514" t="str">
            <v>08/12/2017</v>
          </cell>
          <cell r="G8514" t="str">
            <v>13/12/2017</v>
          </cell>
          <cell r="J8514" t="str">
            <v>29/01/2018</v>
          </cell>
          <cell r="K8514" t="str">
            <v>Estimation réparation ADE</v>
          </cell>
        </row>
        <row r="8515">
          <cell r="D8515" t="str">
            <v>AG</v>
          </cell>
          <cell r="F8515" t="str">
            <v>08/12/2017</v>
          </cell>
          <cell r="G8515" t="str">
            <v>14/12/2017</v>
          </cell>
          <cell r="J8515" t="str">
            <v>10/02/2018</v>
          </cell>
          <cell r="K8515" t="str">
            <v>Normale</v>
          </cell>
        </row>
        <row r="8516">
          <cell r="D8516" t="str">
            <v>CF</v>
          </cell>
          <cell r="F8516" t="str">
            <v>08/12/2017</v>
          </cell>
          <cell r="G8516" t="str">
            <v>12/12/2017</v>
          </cell>
          <cell r="J8516" t="str">
            <v>16/11/2018</v>
          </cell>
          <cell r="K8516" t="str">
            <v>Normale</v>
          </cell>
        </row>
        <row r="8517">
          <cell r="D8517" t="str">
            <v>DD</v>
          </cell>
          <cell r="F8517" t="str">
            <v>08/12/2017</v>
          </cell>
          <cell r="G8517" t="str">
            <v>11/12/2017</v>
          </cell>
          <cell r="J8517" t="str">
            <v>18/12/2017</v>
          </cell>
          <cell r="K8517" t="str">
            <v>Normale</v>
          </cell>
        </row>
        <row r="8518">
          <cell r="D8518" t="str">
            <v>CF</v>
          </cell>
          <cell r="F8518" t="str">
            <v>08/12/2017</v>
          </cell>
          <cell r="G8518" t="str">
            <v>13/12/2017</v>
          </cell>
          <cell r="J8518" t="str">
            <v>22/01/2018</v>
          </cell>
          <cell r="K8518" t="str">
            <v>Normale</v>
          </cell>
        </row>
        <row r="8519">
          <cell r="D8519" t="str">
            <v>DD</v>
          </cell>
          <cell r="F8519" t="str">
            <v>08/12/2017</v>
          </cell>
          <cell r="G8519" t="str">
            <v>27/12/2017</v>
          </cell>
          <cell r="J8519" t="str">
            <v>09/02/2018</v>
          </cell>
          <cell r="K8519" t="str">
            <v>Normale</v>
          </cell>
        </row>
        <row r="8520">
          <cell r="D8520" t="str">
            <v>DD</v>
          </cell>
          <cell r="F8520" t="str">
            <v>08/12/2017</v>
          </cell>
          <cell r="G8520" t="str">
            <v>11/12/2017</v>
          </cell>
          <cell r="J8520" t="str">
            <v>12/02/2018</v>
          </cell>
          <cell r="K8520" t="str">
            <v>Normale</v>
          </cell>
        </row>
        <row r="8521">
          <cell r="D8521" t="str">
            <v>DD</v>
          </cell>
          <cell r="F8521" t="str">
            <v>08/12/2017</v>
          </cell>
          <cell r="G8521" t="str">
            <v>11/12/2017</v>
          </cell>
          <cell r="J8521" t="str">
            <v>07/02/2018</v>
          </cell>
          <cell r="K8521" t="str">
            <v>Normale</v>
          </cell>
        </row>
        <row r="8522">
          <cell r="D8522" t="str">
            <v>CF</v>
          </cell>
          <cell r="F8522" t="str">
            <v>08/12/2017</v>
          </cell>
          <cell r="G8522" t="str">
            <v>18/12/2017</v>
          </cell>
          <cell r="J8522" t="str">
            <v>29/03/2018</v>
          </cell>
          <cell r="K8522" t="str">
            <v>Télé-chiffrage</v>
          </cell>
        </row>
        <row r="8523">
          <cell r="D8523" t="str">
            <v>AG</v>
          </cell>
          <cell r="F8523" t="str">
            <v>08/12/2017</v>
          </cell>
          <cell r="G8523" t="str">
            <v>18/12/2017</v>
          </cell>
          <cell r="J8523" t="str">
            <v>19/01/2018</v>
          </cell>
          <cell r="K8523" t="str">
            <v>Estimation réparation ADE</v>
          </cell>
        </row>
        <row r="8524">
          <cell r="D8524" t="str">
            <v>DD</v>
          </cell>
          <cell r="F8524" t="str">
            <v>08/12/2017</v>
          </cell>
          <cell r="G8524" t="str">
            <v>13/12/2017</v>
          </cell>
          <cell r="J8524" t="str">
            <v>27/12/2017</v>
          </cell>
          <cell r="K8524" t="str">
            <v>Estimation réparation ADE</v>
          </cell>
        </row>
        <row r="8525">
          <cell r="D8525" t="str">
            <v>AG</v>
          </cell>
          <cell r="F8525" t="str">
            <v>08/12/2017</v>
          </cell>
          <cell r="G8525" t="str">
            <v>13/12/2017</v>
          </cell>
          <cell r="J8525" t="str">
            <v>20/01/2018</v>
          </cell>
          <cell r="K8525" t="str">
            <v>Télé-chiffrage</v>
          </cell>
        </row>
        <row r="8526">
          <cell r="D8526" t="str">
            <v>CF</v>
          </cell>
          <cell r="F8526" t="str">
            <v>08/12/2017</v>
          </cell>
          <cell r="G8526" t="str">
            <v>15/02/2017</v>
          </cell>
          <cell r="J8526" t="str">
            <v>15/12/2017</v>
          </cell>
          <cell r="K8526" t="str">
            <v>Normale</v>
          </cell>
        </row>
        <row r="8527">
          <cell r="D8527" t="str">
            <v>DD</v>
          </cell>
          <cell r="F8527" t="str">
            <v>08/12/2017</v>
          </cell>
          <cell r="G8527" t="str">
            <v>15/12/2017</v>
          </cell>
          <cell r="J8527" t="str">
            <v>04/01/2018</v>
          </cell>
          <cell r="K8527" t="str">
            <v>Normale</v>
          </cell>
        </row>
        <row r="8528">
          <cell r="D8528" t="str">
            <v>LF</v>
          </cell>
          <cell r="F8528" t="str">
            <v>08/12/2017</v>
          </cell>
          <cell r="G8528" t="str">
            <v>26/12/2017</v>
          </cell>
          <cell r="J8528" t="str">
            <v>23/02/2018</v>
          </cell>
          <cell r="K8528" t="str">
            <v>Télé-chiffrage</v>
          </cell>
        </row>
        <row r="8529">
          <cell r="D8529" t="str">
            <v>BC</v>
          </cell>
          <cell r="F8529" t="str">
            <v>10/12/2017</v>
          </cell>
          <cell r="G8529" t="str">
            <v/>
          </cell>
          <cell r="J8529" t="str">
            <v>22/12/2017</v>
          </cell>
          <cell r="K8529" t="str">
            <v>Enquête</v>
          </cell>
        </row>
        <row r="8530">
          <cell r="D8530" t="str">
            <v>BC</v>
          </cell>
          <cell r="F8530" t="str">
            <v>10/12/2017</v>
          </cell>
          <cell r="G8530" t="str">
            <v/>
          </cell>
          <cell r="J8530" t="str">
            <v>07/03/2018</v>
          </cell>
          <cell r="K8530" t="str">
            <v>Enquête</v>
          </cell>
        </row>
        <row r="8531">
          <cell r="D8531" t="str">
            <v>HCJ</v>
          </cell>
          <cell r="F8531" t="str">
            <v>11/12/2017</v>
          </cell>
          <cell r="G8531" t="str">
            <v>04/01/2018</v>
          </cell>
          <cell r="J8531" t="str">
            <v>24/02/2018</v>
          </cell>
          <cell r="K8531" t="str">
            <v>Normale</v>
          </cell>
        </row>
        <row r="8532">
          <cell r="D8532" t="str">
            <v>HCJ</v>
          </cell>
          <cell r="F8532" t="str">
            <v>11/12/2017</v>
          </cell>
          <cell r="G8532" t="str">
            <v>13/12/2017</v>
          </cell>
          <cell r="J8532" t="str">
            <v>07/02/2018</v>
          </cell>
          <cell r="K8532" t="str">
            <v>Normale</v>
          </cell>
        </row>
        <row r="8533">
          <cell r="D8533" t="str">
            <v>CF</v>
          </cell>
          <cell r="F8533" t="str">
            <v>11/12/2017</v>
          </cell>
          <cell r="G8533" t="str">
            <v>13/12/2017</v>
          </cell>
          <cell r="J8533" t="str">
            <v>03/01/2018</v>
          </cell>
          <cell r="K8533" t="str">
            <v>Normale</v>
          </cell>
        </row>
        <row r="8534">
          <cell r="D8534" t="str">
            <v>CF</v>
          </cell>
          <cell r="F8534" t="str">
            <v>11/12/2017</v>
          </cell>
          <cell r="G8534" t="str">
            <v>22/12/2017</v>
          </cell>
          <cell r="J8534" t="str">
            <v>22/01/2018</v>
          </cell>
          <cell r="K8534" t="str">
            <v>Normale</v>
          </cell>
        </row>
        <row r="8535">
          <cell r="D8535" t="str">
            <v>CF</v>
          </cell>
          <cell r="F8535" t="str">
            <v>11/12/2017</v>
          </cell>
          <cell r="G8535" t="str">
            <v>13/12/2017</v>
          </cell>
          <cell r="J8535" t="str">
            <v>03/01/2018</v>
          </cell>
          <cell r="K8535" t="str">
            <v>Normale</v>
          </cell>
        </row>
        <row r="8536">
          <cell r="D8536" t="str">
            <v>DD</v>
          </cell>
          <cell r="F8536" t="str">
            <v>11/12/2017</v>
          </cell>
          <cell r="G8536" t="str">
            <v>12/12/2017</v>
          </cell>
          <cell r="J8536" t="str">
            <v>29/12/2017</v>
          </cell>
          <cell r="K8536" t="str">
            <v>Normale</v>
          </cell>
        </row>
        <row r="8537">
          <cell r="D8537" t="str">
            <v>DD</v>
          </cell>
          <cell r="F8537" t="str">
            <v>11/12/2017</v>
          </cell>
          <cell r="G8537" t="str">
            <v>12/12/2017</v>
          </cell>
          <cell r="J8537" t="str">
            <v>26/01/2018</v>
          </cell>
          <cell r="K8537" t="str">
            <v>Normale</v>
          </cell>
        </row>
        <row r="8538">
          <cell r="D8538" t="str">
            <v>LF</v>
          </cell>
          <cell r="F8538" t="str">
            <v>11/12/2017</v>
          </cell>
          <cell r="G8538" t="str">
            <v>26/12/2017</v>
          </cell>
          <cell r="J8538" t="str">
            <v>31/01/2018</v>
          </cell>
          <cell r="K8538" t="str">
            <v>Télé-chiffrage</v>
          </cell>
        </row>
        <row r="8539">
          <cell r="D8539" t="str">
            <v>CF</v>
          </cell>
          <cell r="F8539" t="str">
            <v>11/12/2017</v>
          </cell>
          <cell r="G8539" t="str">
            <v>12/12/2017</v>
          </cell>
          <cell r="J8539" t="str">
            <v>22/12/2017</v>
          </cell>
          <cell r="K8539" t="str">
            <v>Normale</v>
          </cell>
        </row>
        <row r="8540">
          <cell r="D8540" t="str">
            <v>DD</v>
          </cell>
          <cell r="F8540" t="str">
            <v>11/12/2017</v>
          </cell>
          <cell r="G8540" t="str">
            <v>12/12/2017</v>
          </cell>
          <cell r="J8540" t="str">
            <v>08/03/2018</v>
          </cell>
          <cell r="K8540" t="str">
            <v>Télé-chiffrage</v>
          </cell>
        </row>
        <row r="8541">
          <cell r="D8541" t="str">
            <v>DD</v>
          </cell>
          <cell r="F8541" t="str">
            <v>11/12/2017</v>
          </cell>
          <cell r="G8541" t="str">
            <v>12/12/2017</v>
          </cell>
          <cell r="J8541" t="str">
            <v>12/02/2018</v>
          </cell>
          <cell r="K8541" t="str">
            <v>Télé-chiffrage</v>
          </cell>
        </row>
        <row r="8542">
          <cell r="D8542" t="str">
            <v>DD</v>
          </cell>
          <cell r="F8542" t="str">
            <v>11/12/2017</v>
          </cell>
          <cell r="G8542" t="str">
            <v>12/12/2017</v>
          </cell>
          <cell r="J8542" t="str">
            <v>01/02/2018</v>
          </cell>
          <cell r="K8542" t="str">
            <v>Télé-chiffrage</v>
          </cell>
        </row>
        <row r="8543">
          <cell r="D8543" t="str">
            <v>CF</v>
          </cell>
          <cell r="F8543" t="str">
            <v>11/12/2017</v>
          </cell>
          <cell r="G8543" t="str">
            <v>13/12/2017</v>
          </cell>
          <cell r="J8543" t="str">
            <v>27/01/2018</v>
          </cell>
          <cell r="K8543" t="str">
            <v>Normale</v>
          </cell>
        </row>
        <row r="8544">
          <cell r="D8544" t="str">
            <v>CF</v>
          </cell>
          <cell r="F8544" t="str">
            <v>11/12/2017</v>
          </cell>
          <cell r="G8544" t="str">
            <v>13/12/2017</v>
          </cell>
          <cell r="J8544" t="str">
            <v>24/02/2018</v>
          </cell>
          <cell r="K8544" t="str">
            <v>Normale</v>
          </cell>
        </row>
        <row r="8545">
          <cell r="D8545" t="str">
            <v>LF</v>
          </cell>
          <cell r="F8545" t="str">
            <v>11/12/2017</v>
          </cell>
          <cell r="G8545" t="str">
            <v>26/12/2017</v>
          </cell>
          <cell r="J8545" t="str">
            <v>31/01/2018</v>
          </cell>
          <cell r="K8545" t="str">
            <v>Télé-chiffrage</v>
          </cell>
        </row>
        <row r="8546">
          <cell r="D8546" t="str">
            <v>CF</v>
          </cell>
          <cell r="F8546" t="str">
            <v>11/12/2017</v>
          </cell>
          <cell r="G8546" t="str">
            <v>21/12/2017</v>
          </cell>
          <cell r="J8546" t="str">
            <v>07/03/2018</v>
          </cell>
          <cell r="K8546" t="str">
            <v>Normale</v>
          </cell>
        </row>
        <row r="8547">
          <cell r="D8547" t="str">
            <v>DD</v>
          </cell>
          <cell r="F8547" t="str">
            <v>11/12/2017</v>
          </cell>
          <cell r="G8547" t="str">
            <v>12/12/2017</v>
          </cell>
          <cell r="J8547" t="str">
            <v>17/01/2018</v>
          </cell>
          <cell r="K8547" t="str">
            <v>Normale</v>
          </cell>
        </row>
        <row r="8548">
          <cell r="D8548" t="str">
            <v>CF</v>
          </cell>
          <cell r="F8548" t="str">
            <v>11/12/2017</v>
          </cell>
          <cell r="G8548" t="str">
            <v>22/12/2017</v>
          </cell>
          <cell r="J8548" t="str">
            <v>22/02/2018</v>
          </cell>
          <cell r="K8548" t="str">
            <v>Normale</v>
          </cell>
        </row>
        <row r="8549">
          <cell r="D8549" t="str">
            <v>CF</v>
          </cell>
          <cell r="F8549" t="str">
            <v>11/12/2017</v>
          </cell>
          <cell r="G8549" t="str">
            <v>13/12/2017</v>
          </cell>
          <cell r="J8549" t="str">
            <v>22/01/2018</v>
          </cell>
          <cell r="K8549" t="str">
            <v>Normale</v>
          </cell>
        </row>
        <row r="8550">
          <cell r="D8550" t="str">
            <v>CF</v>
          </cell>
          <cell r="F8550" t="str">
            <v>11/12/2017</v>
          </cell>
          <cell r="G8550" t="str">
            <v>18/12/2017</v>
          </cell>
          <cell r="J8550" t="str">
            <v>03/01/2018</v>
          </cell>
          <cell r="K8550" t="str">
            <v>Télé-chiffrage</v>
          </cell>
        </row>
        <row r="8551">
          <cell r="D8551" t="str">
            <v>CF</v>
          </cell>
          <cell r="F8551" t="str">
            <v>11/12/2017</v>
          </cell>
          <cell r="G8551" t="str">
            <v>19/12/2017</v>
          </cell>
          <cell r="J8551" t="str">
            <v>08/01/2018</v>
          </cell>
          <cell r="K8551" t="str">
            <v>Normale</v>
          </cell>
        </row>
        <row r="8552">
          <cell r="D8552" t="str">
            <v>DD</v>
          </cell>
          <cell r="F8552" t="str">
            <v>11/12/2017</v>
          </cell>
          <cell r="G8552" t="str">
            <v>15/12/2017</v>
          </cell>
          <cell r="J8552" t="str">
            <v>09/02/2018</v>
          </cell>
          <cell r="K8552" t="str">
            <v>Normale</v>
          </cell>
        </row>
        <row r="8553">
          <cell r="D8553" t="str">
            <v>CF</v>
          </cell>
          <cell r="F8553" t="str">
            <v>11/12/2017</v>
          </cell>
          <cell r="G8553" t="str">
            <v>14/12/2017</v>
          </cell>
          <cell r="J8553" t="str">
            <v>08/02/2018</v>
          </cell>
          <cell r="K8553" t="str">
            <v>Normale</v>
          </cell>
        </row>
        <row r="8554">
          <cell r="D8554" t="str">
            <v>DD</v>
          </cell>
          <cell r="F8554" t="str">
            <v>11/12/2017</v>
          </cell>
          <cell r="G8554" t="str">
            <v>13/12/2017</v>
          </cell>
          <cell r="J8554" t="str">
            <v>27/12/2017</v>
          </cell>
          <cell r="K8554" t="str">
            <v>Normale</v>
          </cell>
        </row>
        <row r="8555">
          <cell r="D8555" t="str">
            <v>DD</v>
          </cell>
          <cell r="F8555" t="str">
            <v>11/12/2017</v>
          </cell>
          <cell r="G8555" t="str">
            <v>15/12/2017</v>
          </cell>
          <cell r="J8555" t="str">
            <v>09/02/2018</v>
          </cell>
          <cell r="K8555" t="str">
            <v>Télé-chiffrage</v>
          </cell>
        </row>
        <row r="8556">
          <cell r="D8556" t="str">
            <v>CF</v>
          </cell>
          <cell r="F8556" t="str">
            <v>11/12/2017</v>
          </cell>
          <cell r="G8556" t="str">
            <v>13/12/2017</v>
          </cell>
          <cell r="J8556" t="str">
            <v>27/12/2017</v>
          </cell>
          <cell r="K8556" t="str">
            <v>Véh. éco. irréparable V.E.I.</v>
          </cell>
        </row>
        <row r="8557">
          <cell r="D8557" t="str">
            <v>CF</v>
          </cell>
          <cell r="F8557" t="str">
            <v>11/12/2017</v>
          </cell>
          <cell r="G8557" t="str">
            <v>14/12/2017</v>
          </cell>
          <cell r="J8557" t="str">
            <v>30/01/2018</v>
          </cell>
          <cell r="K8557" t="str">
            <v>Normale</v>
          </cell>
        </row>
        <row r="8558">
          <cell r="D8558" t="str">
            <v>DD</v>
          </cell>
          <cell r="F8558" t="str">
            <v>11/12/2017</v>
          </cell>
          <cell r="G8558" t="str">
            <v>13/12/2017</v>
          </cell>
          <cell r="J8558" t="str">
            <v>26/03/2018</v>
          </cell>
          <cell r="K8558" t="str">
            <v>Normale</v>
          </cell>
        </row>
        <row r="8559">
          <cell r="D8559" t="str">
            <v>CF</v>
          </cell>
          <cell r="F8559" t="str">
            <v>11/12/2017</v>
          </cell>
          <cell r="G8559" t="str">
            <v>15/12/2017</v>
          </cell>
          <cell r="J8559" t="str">
            <v>27/01/2018</v>
          </cell>
          <cell r="K8559" t="str">
            <v>Normale</v>
          </cell>
        </row>
        <row r="8560">
          <cell r="D8560" t="str">
            <v>CF</v>
          </cell>
          <cell r="F8560" t="str">
            <v>11/12/2017</v>
          </cell>
          <cell r="G8560" t="str">
            <v>15/12/2017</v>
          </cell>
          <cell r="J8560" t="str">
            <v>13/03/2018</v>
          </cell>
          <cell r="K8560" t="str">
            <v>Estimation réparation ADE</v>
          </cell>
        </row>
        <row r="8561">
          <cell r="D8561" t="str">
            <v>CF</v>
          </cell>
          <cell r="F8561" t="str">
            <v>11/12/2017</v>
          </cell>
          <cell r="G8561" t="str">
            <v>22/12/2017</v>
          </cell>
          <cell r="J8561" t="str">
            <v>23/02/2018</v>
          </cell>
          <cell r="K8561" t="str">
            <v>Normale</v>
          </cell>
        </row>
        <row r="8562">
          <cell r="D8562" t="str">
            <v>AG</v>
          </cell>
          <cell r="F8562" t="str">
            <v>12/12/2017</v>
          </cell>
          <cell r="G8562" t="str">
            <v>13/12/2017</v>
          </cell>
          <cell r="J8562" t="str">
            <v>31/01/2018</v>
          </cell>
          <cell r="K8562" t="str">
            <v>Télé-chiffrage</v>
          </cell>
        </row>
        <row r="8563">
          <cell r="D8563" t="str">
            <v>AG</v>
          </cell>
          <cell r="F8563" t="str">
            <v>12/12/2017</v>
          </cell>
          <cell r="G8563" t="str">
            <v>13/12/2017</v>
          </cell>
          <cell r="J8563" t="str">
            <v>24/02/2018</v>
          </cell>
          <cell r="K8563" t="str">
            <v>Normale</v>
          </cell>
        </row>
        <row r="8564">
          <cell r="D8564" t="str">
            <v>AG</v>
          </cell>
          <cell r="F8564" t="str">
            <v>12/12/2017</v>
          </cell>
          <cell r="G8564" t="str">
            <v>15/12/2017</v>
          </cell>
          <cell r="J8564" t="str">
            <v>15/12/2017</v>
          </cell>
          <cell r="K8564" t="str">
            <v>Estimation réparation ADE</v>
          </cell>
        </row>
        <row r="8565">
          <cell r="D8565" t="str">
            <v>AG</v>
          </cell>
          <cell r="F8565" t="str">
            <v>12/12/2017</v>
          </cell>
          <cell r="G8565" t="str">
            <v>14/12/2017</v>
          </cell>
          <cell r="J8565" t="str">
            <v>07/02/2018</v>
          </cell>
          <cell r="K8565" t="str">
            <v>Normale</v>
          </cell>
        </row>
        <row r="8566">
          <cell r="D8566" t="str">
            <v>CF</v>
          </cell>
          <cell r="F8566" t="str">
            <v>12/12/2017</v>
          </cell>
          <cell r="G8566" t="str">
            <v>19/12/2017</v>
          </cell>
          <cell r="J8566" t="str">
            <v>27/01/2018</v>
          </cell>
          <cell r="K8566" t="str">
            <v>Normale</v>
          </cell>
        </row>
        <row r="8567">
          <cell r="D8567" t="str">
            <v>HCJ</v>
          </cell>
          <cell r="F8567" t="str">
            <v>12/12/2017</v>
          </cell>
          <cell r="G8567" t="str">
            <v>13/12/2017</v>
          </cell>
          <cell r="J8567" t="str">
            <v>18/02/2018</v>
          </cell>
          <cell r="K8567" t="str">
            <v>Normale</v>
          </cell>
        </row>
        <row r="8568">
          <cell r="D8568" t="str">
            <v>DD</v>
          </cell>
          <cell r="F8568" t="str">
            <v>12/12/2017</v>
          </cell>
          <cell r="G8568" t="str">
            <v>15/12/2017</v>
          </cell>
          <cell r="J8568" t="str">
            <v>06/02/2018</v>
          </cell>
          <cell r="K8568" t="str">
            <v>Télé-chiffrage</v>
          </cell>
        </row>
        <row r="8569">
          <cell r="D8569" t="str">
            <v>AG</v>
          </cell>
          <cell r="F8569" t="str">
            <v>12/12/2017</v>
          </cell>
          <cell r="G8569" t="str">
            <v>15/12/2017</v>
          </cell>
          <cell r="J8569" t="str">
            <v>23/01/2018</v>
          </cell>
          <cell r="K8569" t="str">
            <v>Télé-chiffrage</v>
          </cell>
        </row>
        <row r="8570">
          <cell r="D8570" t="str">
            <v>AG</v>
          </cell>
          <cell r="F8570" t="str">
            <v>12/12/2017</v>
          </cell>
          <cell r="G8570" t="str">
            <v>14/12/2017</v>
          </cell>
          <cell r="J8570" t="str">
            <v>20/01/2018</v>
          </cell>
          <cell r="K8570" t="str">
            <v>Normale</v>
          </cell>
        </row>
        <row r="8571">
          <cell r="D8571" t="str">
            <v>CF</v>
          </cell>
          <cell r="F8571" t="str">
            <v>12/12/2017</v>
          </cell>
          <cell r="G8571" t="str">
            <v>13/12/2017</v>
          </cell>
          <cell r="J8571" t="str">
            <v>20/01/2018</v>
          </cell>
          <cell r="K8571" t="str">
            <v>Normale</v>
          </cell>
        </row>
        <row r="8572">
          <cell r="D8572" t="str">
            <v>HCJ</v>
          </cell>
          <cell r="F8572" t="str">
            <v>12/12/2017</v>
          </cell>
          <cell r="G8572" t="str">
            <v>14/12/2017</v>
          </cell>
          <cell r="J8572" t="str">
            <v>20/01/2018</v>
          </cell>
          <cell r="K8572" t="str">
            <v>Normale</v>
          </cell>
        </row>
        <row r="8573">
          <cell r="D8573" t="str">
            <v>CF</v>
          </cell>
          <cell r="F8573" t="str">
            <v>12/12/2017</v>
          </cell>
          <cell r="G8573" t="str">
            <v>08/01/2018</v>
          </cell>
          <cell r="J8573" t="str">
            <v>12/10/2018</v>
          </cell>
          <cell r="K8573" t="str">
            <v>Estimation réparation ADE</v>
          </cell>
        </row>
        <row r="8574">
          <cell r="D8574" t="str">
            <v>DD</v>
          </cell>
          <cell r="F8574" t="str">
            <v>12/12/2017</v>
          </cell>
          <cell r="G8574" t="str">
            <v>13/12/2017</v>
          </cell>
          <cell r="J8574" t="str">
            <v>05/01/2018</v>
          </cell>
          <cell r="K8574" t="str">
            <v>Véh. éco. irréparable V.E.I.</v>
          </cell>
        </row>
        <row r="8575">
          <cell r="D8575" t="str">
            <v>DD</v>
          </cell>
          <cell r="F8575" t="str">
            <v>12/12/2017</v>
          </cell>
          <cell r="G8575" t="str">
            <v>14/12/2017</v>
          </cell>
          <cell r="J8575" t="str">
            <v>25/01/2018</v>
          </cell>
          <cell r="K8575" t="str">
            <v>Véh. éco. irréparable V.E.I.</v>
          </cell>
        </row>
        <row r="8576">
          <cell r="D8576" t="str">
            <v>DD</v>
          </cell>
          <cell r="F8576" t="str">
            <v>12/12/2017</v>
          </cell>
          <cell r="G8576" t="str">
            <v>27/12/2017</v>
          </cell>
          <cell r="J8576" t="str">
            <v>05/02/2018</v>
          </cell>
          <cell r="K8576" t="str">
            <v>Véh. éco. irréparable V.E.I.</v>
          </cell>
        </row>
        <row r="8577">
          <cell r="D8577" t="str">
            <v>DD</v>
          </cell>
          <cell r="F8577" t="str">
            <v>12/12/2017</v>
          </cell>
          <cell r="G8577" t="str">
            <v>14/12/2017</v>
          </cell>
          <cell r="J8577" t="str">
            <v>08/02/2018</v>
          </cell>
          <cell r="K8577" t="str">
            <v>Normale</v>
          </cell>
        </row>
        <row r="8578">
          <cell r="D8578" t="str">
            <v>DD</v>
          </cell>
          <cell r="F8578" t="str">
            <v>12/12/2017</v>
          </cell>
          <cell r="G8578" t="str">
            <v>13/12/2017</v>
          </cell>
          <cell r="J8578" t="str">
            <v>12/02/2018</v>
          </cell>
          <cell r="K8578" t="str">
            <v>Estimation réparation ADE</v>
          </cell>
        </row>
        <row r="8579">
          <cell r="D8579" t="str">
            <v>DD</v>
          </cell>
          <cell r="F8579" t="str">
            <v>12/12/2017</v>
          </cell>
          <cell r="G8579" t="str">
            <v>27/12/2017</v>
          </cell>
          <cell r="J8579" t="str">
            <v>10/01/2018</v>
          </cell>
          <cell r="K8579" t="str">
            <v>Normale</v>
          </cell>
        </row>
        <row r="8580">
          <cell r="D8580" t="str">
            <v>DD</v>
          </cell>
          <cell r="F8580" t="str">
            <v>12/12/2017</v>
          </cell>
          <cell r="G8580" t="str">
            <v>13/12/2017</v>
          </cell>
          <cell r="J8580" t="str">
            <v>15/12/2017</v>
          </cell>
          <cell r="K8580" t="str">
            <v>Normale</v>
          </cell>
        </row>
        <row r="8581">
          <cell r="D8581" t="str">
            <v>AG</v>
          </cell>
          <cell r="F8581" t="str">
            <v>12/12/2017</v>
          </cell>
          <cell r="G8581" t="str">
            <v>13/12/2017</v>
          </cell>
          <cell r="J8581" t="str">
            <v>27/01/2018</v>
          </cell>
          <cell r="K8581" t="str">
            <v>Normale</v>
          </cell>
        </row>
        <row r="8582">
          <cell r="D8582" t="str">
            <v>SCL</v>
          </cell>
          <cell r="F8582" t="str">
            <v>12/12/2017</v>
          </cell>
          <cell r="G8582" t="str">
            <v/>
          </cell>
          <cell r="J8582" t="str">
            <v>31/01/2018</v>
          </cell>
          <cell r="K8582" t="str">
            <v>Carence</v>
          </cell>
        </row>
        <row r="8583">
          <cell r="D8583" t="str">
            <v>CF</v>
          </cell>
          <cell r="F8583" t="str">
            <v>12/12/2017</v>
          </cell>
          <cell r="G8583" t="str">
            <v>13/12/2017</v>
          </cell>
          <cell r="J8583" t="str">
            <v>03/01/2018</v>
          </cell>
          <cell r="K8583" t="str">
            <v>Normale</v>
          </cell>
        </row>
        <row r="8584">
          <cell r="D8584" t="str">
            <v>DD</v>
          </cell>
          <cell r="F8584" t="str">
            <v>12/12/2017</v>
          </cell>
          <cell r="G8584" t="str">
            <v>13/12/2017</v>
          </cell>
          <cell r="J8584" t="str">
            <v>29/12/2017</v>
          </cell>
          <cell r="K8584" t="str">
            <v>Normale</v>
          </cell>
        </row>
        <row r="8585">
          <cell r="D8585" t="str">
            <v>LF</v>
          </cell>
          <cell r="F8585" t="str">
            <v>12/12/2017</v>
          </cell>
          <cell r="G8585" t="str">
            <v>19/12/2017</v>
          </cell>
          <cell r="J8585" t="str">
            <v>09/02/2018</v>
          </cell>
          <cell r="K8585" t="str">
            <v>Normale</v>
          </cell>
        </row>
        <row r="8586">
          <cell r="D8586" t="str">
            <v>CF</v>
          </cell>
          <cell r="F8586" t="str">
            <v>12/12/2017</v>
          </cell>
          <cell r="G8586" t="str">
            <v>14/12/2017</v>
          </cell>
          <cell r="J8586" t="str">
            <v>22/02/2018</v>
          </cell>
          <cell r="K8586" t="str">
            <v>Normale</v>
          </cell>
        </row>
        <row r="8587">
          <cell r="D8587" t="str">
            <v>CF</v>
          </cell>
          <cell r="F8587" t="str">
            <v>12/12/2017</v>
          </cell>
          <cell r="G8587" t="str">
            <v>14/12/2017</v>
          </cell>
          <cell r="J8587" t="str">
            <v>19/02/2018</v>
          </cell>
          <cell r="K8587" t="str">
            <v>Normale</v>
          </cell>
        </row>
        <row r="8588">
          <cell r="D8588" t="str">
            <v>CF</v>
          </cell>
          <cell r="F8588" t="str">
            <v>12/12/2017</v>
          </cell>
          <cell r="G8588" t="str">
            <v>13/12/2017</v>
          </cell>
          <cell r="J8588" t="str">
            <v>24/02/2018</v>
          </cell>
          <cell r="K8588" t="str">
            <v>Normale</v>
          </cell>
        </row>
        <row r="8589">
          <cell r="D8589" t="str">
            <v>AG</v>
          </cell>
          <cell r="F8589" t="str">
            <v>12/12/2017</v>
          </cell>
          <cell r="G8589" t="str">
            <v>14/12/2017</v>
          </cell>
          <cell r="J8589" t="str">
            <v>24/02/2018</v>
          </cell>
          <cell r="K8589" t="str">
            <v>Normale</v>
          </cell>
        </row>
        <row r="8590">
          <cell r="D8590" t="str">
            <v>AG</v>
          </cell>
          <cell r="F8590" t="str">
            <v>12/12/2017</v>
          </cell>
          <cell r="G8590" t="str">
            <v>15/12/2017</v>
          </cell>
          <cell r="J8590" t="str">
            <v>20/01/2018</v>
          </cell>
          <cell r="K8590" t="str">
            <v>Normale</v>
          </cell>
        </row>
        <row r="8591">
          <cell r="D8591" t="str">
            <v>DD</v>
          </cell>
          <cell r="F8591" t="str">
            <v>12/12/2017</v>
          </cell>
          <cell r="G8591" t="str">
            <v>12/02/2018</v>
          </cell>
          <cell r="J8591" t="str">
            <v>12/02/2018</v>
          </cell>
          <cell r="K8591" t="str">
            <v>Normale</v>
          </cell>
        </row>
        <row r="8592">
          <cell r="D8592" t="str">
            <v>DD</v>
          </cell>
          <cell r="F8592" t="str">
            <v>12/12/2017</v>
          </cell>
          <cell r="G8592" t="str">
            <v>18/12/2017</v>
          </cell>
          <cell r="J8592" t="str">
            <v>22/01/2018</v>
          </cell>
          <cell r="K8592" t="str">
            <v>Normale</v>
          </cell>
        </row>
        <row r="8593">
          <cell r="D8593" t="str">
            <v>SCL</v>
          </cell>
          <cell r="F8593" t="str">
            <v>12/12/2017</v>
          </cell>
          <cell r="G8593" t="str">
            <v/>
          </cell>
          <cell r="J8593" t="str">
            <v>14/12/2017</v>
          </cell>
          <cell r="K8593" t="str">
            <v>Annulé</v>
          </cell>
        </row>
        <row r="8594">
          <cell r="D8594" t="str">
            <v>BS</v>
          </cell>
          <cell r="F8594" t="str">
            <v>12/12/2017</v>
          </cell>
          <cell r="G8594" t="str">
            <v>11/01/2018</v>
          </cell>
          <cell r="J8594" t="str">
            <v>09/02/2018</v>
          </cell>
          <cell r="K8594" t="str">
            <v>Véh. éco. irréparable V.E.I.</v>
          </cell>
        </row>
        <row r="8595">
          <cell r="D8595" t="str">
            <v>CF</v>
          </cell>
          <cell r="F8595" t="str">
            <v>12/12/2017</v>
          </cell>
          <cell r="G8595" t="str">
            <v>18/12/2017</v>
          </cell>
          <cell r="J8595" t="str">
            <v>24/02/2018</v>
          </cell>
          <cell r="K8595" t="str">
            <v>Télé-chiffrage</v>
          </cell>
        </row>
        <row r="8596">
          <cell r="D8596" t="str">
            <v>CF</v>
          </cell>
          <cell r="F8596" t="str">
            <v>12/12/2017</v>
          </cell>
          <cell r="G8596" t="str">
            <v>14/12/2017</v>
          </cell>
          <cell r="J8596" t="str">
            <v>31/05/2018</v>
          </cell>
          <cell r="K8596" t="str">
            <v>Normale</v>
          </cell>
        </row>
        <row r="8597">
          <cell r="D8597" t="str">
            <v>CF</v>
          </cell>
          <cell r="F8597" t="str">
            <v>15/12/2017</v>
          </cell>
          <cell r="G8597" t="str">
            <v>14/12/2017</v>
          </cell>
          <cell r="J8597" t="str">
            <v>10/01/2018</v>
          </cell>
          <cell r="K8597" t="str">
            <v>Normale</v>
          </cell>
        </row>
        <row r="8598">
          <cell r="D8598" t="str">
            <v>CF</v>
          </cell>
          <cell r="F8598" t="str">
            <v>15/12/2017</v>
          </cell>
          <cell r="G8598" t="str">
            <v>14/12/2017</v>
          </cell>
          <cell r="J8598" t="str">
            <v>02/01/2018</v>
          </cell>
          <cell r="K8598" t="str">
            <v>Normale</v>
          </cell>
        </row>
        <row r="8599">
          <cell r="D8599" t="str">
            <v>LF</v>
          </cell>
          <cell r="F8599" t="str">
            <v>12/12/2017</v>
          </cell>
          <cell r="G8599" t="str">
            <v>22/12/2017</v>
          </cell>
          <cell r="J8599" t="str">
            <v>03/01/2018</v>
          </cell>
          <cell r="K8599" t="str">
            <v>Estimation réparation ADE</v>
          </cell>
        </row>
        <row r="8600">
          <cell r="D8600" t="str">
            <v>CF</v>
          </cell>
          <cell r="F8600" t="str">
            <v>13/12/2017</v>
          </cell>
          <cell r="G8600" t="str">
            <v>14/12/2017</v>
          </cell>
          <cell r="J8600" t="str">
            <v>08/02/2018</v>
          </cell>
          <cell r="K8600" t="str">
            <v>Normale</v>
          </cell>
        </row>
        <row r="8601">
          <cell r="D8601" t="str">
            <v>CF</v>
          </cell>
          <cell r="F8601" t="str">
            <v>13/12/2017</v>
          </cell>
          <cell r="G8601" t="str">
            <v>15/12/2017</v>
          </cell>
          <cell r="J8601" t="str">
            <v>24/02/2018</v>
          </cell>
          <cell r="K8601" t="str">
            <v>Normale</v>
          </cell>
        </row>
        <row r="8602">
          <cell r="D8602" t="str">
            <v>CF</v>
          </cell>
          <cell r="F8602" t="str">
            <v>13/12/2017</v>
          </cell>
          <cell r="G8602" t="str">
            <v>22/12/2017</v>
          </cell>
          <cell r="J8602" t="str">
            <v>17/03/2018</v>
          </cell>
          <cell r="K8602" t="str">
            <v>Normale</v>
          </cell>
        </row>
        <row r="8603">
          <cell r="D8603" t="str">
            <v>CF</v>
          </cell>
          <cell r="F8603" t="str">
            <v>13/12/2017</v>
          </cell>
          <cell r="G8603" t="str">
            <v>14/12/2017</v>
          </cell>
          <cell r="J8603" t="str">
            <v>30/01/2018</v>
          </cell>
          <cell r="K8603" t="str">
            <v>Normale</v>
          </cell>
        </row>
        <row r="8604">
          <cell r="D8604" t="str">
            <v>DD</v>
          </cell>
          <cell r="F8604" t="str">
            <v>13/12/2017</v>
          </cell>
          <cell r="G8604" t="str">
            <v>21/12/2017</v>
          </cell>
          <cell r="J8604" t="str">
            <v>28/02/2018</v>
          </cell>
          <cell r="K8604" t="str">
            <v>Télé-chiffrage</v>
          </cell>
        </row>
        <row r="8605">
          <cell r="D8605" t="str">
            <v>AG</v>
          </cell>
          <cell r="F8605" t="str">
            <v>13/12/2017</v>
          </cell>
          <cell r="G8605" t="str">
            <v>14/12/2017</v>
          </cell>
          <cell r="J8605" t="str">
            <v>30/01/2018</v>
          </cell>
          <cell r="K8605" t="str">
            <v>Normale</v>
          </cell>
        </row>
        <row r="8606">
          <cell r="D8606" t="str">
            <v>DD</v>
          </cell>
          <cell r="F8606" t="str">
            <v>13/12/2017</v>
          </cell>
          <cell r="G8606" t="str">
            <v>21/12/2017</v>
          </cell>
          <cell r="J8606" t="str">
            <v>07/02/2018</v>
          </cell>
          <cell r="K8606" t="str">
            <v>Télé-chiffrage</v>
          </cell>
        </row>
        <row r="8607">
          <cell r="D8607" t="str">
            <v>SPR</v>
          </cell>
          <cell r="F8607" t="str">
            <v>13/12/2017</v>
          </cell>
          <cell r="G8607" t="str">
            <v/>
          </cell>
          <cell r="J8607" t="str">
            <v>13/12/2017</v>
          </cell>
          <cell r="K8607" t="str">
            <v>Annulé</v>
          </cell>
        </row>
        <row r="8608">
          <cell r="D8608" t="str">
            <v>CF</v>
          </cell>
          <cell r="F8608" t="str">
            <v>13/12/2017</v>
          </cell>
          <cell r="G8608" t="str">
            <v>14/12/2017</v>
          </cell>
          <cell r="J8608" t="str">
            <v>11/03/2018</v>
          </cell>
          <cell r="K8608" t="str">
            <v>Normale</v>
          </cell>
        </row>
        <row r="8609">
          <cell r="D8609" t="str">
            <v>DD</v>
          </cell>
          <cell r="F8609" t="str">
            <v>13/12/2017</v>
          </cell>
          <cell r="G8609" t="str">
            <v>12/12/2017</v>
          </cell>
          <cell r="J8609" t="str">
            <v>27/12/2017</v>
          </cell>
          <cell r="K8609" t="str">
            <v>Normale</v>
          </cell>
        </row>
        <row r="8610">
          <cell r="D8610" t="str">
            <v>CF</v>
          </cell>
          <cell r="F8610" t="str">
            <v>13/12/2017</v>
          </cell>
          <cell r="G8610" t="str">
            <v>14/12/2017</v>
          </cell>
          <cell r="J8610" t="str">
            <v>27/01/2018</v>
          </cell>
          <cell r="K8610" t="str">
            <v>Normale</v>
          </cell>
        </row>
        <row r="8611">
          <cell r="D8611" t="str">
            <v>DD</v>
          </cell>
          <cell r="F8611" t="str">
            <v>13/12/2017</v>
          </cell>
          <cell r="G8611" t="str">
            <v>19/12/2017</v>
          </cell>
          <cell r="J8611" t="str">
            <v>04/01/2018</v>
          </cell>
          <cell r="K8611" t="str">
            <v>Normale</v>
          </cell>
        </row>
        <row r="8612">
          <cell r="D8612" t="str">
            <v>DD</v>
          </cell>
          <cell r="F8612" t="str">
            <v>13/12/2017</v>
          </cell>
          <cell r="G8612" t="str">
            <v>18/12/2017</v>
          </cell>
          <cell r="J8612" t="str">
            <v>28/03/2018</v>
          </cell>
          <cell r="K8612" t="str">
            <v>Normale</v>
          </cell>
        </row>
        <row r="8613">
          <cell r="D8613" t="str">
            <v>LF</v>
          </cell>
          <cell r="F8613" t="str">
            <v>13/12/2017</v>
          </cell>
          <cell r="G8613" t="str">
            <v>19/12/2017</v>
          </cell>
          <cell r="J8613" t="str">
            <v>29/01/2018</v>
          </cell>
          <cell r="K8613" t="str">
            <v>Normale</v>
          </cell>
        </row>
        <row r="8614">
          <cell r="D8614" t="str">
            <v>DD</v>
          </cell>
          <cell r="F8614" t="str">
            <v>13/12/2017</v>
          </cell>
          <cell r="G8614" t="str">
            <v>03/01/2018</v>
          </cell>
          <cell r="J8614" t="str">
            <v>04/01/2018</v>
          </cell>
          <cell r="K8614" t="str">
            <v>Estimation réparation ADE</v>
          </cell>
        </row>
        <row r="8615">
          <cell r="D8615" t="str">
            <v>AG</v>
          </cell>
          <cell r="F8615" t="str">
            <v>13/12/2017</v>
          </cell>
          <cell r="G8615" t="str">
            <v>24/01/2018</v>
          </cell>
          <cell r="J8615" t="str">
            <v>07/03/2018</v>
          </cell>
          <cell r="K8615" t="str">
            <v>Normale</v>
          </cell>
        </row>
        <row r="8616">
          <cell r="D8616" t="str">
            <v>DD</v>
          </cell>
          <cell r="F8616" t="str">
            <v>13/12/2017</v>
          </cell>
          <cell r="G8616" t="str">
            <v>14/12/2017</v>
          </cell>
          <cell r="J8616" t="str">
            <v>08/02/2018</v>
          </cell>
          <cell r="K8616" t="str">
            <v>Normale</v>
          </cell>
        </row>
        <row r="8617">
          <cell r="D8617" t="str">
            <v>DD</v>
          </cell>
          <cell r="F8617" t="str">
            <v>13/12/2017</v>
          </cell>
          <cell r="G8617" t="str">
            <v>14/12/2017</v>
          </cell>
          <cell r="J8617" t="str">
            <v>14/03/2018</v>
          </cell>
          <cell r="K8617" t="str">
            <v>Normale</v>
          </cell>
        </row>
        <row r="8618">
          <cell r="D8618" t="str">
            <v>LF</v>
          </cell>
          <cell r="F8618" t="str">
            <v>13/12/2017</v>
          </cell>
          <cell r="G8618" t="str">
            <v>18/12/2017</v>
          </cell>
          <cell r="J8618" t="str">
            <v>27/01/2018</v>
          </cell>
          <cell r="K8618" t="str">
            <v>Télé-chiffrage</v>
          </cell>
        </row>
        <row r="8619">
          <cell r="D8619" t="str">
            <v>DD</v>
          </cell>
          <cell r="F8619" t="str">
            <v>13/12/2017</v>
          </cell>
          <cell r="G8619" t="str">
            <v>13/12/2017</v>
          </cell>
          <cell r="J8619" t="str">
            <v>09/01/2018</v>
          </cell>
          <cell r="K8619" t="str">
            <v>Télé-chiffrage</v>
          </cell>
        </row>
        <row r="8620">
          <cell r="D8620" t="str">
            <v>DD</v>
          </cell>
          <cell r="F8620" t="str">
            <v>13/12/2017</v>
          </cell>
          <cell r="G8620" t="str">
            <v>19/12/2017</v>
          </cell>
          <cell r="J8620" t="str">
            <v>27/12/2017</v>
          </cell>
          <cell r="K8620" t="str">
            <v>Normale</v>
          </cell>
        </row>
        <row r="8621">
          <cell r="D8621" t="str">
            <v>CF</v>
          </cell>
          <cell r="F8621" t="str">
            <v>13/12/2017</v>
          </cell>
          <cell r="G8621" t="str">
            <v>14/12/2017</v>
          </cell>
          <cell r="J8621" t="str">
            <v>27/12/2017</v>
          </cell>
          <cell r="K8621" t="str">
            <v>Véh. éco. irréparable V.E.I.</v>
          </cell>
        </row>
        <row r="8622">
          <cell r="D8622" t="str">
            <v>CF</v>
          </cell>
          <cell r="F8622" t="str">
            <v>13/12/2017</v>
          </cell>
          <cell r="G8622" t="str">
            <v>14/12/2017</v>
          </cell>
          <cell r="J8622" t="str">
            <v>25/01/2018</v>
          </cell>
          <cell r="K8622" t="str">
            <v>Véh. éco. irréparable V.E.I.</v>
          </cell>
        </row>
        <row r="8623">
          <cell r="D8623" t="str">
            <v>CF</v>
          </cell>
          <cell r="F8623" t="str">
            <v>13/12/2017</v>
          </cell>
          <cell r="G8623" t="str">
            <v>14/12/2017</v>
          </cell>
          <cell r="J8623" t="str">
            <v>18/12/2017</v>
          </cell>
          <cell r="K8623" t="str">
            <v>Véh. éco. irréparable V.E.I.</v>
          </cell>
        </row>
        <row r="8624">
          <cell r="D8624" t="str">
            <v>CF</v>
          </cell>
          <cell r="F8624" t="str">
            <v>13/12/2017</v>
          </cell>
          <cell r="G8624" t="str">
            <v>15/02/2018</v>
          </cell>
          <cell r="J8624" t="str">
            <v>20/07/2018</v>
          </cell>
          <cell r="K8624" t="str">
            <v>Estimation réparation ADE</v>
          </cell>
        </row>
        <row r="8625">
          <cell r="D8625" t="str">
            <v>BC</v>
          </cell>
          <cell r="F8625" t="str">
            <v>13/12/2017</v>
          </cell>
          <cell r="G8625" t="str">
            <v/>
          </cell>
          <cell r="J8625" t="str">
            <v>18/01/2018</v>
          </cell>
          <cell r="K8625" t="str">
            <v>Enquête</v>
          </cell>
        </row>
        <row r="8626">
          <cell r="D8626" t="str">
            <v>BC</v>
          </cell>
          <cell r="F8626" t="str">
            <v>13/12/2017</v>
          </cell>
          <cell r="G8626" t="str">
            <v/>
          </cell>
          <cell r="J8626" t="str">
            <v>09/03/2018</v>
          </cell>
          <cell r="K8626" t="str">
            <v>Enquête</v>
          </cell>
        </row>
        <row r="8627">
          <cell r="D8627" t="str">
            <v>LF</v>
          </cell>
          <cell r="F8627" t="str">
            <v>13/12/2017</v>
          </cell>
          <cell r="G8627" t="str">
            <v>18/12/2017</v>
          </cell>
          <cell r="J8627" t="str">
            <v>25/01/2018</v>
          </cell>
          <cell r="K8627" t="str">
            <v>Véh. éco. irréparable V.E.I.</v>
          </cell>
        </row>
        <row r="8628">
          <cell r="D8628" t="str">
            <v>CF</v>
          </cell>
          <cell r="F8628" t="str">
            <v>13/12/2017</v>
          </cell>
          <cell r="G8628" t="str">
            <v>21/12/2017</v>
          </cell>
          <cell r="J8628" t="str">
            <v>23/04/2018</v>
          </cell>
          <cell r="K8628" t="str">
            <v>Normale</v>
          </cell>
        </row>
        <row r="8629">
          <cell r="D8629" t="str">
            <v>CF</v>
          </cell>
          <cell r="F8629" t="str">
            <v>13/12/2017</v>
          </cell>
          <cell r="G8629" t="str">
            <v>15/12/2017</v>
          </cell>
          <cell r="J8629" t="str">
            <v>14/04/2018</v>
          </cell>
          <cell r="K8629" t="str">
            <v>Normale</v>
          </cell>
        </row>
        <row r="8630">
          <cell r="D8630" t="str">
            <v>CF</v>
          </cell>
          <cell r="F8630" t="str">
            <v>13/12/2017</v>
          </cell>
          <cell r="G8630" t="str">
            <v>13/12/2017</v>
          </cell>
          <cell r="J8630" t="str">
            <v>31/01/2018</v>
          </cell>
          <cell r="K8630" t="str">
            <v>Normale</v>
          </cell>
        </row>
        <row r="8631">
          <cell r="D8631" t="str">
            <v>CF</v>
          </cell>
          <cell r="F8631" t="str">
            <v>13/12/2017</v>
          </cell>
          <cell r="G8631" t="str">
            <v>15/12/2017</v>
          </cell>
          <cell r="J8631" t="str">
            <v>02/01/2018</v>
          </cell>
          <cell r="K8631" t="str">
            <v>Normale</v>
          </cell>
        </row>
        <row r="8632">
          <cell r="D8632" t="str">
            <v>SCL</v>
          </cell>
          <cell r="F8632" t="str">
            <v>13/12/2017</v>
          </cell>
          <cell r="G8632" t="str">
            <v/>
          </cell>
          <cell r="J8632" t="str">
            <v>13/03/2018</v>
          </cell>
          <cell r="K8632" t="str">
            <v>Carence</v>
          </cell>
        </row>
        <row r="8633">
          <cell r="D8633" t="str">
            <v>CF</v>
          </cell>
          <cell r="F8633" t="str">
            <v>13/12/2017</v>
          </cell>
          <cell r="G8633" t="str">
            <v>13/12/2017</v>
          </cell>
          <cell r="J8633" t="str">
            <v>22/01/2018</v>
          </cell>
          <cell r="K8633" t="str">
            <v>Normale</v>
          </cell>
        </row>
        <row r="8634">
          <cell r="D8634" t="str">
            <v>DD</v>
          </cell>
          <cell r="F8634" t="str">
            <v>13/12/2017</v>
          </cell>
          <cell r="G8634" t="str">
            <v>18/12/2017</v>
          </cell>
          <cell r="J8634" t="str">
            <v>16/01/2018</v>
          </cell>
          <cell r="K8634" t="str">
            <v>Véh. éco. irréparable V.E.I.</v>
          </cell>
        </row>
        <row r="8635">
          <cell r="D8635" t="str">
            <v>LF</v>
          </cell>
          <cell r="F8635" t="str">
            <v>21/12/2017</v>
          </cell>
          <cell r="G8635" t="str">
            <v>21/12/2017</v>
          </cell>
          <cell r="J8635" t="str">
            <v>21/12/2017</v>
          </cell>
          <cell r="K8635" t="str">
            <v>Estimation réparation ADE</v>
          </cell>
        </row>
        <row r="8636">
          <cell r="D8636" t="str">
            <v>AG</v>
          </cell>
          <cell r="F8636" t="str">
            <v>13/12/2017</v>
          </cell>
          <cell r="G8636" t="str">
            <v>15/12/2017</v>
          </cell>
          <cell r="J8636" t="str">
            <v>22/03/2018</v>
          </cell>
          <cell r="K8636" t="str">
            <v>Normale</v>
          </cell>
        </row>
        <row r="8637">
          <cell r="D8637" t="str">
            <v>BC</v>
          </cell>
          <cell r="F8637" t="str">
            <v>14/12/2017</v>
          </cell>
          <cell r="G8637" t="str">
            <v/>
          </cell>
          <cell r="J8637" t="str">
            <v>02/02/2018</v>
          </cell>
          <cell r="K8637" t="str">
            <v>Enquête</v>
          </cell>
        </row>
        <row r="8638">
          <cell r="D8638" t="str">
            <v>LF</v>
          </cell>
          <cell r="F8638" t="str">
            <v>14/12/2017</v>
          </cell>
          <cell r="G8638" t="str">
            <v>05/01/2018</v>
          </cell>
          <cell r="J8638" t="str">
            <v>28/02/2018</v>
          </cell>
          <cell r="K8638" t="str">
            <v>Normale</v>
          </cell>
        </row>
        <row r="8639">
          <cell r="D8639" t="str">
            <v>LF</v>
          </cell>
          <cell r="F8639" t="str">
            <v>14/12/2017</v>
          </cell>
          <cell r="G8639" t="str">
            <v>18/12/2017</v>
          </cell>
          <cell r="J8639" t="str">
            <v>19/12/2017</v>
          </cell>
          <cell r="K8639" t="str">
            <v>Véh. éco. irréparable V.E.I.</v>
          </cell>
        </row>
        <row r="8640">
          <cell r="D8640" t="str">
            <v>CF</v>
          </cell>
          <cell r="F8640" t="str">
            <v>14/12/2017</v>
          </cell>
          <cell r="G8640" t="str">
            <v>15/01/2018</v>
          </cell>
          <cell r="J8640" t="str">
            <v>31/01/2018</v>
          </cell>
          <cell r="K8640" t="str">
            <v>Normale</v>
          </cell>
        </row>
        <row r="8641">
          <cell r="D8641" t="str">
            <v>LF</v>
          </cell>
          <cell r="F8641" t="str">
            <v>14/12/2017</v>
          </cell>
          <cell r="G8641" t="str">
            <v>18/12/2017</v>
          </cell>
          <cell r="J8641" t="str">
            <v>25/01/2018</v>
          </cell>
          <cell r="K8641" t="str">
            <v>Véh. éco. irréparable V.E.I.</v>
          </cell>
        </row>
        <row r="8642">
          <cell r="D8642" t="str">
            <v>CF</v>
          </cell>
          <cell r="F8642" t="str">
            <v>14/12/2017</v>
          </cell>
          <cell r="G8642" t="str">
            <v>15/12/2017</v>
          </cell>
          <cell r="J8642" t="str">
            <v>23/01/2018</v>
          </cell>
          <cell r="K8642" t="str">
            <v>Normale</v>
          </cell>
        </row>
        <row r="8643">
          <cell r="D8643" t="str">
            <v>CF</v>
          </cell>
          <cell r="F8643" t="str">
            <v>14/12/2017</v>
          </cell>
          <cell r="G8643" t="str">
            <v>09/01/2018</v>
          </cell>
          <cell r="J8643" t="str">
            <v>30/01/2018</v>
          </cell>
          <cell r="K8643" t="str">
            <v>Normale</v>
          </cell>
        </row>
        <row r="8644">
          <cell r="D8644" t="str">
            <v>CF</v>
          </cell>
          <cell r="F8644" t="str">
            <v>14/12/2017</v>
          </cell>
          <cell r="G8644" t="str">
            <v>15/12/2017</v>
          </cell>
          <cell r="J8644" t="str">
            <v>19/03/2018</v>
          </cell>
          <cell r="K8644" t="str">
            <v>Normale</v>
          </cell>
        </row>
        <row r="8645">
          <cell r="D8645" t="str">
            <v>LF</v>
          </cell>
          <cell r="F8645" t="str">
            <v>14/12/2017</v>
          </cell>
          <cell r="G8645" t="str">
            <v/>
          </cell>
          <cell r="J8645" t="str">
            <v>03/01/2018</v>
          </cell>
          <cell r="K8645" t="str">
            <v>Eval. véh. volé non retrouvé</v>
          </cell>
        </row>
        <row r="8646">
          <cell r="D8646" t="str">
            <v>DD</v>
          </cell>
          <cell r="F8646" t="str">
            <v>14/12/2017</v>
          </cell>
          <cell r="G8646" t="str">
            <v/>
          </cell>
          <cell r="J8646" t="str">
            <v>07/02/2018</v>
          </cell>
          <cell r="K8646" t="str">
            <v>Carence</v>
          </cell>
        </row>
        <row r="8647">
          <cell r="D8647" t="str">
            <v>AG</v>
          </cell>
          <cell r="F8647" t="str">
            <v>14/12/2017</v>
          </cell>
          <cell r="G8647" t="str">
            <v/>
          </cell>
          <cell r="J8647" t="str">
            <v>29/01/2018</v>
          </cell>
          <cell r="K8647" t="str">
            <v>Carence</v>
          </cell>
        </row>
        <row r="8648">
          <cell r="D8648" t="str">
            <v>DD</v>
          </cell>
          <cell r="F8648" t="str">
            <v>14/12/2017</v>
          </cell>
          <cell r="G8648" t="str">
            <v>19/12/2017</v>
          </cell>
          <cell r="J8648" t="str">
            <v>27/12/2017</v>
          </cell>
          <cell r="K8648" t="str">
            <v>Estimation réparation ADE</v>
          </cell>
        </row>
        <row r="8649">
          <cell r="D8649" t="str">
            <v>LF</v>
          </cell>
          <cell r="F8649" t="str">
            <v>14/12/2017</v>
          </cell>
          <cell r="G8649" t="str">
            <v>29/12/2017</v>
          </cell>
          <cell r="J8649" t="str">
            <v>06/03/2018</v>
          </cell>
          <cell r="K8649" t="str">
            <v>Normale</v>
          </cell>
        </row>
        <row r="8650">
          <cell r="D8650" t="str">
            <v>AG</v>
          </cell>
          <cell r="F8650" t="str">
            <v>14/12/2017</v>
          </cell>
          <cell r="G8650" t="str">
            <v>15/12/2017</v>
          </cell>
          <cell r="J8650" t="str">
            <v>19/12/2017</v>
          </cell>
          <cell r="K8650" t="str">
            <v>Véh. éco. irréparable V.E.I.</v>
          </cell>
        </row>
        <row r="8651">
          <cell r="D8651" t="str">
            <v>BC</v>
          </cell>
          <cell r="F8651" t="str">
            <v>14/12/2017</v>
          </cell>
          <cell r="G8651" t="str">
            <v/>
          </cell>
          <cell r="J8651" t="str">
            <v>22/12/2017</v>
          </cell>
          <cell r="K8651" t="str">
            <v>Enquête</v>
          </cell>
        </row>
        <row r="8652">
          <cell r="D8652" t="str">
            <v>LF</v>
          </cell>
          <cell r="F8652" t="str">
            <v>14/12/2017</v>
          </cell>
          <cell r="G8652" t="str">
            <v>28/12/2017</v>
          </cell>
          <cell r="J8652" t="str">
            <v>23/01/2018</v>
          </cell>
          <cell r="K8652" t="str">
            <v>Véh. éco. irréparable V.E.I.</v>
          </cell>
        </row>
        <row r="8653">
          <cell r="D8653" t="str">
            <v>DD</v>
          </cell>
          <cell r="F8653" t="str">
            <v>14/12/2017</v>
          </cell>
          <cell r="G8653" t="str">
            <v>15/12/2017</v>
          </cell>
          <cell r="J8653" t="str">
            <v>28/02/2018</v>
          </cell>
          <cell r="K8653" t="str">
            <v>Télé-chiffrage</v>
          </cell>
        </row>
        <row r="8654">
          <cell r="D8654" t="str">
            <v>DD</v>
          </cell>
          <cell r="F8654" t="str">
            <v>14/12/2017</v>
          </cell>
          <cell r="G8654" t="str">
            <v>12/01/2018</v>
          </cell>
          <cell r="J8654" t="str">
            <v>20/02/2018</v>
          </cell>
          <cell r="K8654" t="str">
            <v>Normale</v>
          </cell>
        </row>
        <row r="8655">
          <cell r="D8655" t="str">
            <v>DD</v>
          </cell>
          <cell r="F8655" t="str">
            <v>14/12/2017</v>
          </cell>
          <cell r="G8655" t="str">
            <v>26/12/2017</v>
          </cell>
          <cell r="J8655" t="str">
            <v>05/02/2018</v>
          </cell>
          <cell r="K8655" t="str">
            <v>Véh. éco. irréparable V.E.I.</v>
          </cell>
        </row>
        <row r="8656">
          <cell r="D8656" t="str">
            <v>DD</v>
          </cell>
          <cell r="F8656" t="str">
            <v>14/12/2017</v>
          </cell>
          <cell r="G8656" t="str">
            <v>18/12/2017</v>
          </cell>
          <cell r="J8656" t="str">
            <v>14/02/2018</v>
          </cell>
          <cell r="K8656" t="str">
            <v>Normale</v>
          </cell>
        </row>
        <row r="8657">
          <cell r="D8657" t="str">
            <v>LF</v>
          </cell>
          <cell r="F8657" t="str">
            <v>14/12/2017</v>
          </cell>
          <cell r="G8657" t="str">
            <v>18/12/2017</v>
          </cell>
          <cell r="J8657" t="str">
            <v>29/01/2018</v>
          </cell>
          <cell r="K8657" t="str">
            <v>Normale</v>
          </cell>
        </row>
        <row r="8658">
          <cell r="D8658" t="str">
            <v>CF</v>
          </cell>
          <cell r="F8658" t="str">
            <v>14/12/2017</v>
          </cell>
          <cell r="G8658" t="str">
            <v>19/12/2017</v>
          </cell>
          <cell r="J8658" t="str">
            <v>14/04/2018</v>
          </cell>
          <cell r="K8658" t="str">
            <v>Normale</v>
          </cell>
        </row>
        <row r="8659">
          <cell r="D8659" t="str">
            <v>CF</v>
          </cell>
          <cell r="F8659" t="str">
            <v>14/12/2017</v>
          </cell>
          <cell r="G8659" t="str">
            <v>15/12/2017</v>
          </cell>
          <cell r="J8659" t="str">
            <v>24/02/2018</v>
          </cell>
          <cell r="K8659" t="str">
            <v>Normale</v>
          </cell>
        </row>
        <row r="8660">
          <cell r="D8660" t="str">
            <v>DD</v>
          </cell>
          <cell r="F8660" t="str">
            <v>14/12/2017</v>
          </cell>
          <cell r="G8660" t="str">
            <v>18/12/2017</v>
          </cell>
          <cell r="J8660" t="str">
            <v>10/01/2018</v>
          </cell>
          <cell r="K8660" t="str">
            <v>Normale</v>
          </cell>
        </row>
        <row r="8661">
          <cell r="D8661" t="str">
            <v>LF</v>
          </cell>
          <cell r="F8661" t="str">
            <v>14/12/2017</v>
          </cell>
          <cell r="G8661" t="str">
            <v>18/12/2017</v>
          </cell>
          <cell r="J8661" t="str">
            <v>03/07/2018</v>
          </cell>
          <cell r="K8661" t="str">
            <v>Normale</v>
          </cell>
        </row>
        <row r="8662">
          <cell r="D8662" t="str">
            <v>CF</v>
          </cell>
          <cell r="F8662" t="str">
            <v>14/12/2017</v>
          </cell>
          <cell r="G8662" t="str">
            <v>22/12/2017</v>
          </cell>
          <cell r="J8662" t="str">
            <v>11/03/2018</v>
          </cell>
          <cell r="K8662" t="str">
            <v>Normale</v>
          </cell>
        </row>
        <row r="8663">
          <cell r="D8663" t="str">
            <v>AG</v>
          </cell>
          <cell r="F8663" t="str">
            <v>14/12/2017</v>
          </cell>
          <cell r="G8663" t="str">
            <v>24/01/2018</v>
          </cell>
          <cell r="J8663" t="str">
            <v>26/03/2018</v>
          </cell>
          <cell r="K8663" t="str">
            <v>Estimation réparation ADE</v>
          </cell>
        </row>
        <row r="8664">
          <cell r="D8664" t="str">
            <v>CF</v>
          </cell>
          <cell r="F8664" t="str">
            <v>14/12/2017</v>
          </cell>
          <cell r="G8664" t="str">
            <v>16/02/2018</v>
          </cell>
          <cell r="J8664" t="str">
            <v>14/04/2018</v>
          </cell>
          <cell r="K8664" t="str">
            <v>Télé-chiffrage</v>
          </cell>
        </row>
        <row r="8665">
          <cell r="D8665" t="str">
            <v>AG</v>
          </cell>
          <cell r="F8665" t="str">
            <v>14/12/2017</v>
          </cell>
          <cell r="G8665" t="str">
            <v>15/12/2017</v>
          </cell>
          <cell r="J8665" t="str">
            <v>19/01/2018</v>
          </cell>
          <cell r="K8665" t="str">
            <v>Normale</v>
          </cell>
        </row>
        <row r="8666">
          <cell r="D8666" t="str">
            <v>LF</v>
          </cell>
          <cell r="F8666" t="str">
            <v>14/12/2017</v>
          </cell>
          <cell r="G8666" t="str">
            <v>19/12/2017</v>
          </cell>
          <cell r="J8666" t="str">
            <v>29/01/2018</v>
          </cell>
          <cell r="K8666" t="str">
            <v>Normale</v>
          </cell>
        </row>
        <row r="8667">
          <cell r="D8667" t="str">
            <v>LF</v>
          </cell>
          <cell r="F8667" t="str">
            <v>14/12/2017</v>
          </cell>
          <cell r="G8667" t="str">
            <v>19/12/2017</v>
          </cell>
          <cell r="J8667" t="str">
            <v>07/02/2018</v>
          </cell>
          <cell r="K8667" t="str">
            <v>Normale</v>
          </cell>
        </row>
        <row r="8668">
          <cell r="D8668" t="str">
            <v>LF</v>
          </cell>
          <cell r="F8668" t="str">
            <v>14/12/2017</v>
          </cell>
          <cell r="G8668" t="str">
            <v>19/12/2017</v>
          </cell>
          <cell r="J8668" t="str">
            <v>09/03/2018</v>
          </cell>
          <cell r="K8668" t="str">
            <v>Normale</v>
          </cell>
        </row>
        <row r="8669">
          <cell r="D8669" t="str">
            <v>LF</v>
          </cell>
          <cell r="F8669" t="str">
            <v>14/12/2017</v>
          </cell>
          <cell r="G8669" t="str">
            <v>19/12/2017</v>
          </cell>
          <cell r="J8669" t="str">
            <v>27/01/2018</v>
          </cell>
          <cell r="K8669" t="str">
            <v>Normale</v>
          </cell>
        </row>
        <row r="8670">
          <cell r="D8670" t="str">
            <v>DD</v>
          </cell>
          <cell r="F8670" t="str">
            <v>14/12/2017</v>
          </cell>
          <cell r="G8670" t="str">
            <v>27/12/2017</v>
          </cell>
          <cell r="J8670" t="str">
            <v>14/03/2018</v>
          </cell>
          <cell r="K8670" t="str">
            <v>Normale</v>
          </cell>
        </row>
        <row r="8671">
          <cell r="D8671" t="str">
            <v>HCJ</v>
          </cell>
          <cell r="F8671" t="str">
            <v>14/12/2017</v>
          </cell>
          <cell r="G8671" t="str">
            <v>04/01/2018</v>
          </cell>
          <cell r="J8671" t="str">
            <v>11/02/2018</v>
          </cell>
          <cell r="K8671" t="str">
            <v>Normale</v>
          </cell>
        </row>
        <row r="8672">
          <cell r="D8672" t="str">
            <v>DD</v>
          </cell>
          <cell r="F8672" t="str">
            <v>14/12/2017</v>
          </cell>
          <cell r="G8672" t="str">
            <v>27/12/2017</v>
          </cell>
          <cell r="J8672" t="str">
            <v>15/01/2018</v>
          </cell>
          <cell r="K8672" t="str">
            <v>Annulé</v>
          </cell>
        </row>
        <row r="8673">
          <cell r="D8673" t="str">
            <v>CF</v>
          </cell>
          <cell r="F8673" t="str">
            <v>14/12/2017</v>
          </cell>
          <cell r="G8673" t="str">
            <v>21/12/2017</v>
          </cell>
          <cell r="J8673" t="str">
            <v>29/09/2018</v>
          </cell>
          <cell r="K8673" t="str">
            <v>Normale</v>
          </cell>
        </row>
        <row r="8674">
          <cell r="D8674" t="str">
            <v>BC</v>
          </cell>
          <cell r="F8674" t="str">
            <v>15/12/2017</v>
          </cell>
          <cell r="G8674" t="str">
            <v/>
          </cell>
          <cell r="J8674" t="str">
            <v>19/12/2017</v>
          </cell>
          <cell r="K8674" t="str">
            <v>Enquête</v>
          </cell>
        </row>
        <row r="8675">
          <cell r="D8675" t="str">
            <v>BC</v>
          </cell>
          <cell r="F8675" t="str">
            <v>15/12/2017</v>
          </cell>
          <cell r="G8675" t="str">
            <v/>
          </cell>
          <cell r="J8675" t="str">
            <v>19/12/2017</v>
          </cell>
          <cell r="K8675" t="str">
            <v>Enquête</v>
          </cell>
        </row>
        <row r="8676">
          <cell r="D8676" t="str">
            <v>HCJ</v>
          </cell>
          <cell r="F8676" t="str">
            <v>15/12/2017</v>
          </cell>
          <cell r="G8676" t="str">
            <v>29/12/2017</v>
          </cell>
          <cell r="J8676" t="str">
            <v>06/01/2018</v>
          </cell>
          <cell r="K8676" t="str">
            <v>Normale</v>
          </cell>
        </row>
        <row r="8677">
          <cell r="D8677" t="str">
            <v>DD</v>
          </cell>
          <cell r="F8677" t="str">
            <v>15/12/2017</v>
          </cell>
          <cell r="G8677" t="str">
            <v>29/12/2017</v>
          </cell>
          <cell r="J8677" t="str">
            <v>15/03/2018</v>
          </cell>
          <cell r="K8677" t="str">
            <v>Normale</v>
          </cell>
        </row>
        <row r="8678">
          <cell r="D8678" t="str">
            <v>LF</v>
          </cell>
          <cell r="F8678" t="str">
            <v>15/12/2017</v>
          </cell>
          <cell r="G8678" t="str">
            <v>19/12/2017</v>
          </cell>
          <cell r="J8678" t="str">
            <v>09/02/2018</v>
          </cell>
          <cell r="K8678" t="str">
            <v>Normale</v>
          </cell>
        </row>
        <row r="8679">
          <cell r="D8679" t="str">
            <v>AG</v>
          </cell>
          <cell r="F8679" t="str">
            <v>15/12/2017</v>
          </cell>
          <cell r="G8679" t="str">
            <v>27/12/2017</v>
          </cell>
          <cell r="J8679" t="str">
            <v>31/01/2018</v>
          </cell>
          <cell r="K8679" t="str">
            <v>Normale</v>
          </cell>
        </row>
        <row r="8680">
          <cell r="D8680" t="str">
            <v>LF</v>
          </cell>
          <cell r="F8680" t="str">
            <v>15/12/2017</v>
          </cell>
          <cell r="G8680" t="str">
            <v>22/12/2017</v>
          </cell>
          <cell r="J8680" t="str">
            <v>30/01/2018</v>
          </cell>
          <cell r="K8680" t="str">
            <v>Normale</v>
          </cell>
        </row>
        <row r="8681">
          <cell r="D8681" t="str">
            <v>LF</v>
          </cell>
          <cell r="F8681" t="str">
            <v>15/12/2017</v>
          </cell>
          <cell r="G8681" t="str">
            <v>19/12/2017</v>
          </cell>
          <cell r="J8681" t="str">
            <v>14/02/2018</v>
          </cell>
          <cell r="K8681" t="str">
            <v>Normale</v>
          </cell>
        </row>
        <row r="8682">
          <cell r="D8682" t="str">
            <v>AG</v>
          </cell>
          <cell r="F8682" t="str">
            <v>15/12/2017</v>
          </cell>
          <cell r="G8682" t="str">
            <v>01/02/2018</v>
          </cell>
          <cell r="J8682" t="str">
            <v>07/02/2018</v>
          </cell>
          <cell r="K8682" t="str">
            <v>Normale</v>
          </cell>
        </row>
        <row r="8683">
          <cell r="D8683" t="str">
            <v>DD</v>
          </cell>
          <cell r="F8683" t="str">
            <v>15/12/2017</v>
          </cell>
          <cell r="G8683" t="str">
            <v>19/12/2017</v>
          </cell>
          <cell r="J8683" t="str">
            <v>28/02/2018</v>
          </cell>
          <cell r="K8683" t="str">
            <v>Normale</v>
          </cell>
        </row>
        <row r="8684">
          <cell r="D8684" t="str">
            <v>DD</v>
          </cell>
          <cell r="F8684" t="str">
            <v>15/12/2017</v>
          </cell>
          <cell r="G8684" t="str">
            <v>21/12/2017</v>
          </cell>
          <cell r="J8684" t="str">
            <v>28/02/2018</v>
          </cell>
          <cell r="K8684" t="str">
            <v>Télé-chiffrage</v>
          </cell>
        </row>
        <row r="8685">
          <cell r="D8685" t="str">
            <v>DD</v>
          </cell>
          <cell r="F8685" t="str">
            <v>15/12/2017</v>
          </cell>
          <cell r="G8685" t="str">
            <v>04/01/2018</v>
          </cell>
          <cell r="J8685" t="str">
            <v>28/03/2018</v>
          </cell>
          <cell r="K8685" t="str">
            <v>Normale</v>
          </cell>
        </row>
        <row r="8686">
          <cell r="D8686" t="str">
            <v>DD</v>
          </cell>
          <cell r="F8686" t="str">
            <v>15/12/2017</v>
          </cell>
          <cell r="G8686" t="str">
            <v>08/01/2018</v>
          </cell>
          <cell r="J8686" t="str">
            <v>08/03/2018</v>
          </cell>
          <cell r="K8686" t="str">
            <v>Estimation réparation ADE</v>
          </cell>
        </row>
        <row r="8687">
          <cell r="D8687" t="str">
            <v>CF</v>
          </cell>
          <cell r="F8687" t="str">
            <v>15/12/2017</v>
          </cell>
          <cell r="G8687" t="str">
            <v>21/12/2017</v>
          </cell>
          <cell r="J8687" t="str">
            <v>22/01/2018</v>
          </cell>
          <cell r="K8687" t="str">
            <v>Télé-chiffrage</v>
          </cell>
        </row>
        <row r="8688">
          <cell r="D8688" t="str">
            <v>DD</v>
          </cell>
          <cell r="F8688" t="str">
            <v>15/12/2017</v>
          </cell>
          <cell r="G8688" t="str">
            <v>18/12/2017</v>
          </cell>
          <cell r="J8688" t="str">
            <v>24/01/2018</v>
          </cell>
          <cell r="K8688" t="str">
            <v>Différence des Valeurs</v>
          </cell>
        </row>
        <row r="8689">
          <cell r="D8689" t="str">
            <v>DD</v>
          </cell>
          <cell r="F8689" t="str">
            <v>15/12/2017</v>
          </cell>
          <cell r="G8689" t="str">
            <v>04/01/2018</v>
          </cell>
          <cell r="J8689" t="str">
            <v>09/04/2018</v>
          </cell>
          <cell r="K8689" t="str">
            <v>Télé-chiffrage</v>
          </cell>
        </row>
        <row r="8690">
          <cell r="D8690" t="str">
            <v>AG</v>
          </cell>
          <cell r="F8690" t="str">
            <v>15/12/2017</v>
          </cell>
          <cell r="G8690" t="str">
            <v>15/12/2017</v>
          </cell>
          <cell r="J8690" t="str">
            <v>07/02/2018</v>
          </cell>
          <cell r="K8690" t="str">
            <v>Normale</v>
          </cell>
        </row>
        <row r="8691">
          <cell r="D8691" t="str">
            <v>LF</v>
          </cell>
          <cell r="F8691" t="str">
            <v>15/12/2017</v>
          </cell>
          <cell r="G8691" t="str">
            <v>18/12/2017</v>
          </cell>
          <cell r="J8691" t="str">
            <v>07/02/2018</v>
          </cell>
          <cell r="K8691" t="str">
            <v>Normale</v>
          </cell>
        </row>
        <row r="8692">
          <cell r="D8692" t="str">
            <v>HCJ</v>
          </cell>
          <cell r="F8692" t="str">
            <v>15/12/2017</v>
          </cell>
          <cell r="G8692" t="str">
            <v>04/01/2018</v>
          </cell>
          <cell r="J8692" t="str">
            <v>27/01/2018</v>
          </cell>
          <cell r="K8692" t="str">
            <v>Normale</v>
          </cell>
        </row>
        <row r="8693">
          <cell r="D8693" t="str">
            <v>AG</v>
          </cell>
          <cell r="F8693" t="str">
            <v>15/12/2017</v>
          </cell>
          <cell r="G8693" t="str">
            <v>27/12/2017</v>
          </cell>
          <cell r="J8693" t="str">
            <v>06/01/2018</v>
          </cell>
          <cell r="K8693" t="str">
            <v>Normale</v>
          </cell>
        </row>
        <row r="8694">
          <cell r="D8694" t="str">
            <v>LF</v>
          </cell>
          <cell r="F8694" t="str">
            <v>15/12/2017</v>
          </cell>
          <cell r="G8694" t="str">
            <v>29/12/2017</v>
          </cell>
          <cell r="J8694" t="str">
            <v>23/05/2018</v>
          </cell>
          <cell r="K8694" t="str">
            <v>Normale</v>
          </cell>
        </row>
        <row r="8695">
          <cell r="D8695" t="str">
            <v>DD</v>
          </cell>
          <cell r="F8695" t="str">
            <v>15/12/2017</v>
          </cell>
          <cell r="G8695" t="str">
            <v>19/12/2017</v>
          </cell>
          <cell r="J8695" t="str">
            <v>26/03/2018</v>
          </cell>
          <cell r="K8695" t="str">
            <v>Normale</v>
          </cell>
        </row>
        <row r="8696">
          <cell r="D8696" t="str">
            <v>CF</v>
          </cell>
          <cell r="F8696" t="str">
            <v>15/12/2017</v>
          </cell>
          <cell r="G8696" t="str">
            <v>21/12/2017</v>
          </cell>
          <cell r="J8696" t="str">
            <v>16/03/2018</v>
          </cell>
          <cell r="K8696" t="str">
            <v>Normale</v>
          </cell>
        </row>
        <row r="8697">
          <cell r="D8697" t="str">
            <v>CF</v>
          </cell>
          <cell r="F8697" t="str">
            <v>15/12/2017</v>
          </cell>
          <cell r="G8697" t="str">
            <v>19/12/2017</v>
          </cell>
          <cell r="J8697" t="str">
            <v>22/01/2018</v>
          </cell>
          <cell r="K8697" t="str">
            <v>Estimation réparation ADE</v>
          </cell>
        </row>
        <row r="8698">
          <cell r="D8698" t="str">
            <v>BC</v>
          </cell>
          <cell r="F8698" t="str">
            <v>15/12/2017</v>
          </cell>
          <cell r="G8698" t="str">
            <v/>
          </cell>
          <cell r="J8698" t="str">
            <v>18/01/2018</v>
          </cell>
          <cell r="K8698" t="str">
            <v>Enquête</v>
          </cell>
        </row>
        <row r="8699">
          <cell r="D8699" t="str">
            <v>LF</v>
          </cell>
          <cell r="F8699" t="str">
            <v>15/12/2017</v>
          </cell>
          <cell r="G8699" t="str">
            <v>28/12/2017</v>
          </cell>
          <cell r="J8699" t="str">
            <v/>
          </cell>
          <cell r="K8699" t="str">
            <v>Véh. éco. irréparable V.E.I.</v>
          </cell>
        </row>
        <row r="8700">
          <cell r="D8700" t="str">
            <v>DD</v>
          </cell>
          <cell r="F8700" t="str">
            <v>15/12/2017</v>
          </cell>
          <cell r="G8700" t="str">
            <v>18/12/2017</v>
          </cell>
          <cell r="J8700" t="str">
            <v>16/01/2018</v>
          </cell>
          <cell r="K8700" t="str">
            <v>Différence des Valeurs</v>
          </cell>
        </row>
        <row r="8701">
          <cell r="D8701" t="str">
            <v>AG</v>
          </cell>
          <cell r="F8701" t="str">
            <v>15/12/2017</v>
          </cell>
          <cell r="G8701" t="str">
            <v>27/12/2017</v>
          </cell>
          <cell r="J8701" t="str">
            <v>24/02/2018</v>
          </cell>
          <cell r="K8701" t="str">
            <v>Télé-chiffrage</v>
          </cell>
        </row>
        <row r="8702">
          <cell r="D8702" t="str">
            <v>LF</v>
          </cell>
          <cell r="F8702" t="str">
            <v>15/12/2017</v>
          </cell>
          <cell r="G8702" t="str">
            <v>27/12/2017</v>
          </cell>
          <cell r="J8702" t="str">
            <v>29/01/2018</v>
          </cell>
          <cell r="K8702" t="str">
            <v>Normale</v>
          </cell>
        </row>
        <row r="8703">
          <cell r="D8703" t="str">
            <v>DD</v>
          </cell>
          <cell r="F8703" t="str">
            <v>15/12/2017</v>
          </cell>
          <cell r="G8703" t="str">
            <v>27/12/2017</v>
          </cell>
          <cell r="J8703" t="str">
            <v>21/02/2018</v>
          </cell>
          <cell r="K8703" t="str">
            <v>Normale</v>
          </cell>
        </row>
        <row r="8704">
          <cell r="D8704" t="str">
            <v>DD</v>
          </cell>
          <cell r="F8704" t="str">
            <v>15/12/2017</v>
          </cell>
          <cell r="G8704" t="str">
            <v>22/12/2017</v>
          </cell>
          <cell r="J8704" t="str">
            <v>30/01/2018</v>
          </cell>
          <cell r="K8704" t="str">
            <v>Normale</v>
          </cell>
        </row>
        <row r="8705">
          <cell r="D8705" t="str">
            <v>LF</v>
          </cell>
          <cell r="F8705" t="str">
            <v>15/12/2017</v>
          </cell>
          <cell r="G8705" t="str">
            <v>03/01/2018</v>
          </cell>
          <cell r="J8705" t="str">
            <v>16/04/2018</v>
          </cell>
          <cell r="K8705" t="str">
            <v>Normale</v>
          </cell>
        </row>
        <row r="8706">
          <cell r="D8706" t="str">
            <v>CF</v>
          </cell>
          <cell r="F8706" t="str">
            <v>15/12/2017</v>
          </cell>
          <cell r="G8706" t="str">
            <v>19/12/2017</v>
          </cell>
          <cell r="J8706" t="str">
            <v>31/01/2018</v>
          </cell>
          <cell r="K8706" t="str">
            <v>Normale</v>
          </cell>
        </row>
        <row r="8707">
          <cell r="D8707" t="str">
            <v>HCJ</v>
          </cell>
          <cell r="F8707" t="str">
            <v>15/12/2017</v>
          </cell>
          <cell r="G8707" t="str">
            <v>22/01/2018</v>
          </cell>
          <cell r="J8707" t="str">
            <v>24/02/2018</v>
          </cell>
          <cell r="K8707" t="str">
            <v>Télé-chiffrage</v>
          </cell>
        </row>
        <row r="8708">
          <cell r="D8708" t="str">
            <v>LF</v>
          </cell>
          <cell r="F8708" t="str">
            <v>15/12/2017</v>
          </cell>
          <cell r="G8708" t="str">
            <v>18/12/2017</v>
          </cell>
          <cell r="J8708" t="str">
            <v>27/01/2018</v>
          </cell>
          <cell r="K8708" t="str">
            <v>Normale</v>
          </cell>
        </row>
        <row r="8709">
          <cell r="D8709" t="str">
            <v>DD</v>
          </cell>
          <cell r="F8709" t="str">
            <v>15/12/2017</v>
          </cell>
          <cell r="G8709" t="str">
            <v>22/12/2017</v>
          </cell>
          <cell r="J8709" t="str">
            <v>22/03/2018</v>
          </cell>
          <cell r="K8709" t="str">
            <v>Normale</v>
          </cell>
        </row>
        <row r="8710">
          <cell r="D8710" t="str">
            <v>LF</v>
          </cell>
          <cell r="F8710" t="str">
            <v>15/12/2017</v>
          </cell>
          <cell r="G8710" t="str">
            <v>21/12/2017</v>
          </cell>
          <cell r="J8710" t="str">
            <v>25/01/2018</v>
          </cell>
          <cell r="K8710" t="str">
            <v>Normale</v>
          </cell>
        </row>
        <row r="8711">
          <cell r="D8711" t="str">
            <v>AG</v>
          </cell>
          <cell r="F8711" t="str">
            <v>18/12/2017</v>
          </cell>
          <cell r="G8711" t="str">
            <v>11/01/2018</v>
          </cell>
          <cell r="J8711" t="str">
            <v>15/02/2018</v>
          </cell>
          <cell r="K8711" t="str">
            <v>Normale</v>
          </cell>
        </row>
        <row r="8712">
          <cell r="D8712" t="str">
            <v>LF</v>
          </cell>
          <cell r="F8712" t="str">
            <v>18/12/2017</v>
          </cell>
          <cell r="G8712" t="str">
            <v>29/12/2017</v>
          </cell>
          <cell r="J8712" t="str">
            <v>19/02/2018</v>
          </cell>
          <cell r="K8712" t="str">
            <v>Normale</v>
          </cell>
        </row>
        <row r="8713">
          <cell r="D8713" t="str">
            <v>DD</v>
          </cell>
          <cell r="F8713" t="str">
            <v>18/12/2017</v>
          </cell>
          <cell r="G8713" t="str">
            <v>19/12/2017</v>
          </cell>
          <cell r="J8713" t="str">
            <v>30/01/2018</v>
          </cell>
          <cell r="K8713" t="str">
            <v>Normale</v>
          </cell>
        </row>
        <row r="8714">
          <cell r="D8714" t="str">
            <v>LF</v>
          </cell>
          <cell r="F8714" t="str">
            <v>18/12/2017</v>
          </cell>
          <cell r="G8714" t="str">
            <v>18/12/2017</v>
          </cell>
          <cell r="J8714" t="str">
            <v>27/12/2017</v>
          </cell>
          <cell r="K8714" t="str">
            <v>Estimation réparation ADE</v>
          </cell>
        </row>
        <row r="8715">
          <cell r="D8715" t="str">
            <v>LF</v>
          </cell>
          <cell r="F8715" t="str">
            <v>18/12/2017</v>
          </cell>
          <cell r="G8715" t="str">
            <v>19/12/2017</v>
          </cell>
          <cell r="J8715" t="str">
            <v>08/06/2018</v>
          </cell>
          <cell r="K8715" t="str">
            <v>Normale</v>
          </cell>
        </row>
        <row r="8716">
          <cell r="D8716" t="str">
            <v>HCJ</v>
          </cell>
          <cell r="F8716" t="str">
            <v>18/12/2017</v>
          </cell>
          <cell r="G8716" t="str">
            <v>27/12/2017</v>
          </cell>
          <cell r="J8716" t="str">
            <v>19/02/2018</v>
          </cell>
          <cell r="K8716" t="str">
            <v>Normale</v>
          </cell>
        </row>
        <row r="8717">
          <cell r="D8717" t="str">
            <v>CF</v>
          </cell>
          <cell r="F8717" t="str">
            <v>18/12/2017</v>
          </cell>
          <cell r="G8717" t="str">
            <v>18/12/2017</v>
          </cell>
          <cell r="J8717" t="str">
            <v>08/02/2018</v>
          </cell>
          <cell r="K8717" t="str">
            <v>Télé-chiffrage</v>
          </cell>
        </row>
        <row r="8718">
          <cell r="D8718" t="str">
            <v>CF</v>
          </cell>
          <cell r="F8718" t="str">
            <v>18/12/2017</v>
          </cell>
          <cell r="G8718" t="str">
            <v>19/12/2017</v>
          </cell>
          <cell r="J8718" t="str">
            <v>24/01/2018</v>
          </cell>
          <cell r="K8718" t="str">
            <v>Normale</v>
          </cell>
        </row>
        <row r="8719">
          <cell r="D8719" t="str">
            <v>CF</v>
          </cell>
          <cell r="F8719" t="str">
            <v>18/12/2017</v>
          </cell>
          <cell r="G8719" t="str">
            <v>21/12/2017</v>
          </cell>
          <cell r="J8719" t="str">
            <v>19/02/2018</v>
          </cell>
          <cell r="K8719" t="str">
            <v>Normale</v>
          </cell>
        </row>
        <row r="8720">
          <cell r="D8720" t="str">
            <v>LF</v>
          </cell>
          <cell r="F8720" t="str">
            <v>18/12/2017</v>
          </cell>
          <cell r="G8720" t="str">
            <v>29/12/2017</v>
          </cell>
          <cell r="J8720" t="str">
            <v>26/02/2018</v>
          </cell>
          <cell r="K8720" t="str">
            <v>Normale</v>
          </cell>
        </row>
        <row r="8721">
          <cell r="D8721" t="str">
            <v>SCL</v>
          </cell>
          <cell r="F8721" t="str">
            <v>18/12/2017</v>
          </cell>
          <cell r="G8721" t="str">
            <v/>
          </cell>
          <cell r="J8721" t="str">
            <v>19/02/2018</v>
          </cell>
          <cell r="K8721" t="str">
            <v>Carence</v>
          </cell>
        </row>
        <row r="8722">
          <cell r="D8722" t="str">
            <v>LF</v>
          </cell>
          <cell r="F8722" t="str">
            <v>18/12/2017</v>
          </cell>
          <cell r="G8722" t="str">
            <v>26/12/2017</v>
          </cell>
          <cell r="J8722" t="str">
            <v>21/02/2018</v>
          </cell>
          <cell r="K8722" t="str">
            <v>Normale</v>
          </cell>
        </row>
        <row r="8723">
          <cell r="D8723" t="str">
            <v>CF</v>
          </cell>
          <cell r="F8723" t="str">
            <v>18/12/2017</v>
          </cell>
          <cell r="G8723" t="str">
            <v>21/12/2017</v>
          </cell>
          <cell r="J8723" t="str">
            <v>25/03/2018</v>
          </cell>
          <cell r="K8723" t="str">
            <v>Normale</v>
          </cell>
        </row>
        <row r="8724">
          <cell r="D8724" t="str">
            <v>DD</v>
          </cell>
          <cell r="F8724" t="str">
            <v>18/12/2017</v>
          </cell>
          <cell r="G8724" t="str">
            <v>19/12/2017</v>
          </cell>
          <cell r="J8724" t="str">
            <v>26/03/2018</v>
          </cell>
          <cell r="K8724" t="str">
            <v>Normale</v>
          </cell>
        </row>
        <row r="8725">
          <cell r="D8725" t="str">
            <v>DD</v>
          </cell>
          <cell r="F8725" t="str">
            <v>18/12/2017</v>
          </cell>
          <cell r="G8725" t="str">
            <v>19/12/2017</v>
          </cell>
          <cell r="J8725" t="str">
            <v>06/02/2018</v>
          </cell>
          <cell r="K8725" t="str">
            <v>Normale</v>
          </cell>
        </row>
        <row r="8726">
          <cell r="D8726" t="str">
            <v>DD</v>
          </cell>
          <cell r="F8726" t="str">
            <v>18/12/2017</v>
          </cell>
          <cell r="G8726" t="str">
            <v>18/12/2017</v>
          </cell>
          <cell r="J8726" t="str">
            <v>26/12/2017</v>
          </cell>
          <cell r="K8726" t="str">
            <v>Normale</v>
          </cell>
        </row>
        <row r="8727">
          <cell r="D8727" t="str">
            <v>CF</v>
          </cell>
          <cell r="F8727" t="str">
            <v>18/12/2017</v>
          </cell>
          <cell r="G8727" t="str">
            <v>19/12/2017</v>
          </cell>
          <cell r="J8727" t="str">
            <v>11/04/2018</v>
          </cell>
          <cell r="K8727" t="str">
            <v>Différence des Valeurs</v>
          </cell>
        </row>
        <row r="8728">
          <cell r="D8728" t="str">
            <v>LF</v>
          </cell>
          <cell r="F8728" t="str">
            <v>18/12/2017</v>
          </cell>
          <cell r="G8728" t="str">
            <v>21/12/2017</v>
          </cell>
          <cell r="J8728" t="str">
            <v>23/04/2018</v>
          </cell>
          <cell r="K8728" t="str">
            <v>Normale</v>
          </cell>
        </row>
        <row r="8729">
          <cell r="D8729" t="str">
            <v>DD</v>
          </cell>
          <cell r="F8729" t="str">
            <v>18/12/2017</v>
          </cell>
          <cell r="G8729" t="str">
            <v>21/12/2017</v>
          </cell>
          <cell r="J8729" t="str">
            <v>12/02/2018</v>
          </cell>
          <cell r="K8729" t="str">
            <v>Télé-chiffrage</v>
          </cell>
        </row>
        <row r="8730">
          <cell r="D8730" t="str">
            <v>DD</v>
          </cell>
          <cell r="F8730" t="str">
            <v>18/12/2017</v>
          </cell>
          <cell r="G8730" t="str">
            <v>18/12/2017</v>
          </cell>
          <cell r="J8730" t="str">
            <v>22/01/2018</v>
          </cell>
          <cell r="K8730" t="str">
            <v>Normale</v>
          </cell>
        </row>
        <row r="8731">
          <cell r="D8731" t="str">
            <v>DD</v>
          </cell>
          <cell r="F8731" t="str">
            <v>18/12/2017</v>
          </cell>
          <cell r="G8731" t="str">
            <v>22/12/2017</v>
          </cell>
          <cell r="J8731" t="str">
            <v>07/02/2018</v>
          </cell>
          <cell r="K8731" t="str">
            <v>Véh. éco. irréparable V.E.I.</v>
          </cell>
        </row>
        <row r="8732">
          <cell r="D8732" t="str">
            <v>DD</v>
          </cell>
          <cell r="F8732" t="str">
            <v>18/12/2017</v>
          </cell>
          <cell r="G8732" t="str">
            <v>18/12/2017</v>
          </cell>
          <cell r="J8732" t="str">
            <v>29/12/2017</v>
          </cell>
          <cell r="K8732" t="str">
            <v>Normale</v>
          </cell>
        </row>
        <row r="8733">
          <cell r="D8733" t="str">
            <v>DD</v>
          </cell>
          <cell r="F8733" t="str">
            <v>18/12/2017</v>
          </cell>
          <cell r="G8733" t="str">
            <v>22/12/2017</v>
          </cell>
          <cell r="J8733" t="str">
            <v>17/01/2018</v>
          </cell>
          <cell r="K8733" t="str">
            <v>Normale</v>
          </cell>
        </row>
        <row r="8734">
          <cell r="D8734" t="str">
            <v>DD</v>
          </cell>
          <cell r="F8734" t="str">
            <v>18/12/2017</v>
          </cell>
          <cell r="G8734" t="str">
            <v>19/12/2017</v>
          </cell>
          <cell r="J8734" t="str">
            <v>26/12/2017</v>
          </cell>
          <cell r="K8734" t="str">
            <v>Estimation réparation ADE</v>
          </cell>
        </row>
        <row r="8735">
          <cell r="D8735" t="str">
            <v>AG</v>
          </cell>
          <cell r="F8735" t="str">
            <v>18/12/2017</v>
          </cell>
          <cell r="G8735" t="str">
            <v>16/01/2018</v>
          </cell>
          <cell r="J8735" t="str">
            <v>09/02/2018</v>
          </cell>
          <cell r="K8735" t="str">
            <v>Normale</v>
          </cell>
        </row>
        <row r="8736">
          <cell r="D8736" t="str">
            <v>DD</v>
          </cell>
          <cell r="F8736" t="str">
            <v>18/12/2017</v>
          </cell>
          <cell r="G8736" t="str">
            <v>21/12/2017</v>
          </cell>
          <cell r="J8736" t="str">
            <v>16/01/2018</v>
          </cell>
          <cell r="K8736" t="str">
            <v>Télé-chiffrage</v>
          </cell>
        </row>
        <row r="8737">
          <cell r="D8737" t="str">
            <v>DD</v>
          </cell>
          <cell r="F8737" t="str">
            <v>18/12/2017</v>
          </cell>
          <cell r="G8737" t="str">
            <v>19/12/2017</v>
          </cell>
          <cell r="J8737" t="str">
            <v>22/12/2017</v>
          </cell>
          <cell r="K8737" t="str">
            <v>Véh. éco. irréparable V.E.I.</v>
          </cell>
        </row>
        <row r="8738">
          <cell r="D8738" t="str">
            <v>DD</v>
          </cell>
          <cell r="F8738" t="str">
            <v>18/12/2017</v>
          </cell>
          <cell r="G8738" t="str">
            <v>19/12/2017</v>
          </cell>
          <cell r="J8738" t="str">
            <v>05/02/2018</v>
          </cell>
          <cell r="K8738" t="str">
            <v>Normale</v>
          </cell>
        </row>
        <row r="8739">
          <cell r="D8739" t="str">
            <v>CF</v>
          </cell>
          <cell r="F8739" t="str">
            <v>19/12/2017</v>
          </cell>
          <cell r="G8739" t="str">
            <v>22/12/2017</v>
          </cell>
          <cell r="J8739" t="str">
            <v>08/01/2018</v>
          </cell>
          <cell r="K8739" t="str">
            <v>Normale</v>
          </cell>
        </row>
        <row r="8740">
          <cell r="D8740" t="str">
            <v>SPR</v>
          </cell>
          <cell r="F8740" t="str">
            <v>18/12/2017</v>
          </cell>
          <cell r="G8740" t="str">
            <v/>
          </cell>
          <cell r="J8740" t="str">
            <v>01/10/2018</v>
          </cell>
          <cell r="K8740" t="str">
            <v>Normale</v>
          </cell>
        </row>
        <row r="8741">
          <cell r="D8741" t="str">
            <v>DD</v>
          </cell>
          <cell r="F8741" t="str">
            <v>18/12/2017</v>
          </cell>
          <cell r="G8741" t="str">
            <v>19/12/2017</v>
          </cell>
          <cell r="J8741" t="str">
            <v>26/12/2017</v>
          </cell>
          <cell r="K8741" t="str">
            <v>Normale</v>
          </cell>
        </row>
        <row r="8742">
          <cell r="D8742" t="str">
            <v>AG</v>
          </cell>
          <cell r="F8742" t="str">
            <v>18/12/2017</v>
          </cell>
          <cell r="G8742" t="str">
            <v>26/01/2018</v>
          </cell>
          <cell r="J8742" t="str">
            <v>23/02/2018</v>
          </cell>
          <cell r="K8742" t="str">
            <v>Normale</v>
          </cell>
        </row>
        <row r="8743">
          <cell r="D8743" t="str">
            <v>HCJ</v>
          </cell>
          <cell r="F8743" t="str">
            <v>18/12/2017</v>
          </cell>
          <cell r="G8743" t="str">
            <v>05/01/2018</v>
          </cell>
          <cell r="J8743" t="str">
            <v>31/05/2018</v>
          </cell>
          <cell r="K8743" t="str">
            <v>Télé-chiffrage</v>
          </cell>
        </row>
        <row r="8744">
          <cell r="D8744" t="str">
            <v>LF</v>
          </cell>
          <cell r="F8744" t="str">
            <v>18/12/2017</v>
          </cell>
          <cell r="G8744" t="str">
            <v>19/12/2017</v>
          </cell>
          <cell r="J8744" t="str">
            <v>20/01/2018</v>
          </cell>
          <cell r="K8744" t="str">
            <v>Normale</v>
          </cell>
        </row>
        <row r="8745">
          <cell r="D8745" t="str">
            <v>DD</v>
          </cell>
          <cell r="F8745" t="str">
            <v>18/12/2017</v>
          </cell>
          <cell r="G8745" t="str">
            <v>05/01/2018</v>
          </cell>
          <cell r="J8745" t="str">
            <v>14/02/2018</v>
          </cell>
          <cell r="K8745" t="str">
            <v>Télé-chiffrage</v>
          </cell>
        </row>
        <row r="8746">
          <cell r="D8746" t="str">
            <v>DD</v>
          </cell>
          <cell r="F8746" t="str">
            <v>18/12/2017</v>
          </cell>
          <cell r="G8746" t="str">
            <v>04/01/2018</v>
          </cell>
          <cell r="J8746" t="str">
            <v>20/02/2018</v>
          </cell>
          <cell r="K8746" t="str">
            <v>Télé-chiffrage</v>
          </cell>
        </row>
        <row r="8747">
          <cell r="D8747" t="str">
            <v>AG</v>
          </cell>
          <cell r="F8747" t="str">
            <v>18/12/2017</v>
          </cell>
          <cell r="G8747" t="str">
            <v>27/12/2017</v>
          </cell>
          <cell r="J8747" t="str">
            <v>07/02/2018</v>
          </cell>
          <cell r="K8747" t="str">
            <v>Télé-chiffrage</v>
          </cell>
        </row>
        <row r="8748">
          <cell r="D8748" t="str">
            <v>LF</v>
          </cell>
          <cell r="F8748" t="str">
            <v>18/12/2017</v>
          </cell>
          <cell r="G8748" t="str">
            <v>21/12/2017</v>
          </cell>
          <cell r="J8748" t="str">
            <v>19/02/2018</v>
          </cell>
          <cell r="K8748" t="str">
            <v>Normale</v>
          </cell>
        </row>
        <row r="8749">
          <cell r="D8749" t="str">
            <v>LF</v>
          </cell>
          <cell r="F8749" t="str">
            <v>18/12/2017</v>
          </cell>
          <cell r="G8749" t="str">
            <v>19/12/2017</v>
          </cell>
          <cell r="J8749" t="str">
            <v>12/01/2018</v>
          </cell>
          <cell r="K8749" t="str">
            <v>Véh. éco. irréparable V.E.I.</v>
          </cell>
        </row>
        <row r="8750">
          <cell r="D8750" t="str">
            <v>LF</v>
          </cell>
          <cell r="F8750" t="str">
            <v>18/12/2017</v>
          </cell>
          <cell r="G8750" t="str">
            <v>22/12/2017</v>
          </cell>
          <cell r="J8750" t="str">
            <v>09/02/2018</v>
          </cell>
          <cell r="K8750" t="str">
            <v>Normale</v>
          </cell>
        </row>
        <row r="8751">
          <cell r="D8751" t="str">
            <v>DD</v>
          </cell>
          <cell r="F8751" t="str">
            <v>18/12/2017</v>
          </cell>
          <cell r="G8751" t="str">
            <v>27/12/2017</v>
          </cell>
          <cell r="J8751" t="str">
            <v>23/02/2018</v>
          </cell>
          <cell r="K8751" t="str">
            <v>Normale</v>
          </cell>
        </row>
        <row r="8752">
          <cell r="D8752" t="str">
            <v>LF</v>
          </cell>
          <cell r="F8752" t="str">
            <v>18/12/2017</v>
          </cell>
          <cell r="G8752" t="str">
            <v>19/12/2017</v>
          </cell>
          <cell r="J8752" t="str">
            <v>28/12/2017</v>
          </cell>
          <cell r="K8752" t="str">
            <v>Véh. éco. irréparable V.E.I.</v>
          </cell>
        </row>
        <row r="8753">
          <cell r="D8753" t="str">
            <v>CF</v>
          </cell>
          <cell r="F8753" t="str">
            <v>18/12/2017</v>
          </cell>
          <cell r="G8753" t="str">
            <v>19/12/2017</v>
          </cell>
          <cell r="J8753" t="str">
            <v>08/02/2018</v>
          </cell>
          <cell r="K8753" t="str">
            <v>Normale</v>
          </cell>
        </row>
        <row r="8754">
          <cell r="D8754" t="str">
            <v>AG</v>
          </cell>
          <cell r="F8754" t="str">
            <v>18/12/2017</v>
          </cell>
          <cell r="G8754" t="str">
            <v>26/12/2017</v>
          </cell>
          <cell r="J8754" t="str">
            <v>24/02/2018</v>
          </cell>
          <cell r="K8754" t="str">
            <v>Normale</v>
          </cell>
        </row>
        <row r="8755">
          <cell r="D8755" t="str">
            <v>HCJ</v>
          </cell>
          <cell r="F8755" t="str">
            <v>18/12/2017</v>
          </cell>
          <cell r="G8755" t="str">
            <v>04/01/2018</v>
          </cell>
          <cell r="J8755" t="str">
            <v>13/02/2018</v>
          </cell>
          <cell r="K8755" t="str">
            <v>Estimation réparation ADE</v>
          </cell>
        </row>
        <row r="8756">
          <cell r="D8756" t="str">
            <v>DD</v>
          </cell>
          <cell r="F8756" t="str">
            <v>19/12/2017</v>
          </cell>
          <cell r="G8756" t="str">
            <v>19/12/2017</v>
          </cell>
          <cell r="J8756" t="str">
            <v>09/01/2018</v>
          </cell>
          <cell r="K8756" t="str">
            <v>Normale</v>
          </cell>
        </row>
        <row r="8757">
          <cell r="D8757" t="str">
            <v>DD</v>
          </cell>
          <cell r="F8757" t="str">
            <v>19/12/2017</v>
          </cell>
          <cell r="G8757" t="str">
            <v>21/12/2017</v>
          </cell>
          <cell r="J8757" t="str">
            <v>26/01/2018</v>
          </cell>
          <cell r="K8757" t="str">
            <v>Télé-chiffrage</v>
          </cell>
        </row>
        <row r="8758">
          <cell r="D8758" t="str">
            <v>LF</v>
          </cell>
          <cell r="F8758" t="str">
            <v>19/12/2017</v>
          </cell>
          <cell r="G8758" t="str">
            <v>22/12/2017</v>
          </cell>
          <cell r="J8758" t="str">
            <v>30/01/2018</v>
          </cell>
          <cell r="K8758" t="str">
            <v>Normale</v>
          </cell>
        </row>
        <row r="8759">
          <cell r="D8759" t="str">
            <v>LF</v>
          </cell>
          <cell r="F8759" t="str">
            <v>19/12/2017</v>
          </cell>
          <cell r="G8759" t="str">
            <v>27/12/2017</v>
          </cell>
          <cell r="J8759" t="str">
            <v>29/12/2017</v>
          </cell>
          <cell r="K8759" t="str">
            <v>Estimation réparation ADE</v>
          </cell>
        </row>
        <row r="8760">
          <cell r="D8760" t="str">
            <v>LF</v>
          </cell>
          <cell r="F8760" t="str">
            <v>19/12/2017</v>
          </cell>
          <cell r="G8760" t="str">
            <v>22/12/2017</v>
          </cell>
          <cell r="J8760" t="str">
            <v>23/02/2018</v>
          </cell>
          <cell r="K8760" t="str">
            <v>Normale</v>
          </cell>
        </row>
        <row r="8761">
          <cell r="D8761" t="str">
            <v>CF</v>
          </cell>
          <cell r="F8761" t="str">
            <v>19/12/2017</v>
          </cell>
          <cell r="G8761" t="str">
            <v>22/12/2017</v>
          </cell>
          <cell r="J8761" t="str">
            <v>27/01/2018</v>
          </cell>
          <cell r="K8761" t="str">
            <v>Normale</v>
          </cell>
        </row>
        <row r="8762">
          <cell r="D8762" t="str">
            <v>CF</v>
          </cell>
          <cell r="F8762" t="str">
            <v>19/12/2017</v>
          </cell>
          <cell r="G8762" t="str">
            <v>21/12/2017</v>
          </cell>
          <cell r="J8762" t="str">
            <v>26/05/2018</v>
          </cell>
          <cell r="K8762" t="str">
            <v>Normale</v>
          </cell>
        </row>
        <row r="8763">
          <cell r="D8763" t="str">
            <v>CF</v>
          </cell>
          <cell r="F8763" t="str">
            <v>19/12/2017</v>
          </cell>
          <cell r="G8763" t="str">
            <v>22/12/2017</v>
          </cell>
          <cell r="J8763" t="str">
            <v>06/02/2018</v>
          </cell>
          <cell r="K8763" t="str">
            <v>Différence des Valeurs</v>
          </cell>
        </row>
        <row r="8764">
          <cell r="D8764" t="str">
            <v>HCJ</v>
          </cell>
          <cell r="F8764" t="str">
            <v>19/12/2017</v>
          </cell>
          <cell r="G8764" t="str">
            <v>08/01/2018</v>
          </cell>
          <cell r="J8764" t="str">
            <v>07/02/2018</v>
          </cell>
          <cell r="K8764" t="str">
            <v>Normale</v>
          </cell>
        </row>
        <row r="8765">
          <cell r="D8765" t="str">
            <v>DD</v>
          </cell>
          <cell r="F8765" t="str">
            <v>19/12/2017</v>
          </cell>
          <cell r="G8765" t="str">
            <v>29/12/2017</v>
          </cell>
          <cell r="J8765" t="str">
            <v>02/02/2018</v>
          </cell>
          <cell r="K8765" t="str">
            <v>Normale</v>
          </cell>
        </row>
        <row r="8766">
          <cell r="D8766" t="str">
            <v>AG</v>
          </cell>
          <cell r="F8766" t="str">
            <v>19/12/2017</v>
          </cell>
          <cell r="G8766" t="str">
            <v>27/12/2017</v>
          </cell>
          <cell r="J8766" t="str">
            <v>07/02/2018</v>
          </cell>
          <cell r="K8766" t="str">
            <v>Télé-chiffrage</v>
          </cell>
        </row>
        <row r="8767">
          <cell r="D8767" t="str">
            <v>LF</v>
          </cell>
          <cell r="F8767" t="str">
            <v>19/12/2017</v>
          </cell>
          <cell r="G8767" t="str">
            <v>22/12/2017</v>
          </cell>
          <cell r="J8767" t="str">
            <v>27/01/2018</v>
          </cell>
          <cell r="K8767" t="str">
            <v>Normale</v>
          </cell>
        </row>
        <row r="8768">
          <cell r="D8768" t="str">
            <v>BS</v>
          </cell>
          <cell r="F8768" t="str">
            <v>19/12/2017</v>
          </cell>
          <cell r="G8768" t="str">
            <v/>
          </cell>
          <cell r="J8768" t="str">
            <v>19/02/2018</v>
          </cell>
          <cell r="K8768" t="str">
            <v>Enquête</v>
          </cell>
        </row>
        <row r="8769">
          <cell r="D8769" t="str">
            <v>DD</v>
          </cell>
          <cell r="F8769" t="str">
            <v>19/12/2017</v>
          </cell>
          <cell r="G8769" t="str">
            <v>21/02/2018</v>
          </cell>
          <cell r="J8769" t="str">
            <v>23/02/2018</v>
          </cell>
          <cell r="K8769" t="str">
            <v>Télé-chiffrage</v>
          </cell>
        </row>
        <row r="8770">
          <cell r="D8770" t="str">
            <v>DD</v>
          </cell>
          <cell r="F8770" t="str">
            <v>19/12/2017</v>
          </cell>
          <cell r="G8770" t="str">
            <v>22/12/2017</v>
          </cell>
          <cell r="J8770" t="str">
            <v>07/03/2018</v>
          </cell>
          <cell r="K8770" t="str">
            <v>Normale</v>
          </cell>
        </row>
        <row r="8771">
          <cell r="D8771" t="str">
            <v>AG</v>
          </cell>
          <cell r="F8771" t="str">
            <v>19/12/2017</v>
          </cell>
          <cell r="G8771" t="str">
            <v/>
          </cell>
          <cell r="J8771" t="str">
            <v>29/01/2018</v>
          </cell>
          <cell r="K8771" t="str">
            <v>Carence</v>
          </cell>
        </row>
        <row r="8772">
          <cell r="D8772" t="str">
            <v>DD</v>
          </cell>
          <cell r="F8772" t="str">
            <v>19/12/2017</v>
          </cell>
          <cell r="G8772" t="str">
            <v>27/12/2017</v>
          </cell>
          <cell r="J8772" t="str">
            <v>08/03/2018</v>
          </cell>
          <cell r="K8772" t="str">
            <v>Normale</v>
          </cell>
        </row>
        <row r="8773">
          <cell r="D8773" t="str">
            <v>DD</v>
          </cell>
          <cell r="F8773" t="str">
            <v>19/12/2017</v>
          </cell>
          <cell r="G8773" t="str">
            <v>09/02/2018</v>
          </cell>
          <cell r="J8773" t="str">
            <v>09/02/2018</v>
          </cell>
          <cell r="K8773" t="str">
            <v>Estimation réparation ADE</v>
          </cell>
        </row>
        <row r="8774">
          <cell r="D8774" t="str">
            <v>BS</v>
          </cell>
          <cell r="F8774" t="str">
            <v>19/12/2017</v>
          </cell>
          <cell r="G8774" t="str">
            <v/>
          </cell>
          <cell r="J8774" t="str">
            <v>26/06/2018</v>
          </cell>
          <cell r="K8774" t="str">
            <v>Enquête</v>
          </cell>
        </row>
        <row r="8775">
          <cell r="D8775" t="str">
            <v>DD</v>
          </cell>
          <cell r="F8775" t="str">
            <v>19/12/2017</v>
          </cell>
          <cell r="G8775" t="str">
            <v>08/01/2018</v>
          </cell>
          <cell r="J8775" t="str">
            <v>05/02/2018</v>
          </cell>
          <cell r="K8775" t="str">
            <v>Véh. éco. irréparable V.E.I.</v>
          </cell>
        </row>
        <row r="8776">
          <cell r="D8776" t="str">
            <v>BS</v>
          </cell>
          <cell r="F8776" t="str">
            <v>19/12/2017</v>
          </cell>
          <cell r="G8776" t="str">
            <v/>
          </cell>
          <cell r="J8776" t="str">
            <v>29/01/2018</v>
          </cell>
          <cell r="K8776" t="str">
            <v>Enquête</v>
          </cell>
        </row>
        <row r="8777">
          <cell r="D8777" t="str">
            <v>CF</v>
          </cell>
          <cell r="F8777" t="str">
            <v>19/12/2017</v>
          </cell>
          <cell r="G8777" t="str">
            <v>16/01/2018</v>
          </cell>
          <cell r="J8777" t="str">
            <v>14/08/2018</v>
          </cell>
          <cell r="K8777" t="str">
            <v>Télé-chiffrage</v>
          </cell>
        </row>
        <row r="8778">
          <cell r="D8778" t="str">
            <v>LF</v>
          </cell>
          <cell r="F8778" t="str">
            <v>19/12/2017</v>
          </cell>
          <cell r="G8778" t="str">
            <v>26/12/2017</v>
          </cell>
          <cell r="J8778" t="str">
            <v>12/02/2018</v>
          </cell>
          <cell r="K8778" t="str">
            <v>Télé-chiffrage</v>
          </cell>
        </row>
        <row r="8779">
          <cell r="D8779" t="str">
            <v>CF</v>
          </cell>
          <cell r="F8779" t="str">
            <v>19/12/2017</v>
          </cell>
          <cell r="G8779" t="str">
            <v>21/12/2017</v>
          </cell>
          <cell r="J8779" t="str">
            <v>04/01/2018</v>
          </cell>
          <cell r="K8779" t="str">
            <v>Véh. éco. irréparable V.E.I.</v>
          </cell>
        </row>
        <row r="8780">
          <cell r="D8780" t="str">
            <v>BC</v>
          </cell>
          <cell r="F8780" t="str">
            <v>19/12/2017</v>
          </cell>
          <cell r="G8780" t="str">
            <v>21/12/2017</v>
          </cell>
          <cell r="J8780" t="str">
            <v>10/04/2018</v>
          </cell>
          <cell r="K8780" t="str">
            <v>Véh. éco. irréparable V.E.I.</v>
          </cell>
        </row>
        <row r="8781">
          <cell r="D8781" t="str">
            <v>CF</v>
          </cell>
          <cell r="F8781" t="str">
            <v>19/12/2017</v>
          </cell>
          <cell r="G8781" t="str">
            <v>21/12/2017</v>
          </cell>
          <cell r="J8781" t="str">
            <v>27/01/2018</v>
          </cell>
          <cell r="K8781" t="str">
            <v>Normale</v>
          </cell>
        </row>
        <row r="8782">
          <cell r="D8782" t="str">
            <v>DD</v>
          </cell>
          <cell r="F8782" t="str">
            <v>19/12/2017</v>
          </cell>
          <cell r="G8782" t="str">
            <v>26/12/2017</v>
          </cell>
          <cell r="J8782" t="str">
            <v>07/02/2018</v>
          </cell>
          <cell r="K8782" t="str">
            <v>Véh. éco. irréparable V.E.I.</v>
          </cell>
        </row>
        <row r="8783">
          <cell r="D8783" t="str">
            <v>CF</v>
          </cell>
          <cell r="F8783" t="str">
            <v>19/12/2017</v>
          </cell>
          <cell r="G8783" t="str">
            <v>26/12/2017</v>
          </cell>
          <cell r="J8783" t="str">
            <v>26/02/2018</v>
          </cell>
          <cell r="K8783" t="str">
            <v>Normale</v>
          </cell>
        </row>
        <row r="8784">
          <cell r="D8784" t="str">
            <v>DD</v>
          </cell>
          <cell r="F8784" t="str">
            <v>19/12/2017</v>
          </cell>
          <cell r="G8784" t="str">
            <v>27/12/2017</v>
          </cell>
          <cell r="J8784" t="str">
            <v>12/02/2018</v>
          </cell>
          <cell r="K8784" t="str">
            <v>Normale</v>
          </cell>
        </row>
        <row r="8785">
          <cell r="D8785" t="str">
            <v>DD</v>
          </cell>
          <cell r="F8785" t="str">
            <v>19/12/2017</v>
          </cell>
          <cell r="G8785" t="str">
            <v/>
          </cell>
          <cell r="J8785" t="str">
            <v>23/03/2018</v>
          </cell>
          <cell r="K8785" t="str">
            <v>Annulé</v>
          </cell>
        </row>
        <row r="8786">
          <cell r="D8786" t="str">
            <v>AG</v>
          </cell>
          <cell r="F8786" t="str">
            <v>19/12/2017</v>
          </cell>
          <cell r="G8786" t="str">
            <v>27/12/2017</v>
          </cell>
          <cell r="J8786" t="str">
            <v>12/03/2018</v>
          </cell>
          <cell r="K8786" t="str">
            <v>Estimation réparation ADE</v>
          </cell>
        </row>
        <row r="8787">
          <cell r="D8787" t="str">
            <v>HCJ</v>
          </cell>
          <cell r="F8787" t="str">
            <v>19/12/2017</v>
          </cell>
          <cell r="G8787" t="str">
            <v>05/01/2018</v>
          </cell>
          <cell r="J8787" t="str">
            <v>24/02/2018</v>
          </cell>
          <cell r="K8787" t="str">
            <v>Télé-chiffrage</v>
          </cell>
        </row>
        <row r="8788">
          <cell r="D8788" t="str">
            <v>CF</v>
          </cell>
          <cell r="F8788" t="str">
            <v>19/12/2017</v>
          </cell>
          <cell r="G8788" t="str">
            <v>10/01/2018</v>
          </cell>
          <cell r="J8788" t="str">
            <v>24/03/2018</v>
          </cell>
          <cell r="K8788" t="str">
            <v>Normale</v>
          </cell>
        </row>
        <row r="8789">
          <cell r="D8789" t="str">
            <v>AG</v>
          </cell>
          <cell r="F8789" t="str">
            <v>19/12/2017</v>
          </cell>
          <cell r="G8789" t="str">
            <v>12/01/2018</v>
          </cell>
          <cell r="J8789" t="str">
            <v>14/02/2018</v>
          </cell>
          <cell r="K8789" t="str">
            <v>Télé-chiffrage</v>
          </cell>
        </row>
        <row r="8790">
          <cell r="D8790" t="str">
            <v>LF</v>
          </cell>
          <cell r="F8790" t="str">
            <v>19/12/2017</v>
          </cell>
          <cell r="G8790" t="str">
            <v>26/12/2017</v>
          </cell>
          <cell r="J8790" t="str">
            <v>20/01/2018</v>
          </cell>
          <cell r="K8790" t="str">
            <v>Normale</v>
          </cell>
        </row>
        <row r="8791">
          <cell r="D8791" t="str">
            <v>CF</v>
          </cell>
          <cell r="F8791" t="str">
            <v>19/12/2017</v>
          </cell>
          <cell r="G8791" t="str">
            <v>21/12/2017</v>
          </cell>
          <cell r="J8791" t="str">
            <v>20/07/2018</v>
          </cell>
          <cell r="K8791" t="str">
            <v>Normale</v>
          </cell>
        </row>
        <row r="8792">
          <cell r="D8792" t="str">
            <v>BC</v>
          </cell>
          <cell r="F8792" t="str">
            <v>19/12/2017</v>
          </cell>
          <cell r="G8792" t="str">
            <v>18/01/2018</v>
          </cell>
          <cell r="J8792" t="str">
            <v>08/02/2018</v>
          </cell>
          <cell r="K8792" t="str">
            <v>Normale</v>
          </cell>
        </row>
        <row r="8793">
          <cell r="D8793" t="str">
            <v>AG</v>
          </cell>
          <cell r="F8793" t="str">
            <v>19/12/2017</v>
          </cell>
          <cell r="G8793" t="str">
            <v>26/12/2017</v>
          </cell>
          <cell r="J8793" t="str">
            <v>31/01/2018</v>
          </cell>
          <cell r="K8793" t="str">
            <v>Normale</v>
          </cell>
        </row>
        <row r="8794">
          <cell r="D8794" t="str">
            <v>BS</v>
          </cell>
          <cell r="F8794" t="str">
            <v>20/12/2017</v>
          </cell>
          <cell r="G8794" t="str">
            <v/>
          </cell>
          <cell r="J8794" t="str">
            <v>12/01/2018</v>
          </cell>
          <cell r="K8794" t="str">
            <v>Enquête</v>
          </cell>
        </row>
        <row r="8795">
          <cell r="D8795" t="str">
            <v>BC</v>
          </cell>
          <cell r="F8795" t="str">
            <v>20/12/2017</v>
          </cell>
          <cell r="G8795" t="str">
            <v/>
          </cell>
          <cell r="J8795" t="str">
            <v>19/07/2018</v>
          </cell>
          <cell r="K8795" t="str">
            <v>Annulé</v>
          </cell>
        </row>
        <row r="8796">
          <cell r="D8796" t="str">
            <v>CF</v>
          </cell>
          <cell r="F8796" t="str">
            <v>21/12/2017</v>
          </cell>
          <cell r="G8796" t="str">
            <v>22/12/2017</v>
          </cell>
          <cell r="J8796" t="str">
            <v>24/02/2018</v>
          </cell>
          <cell r="K8796" t="str">
            <v>Normale</v>
          </cell>
        </row>
        <row r="8797">
          <cell r="D8797" t="str">
            <v>DD</v>
          </cell>
          <cell r="F8797" t="str">
            <v>21/12/2017</v>
          </cell>
          <cell r="G8797" t="str">
            <v>28/12/2017</v>
          </cell>
          <cell r="J8797" t="str">
            <v>28/02/2018</v>
          </cell>
          <cell r="K8797" t="str">
            <v>Télé-chiffrage</v>
          </cell>
        </row>
        <row r="8798">
          <cell r="D8798" t="str">
            <v>CF</v>
          </cell>
          <cell r="F8798" t="str">
            <v>21/12/2017</v>
          </cell>
          <cell r="G8798" t="str">
            <v>09/01/2018</v>
          </cell>
          <cell r="J8798" t="str">
            <v>22/03/2018</v>
          </cell>
          <cell r="K8798" t="str">
            <v>Normale</v>
          </cell>
        </row>
        <row r="8799">
          <cell r="D8799" t="str">
            <v>CF</v>
          </cell>
          <cell r="F8799" t="str">
            <v>21/12/2017</v>
          </cell>
          <cell r="G8799" t="str">
            <v>09/01/2018</v>
          </cell>
          <cell r="J8799" t="str">
            <v>11/04/2018</v>
          </cell>
          <cell r="K8799" t="str">
            <v>Normale</v>
          </cell>
        </row>
        <row r="8800">
          <cell r="D8800" t="str">
            <v>LF</v>
          </cell>
          <cell r="F8800" t="str">
            <v>21/12/2017</v>
          </cell>
          <cell r="G8800" t="str">
            <v>22/12/2017</v>
          </cell>
          <cell r="J8800" t="str">
            <v>21/02/2018</v>
          </cell>
          <cell r="K8800" t="str">
            <v>Normale</v>
          </cell>
        </row>
        <row r="8801">
          <cell r="D8801" t="str">
            <v>LF</v>
          </cell>
          <cell r="F8801" t="str">
            <v>21/12/2017</v>
          </cell>
          <cell r="G8801" t="str">
            <v>22/12/2017</v>
          </cell>
          <cell r="J8801" t="str">
            <v>19/02/2018</v>
          </cell>
          <cell r="K8801" t="str">
            <v>Normale</v>
          </cell>
        </row>
        <row r="8802">
          <cell r="D8802" t="str">
            <v>HCJ</v>
          </cell>
          <cell r="F8802" t="str">
            <v>21/12/2017</v>
          </cell>
          <cell r="G8802" t="str">
            <v>05/01/2018</v>
          </cell>
          <cell r="J8802" t="str">
            <v>17/03/2018</v>
          </cell>
          <cell r="K8802" t="str">
            <v>Normale</v>
          </cell>
        </row>
        <row r="8803">
          <cell r="D8803" t="str">
            <v>CF</v>
          </cell>
          <cell r="F8803" t="str">
            <v>21/12/2017</v>
          </cell>
          <cell r="G8803" t="str">
            <v>21/12/2017</v>
          </cell>
          <cell r="J8803" t="str">
            <v>18/03/2018</v>
          </cell>
          <cell r="K8803" t="str">
            <v>Normale</v>
          </cell>
        </row>
        <row r="8804">
          <cell r="D8804" t="str">
            <v>SCL</v>
          </cell>
          <cell r="F8804" t="str">
            <v>21/12/2017</v>
          </cell>
          <cell r="G8804" t="str">
            <v/>
          </cell>
          <cell r="J8804" t="str">
            <v>04/01/2018</v>
          </cell>
          <cell r="K8804" t="str">
            <v>Carence</v>
          </cell>
        </row>
        <row r="8805">
          <cell r="D8805" t="str">
            <v>CF</v>
          </cell>
          <cell r="F8805" t="str">
            <v>21/12/2017</v>
          </cell>
          <cell r="G8805" t="str">
            <v>21/12/2017</v>
          </cell>
          <cell r="J8805" t="str">
            <v>28/12/2017</v>
          </cell>
          <cell r="K8805" t="str">
            <v>Véh. éco. irréparable V.E.I.</v>
          </cell>
        </row>
        <row r="8806">
          <cell r="D8806" t="str">
            <v>CF</v>
          </cell>
          <cell r="F8806" t="str">
            <v>21/12/2017</v>
          </cell>
          <cell r="G8806" t="str">
            <v>22/12/2017</v>
          </cell>
          <cell r="J8806" t="str">
            <v>28/02/2018</v>
          </cell>
          <cell r="K8806" t="str">
            <v>Normale</v>
          </cell>
        </row>
        <row r="8807">
          <cell r="D8807" t="str">
            <v>BC</v>
          </cell>
          <cell r="F8807" t="str">
            <v>21/12/2017</v>
          </cell>
          <cell r="G8807" t="str">
            <v>23/01/2018</v>
          </cell>
          <cell r="J8807" t="str">
            <v>22/02/2018</v>
          </cell>
          <cell r="K8807" t="str">
            <v>Normale</v>
          </cell>
        </row>
        <row r="8808">
          <cell r="D8808" t="str">
            <v>LF</v>
          </cell>
          <cell r="F8808" t="str">
            <v>21/12/2017</v>
          </cell>
          <cell r="G8808" t="str">
            <v>26/12/2017</v>
          </cell>
          <cell r="J8808" t="str">
            <v>10/03/2018</v>
          </cell>
          <cell r="K8808" t="str">
            <v>Normale</v>
          </cell>
        </row>
        <row r="8809">
          <cell r="D8809" t="str">
            <v>HCJ</v>
          </cell>
          <cell r="F8809" t="str">
            <v>21/12/2017</v>
          </cell>
          <cell r="G8809" t="str">
            <v>01/02/2018</v>
          </cell>
          <cell r="J8809" t="str">
            <v>10/03/2018</v>
          </cell>
          <cell r="K8809" t="str">
            <v>Normale</v>
          </cell>
        </row>
        <row r="8810">
          <cell r="D8810" t="str">
            <v>CF</v>
          </cell>
          <cell r="F8810" t="str">
            <v>21/12/2017</v>
          </cell>
          <cell r="G8810" t="str">
            <v>22/12/2017</v>
          </cell>
          <cell r="J8810" t="str">
            <v>08/01/2018</v>
          </cell>
          <cell r="K8810" t="str">
            <v>Normale</v>
          </cell>
        </row>
        <row r="8811">
          <cell r="D8811" t="str">
            <v>BS</v>
          </cell>
          <cell r="F8811" t="str">
            <v>21/12/2017</v>
          </cell>
          <cell r="G8811" t="str">
            <v/>
          </cell>
          <cell r="J8811" t="str">
            <v>29/01/2018</v>
          </cell>
          <cell r="K8811" t="str">
            <v>Annulé</v>
          </cell>
        </row>
        <row r="8812">
          <cell r="D8812" t="str">
            <v>CF</v>
          </cell>
          <cell r="F8812" t="str">
            <v>21/12/2017</v>
          </cell>
          <cell r="G8812" t="str">
            <v>25/01/2018</v>
          </cell>
          <cell r="J8812" t="str">
            <v>07/03/2018</v>
          </cell>
          <cell r="K8812" t="str">
            <v>Normale</v>
          </cell>
        </row>
        <row r="8813">
          <cell r="D8813" t="str">
            <v>LF</v>
          </cell>
          <cell r="F8813" t="str">
            <v>21/12/2017</v>
          </cell>
          <cell r="G8813" t="str">
            <v>26/12/2017</v>
          </cell>
          <cell r="J8813" t="str">
            <v>16/01/2018</v>
          </cell>
          <cell r="K8813" t="str">
            <v>Véh. éco. irréparable V.E.I.</v>
          </cell>
        </row>
        <row r="8814">
          <cell r="D8814" t="str">
            <v>LF</v>
          </cell>
          <cell r="F8814" t="str">
            <v>21/12/2017</v>
          </cell>
          <cell r="G8814" t="str">
            <v>22/12/2017</v>
          </cell>
          <cell r="J8814" t="str">
            <v>28/03/2018</v>
          </cell>
          <cell r="K8814" t="str">
            <v>Normale</v>
          </cell>
        </row>
        <row r="8815">
          <cell r="D8815" t="str">
            <v>HCJ</v>
          </cell>
          <cell r="F8815" t="str">
            <v>21/12/2017</v>
          </cell>
          <cell r="G8815" t="str">
            <v>05/01/2018</v>
          </cell>
          <cell r="J8815" t="str">
            <v>24/02/2018</v>
          </cell>
          <cell r="K8815" t="str">
            <v>Télé-chiffrage</v>
          </cell>
        </row>
        <row r="8816">
          <cell r="D8816" t="str">
            <v>LF</v>
          </cell>
          <cell r="F8816" t="str">
            <v>21/12/2017</v>
          </cell>
          <cell r="G8816" t="str">
            <v>22/12/2017</v>
          </cell>
          <cell r="J8816" t="str">
            <v>08/01/2018</v>
          </cell>
          <cell r="K8816" t="str">
            <v>Normale</v>
          </cell>
        </row>
        <row r="8817">
          <cell r="D8817" t="str">
            <v>DD</v>
          </cell>
          <cell r="F8817" t="str">
            <v>21/12/2017</v>
          </cell>
          <cell r="G8817" t="str">
            <v>22/12/2017</v>
          </cell>
          <cell r="J8817" t="str">
            <v>28/02/2018</v>
          </cell>
          <cell r="K8817" t="str">
            <v>Normale</v>
          </cell>
        </row>
        <row r="8818">
          <cell r="D8818" t="str">
            <v>HCJ</v>
          </cell>
          <cell r="F8818" t="str">
            <v>21/12/2017</v>
          </cell>
          <cell r="G8818" t="str">
            <v>07/01/2018</v>
          </cell>
          <cell r="J8818" t="str">
            <v>27/01/2018</v>
          </cell>
          <cell r="K8818" t="str">
            <v>Télé-chiffrage</v>
          </cell>
        </row>
        <row r="8819">
          <cell r="D8819" t="str">
            <v>LF</v>
          </cell>
          <cell r="F8819" t="str">
            <v>21/12/2017</v>
          </cell>
          <cell r="G8819" t="str">
            <v>26/12/2017</v>
          </cell>
          <cell r="J8819" t="str">
            <v>31/01/2018</v>
          </cell>
          <cell r="K8819" t="str">
            <v>Normale</v>
          </cell>
        </row>
        <row r="8820">
          <cell r="D8820" t="str">
            <v>LF</v>
          </cell>
          <cell r="F8820" t="str">
            <v>21/12/2017</v>
          </cell>
          <cell r="G8820" t="str">
            <v>27/12/2017</v>
          </cell>
          <cell r="J8820" t="str">
            <v>09/02/2018</v>
          </cell>
          <cell r="K8820" t="str">
            <v>Normale</v>
          </cell>
        </row>
        <row r="8821">
          <cell r="D8821" t="str">
            <v>CF</v>
          </cell>
          <cell r="F8821" t="str">
            <v>21/12/2017</v>
          </cell>
          <cell r="G8821" t="str">
            <v>15/01/2018</v>
          </cell>
          <cell r="J8821" t="str">
            <v>27/02/2018</v>
          </cell>
          <cell r="K8821" t="str">
            <v>Normale</v>
          </cell>
        </row>
        <row r="8822">
          <cell r="D8822" t="str">
            <v>AG</v>
          </cell>
          <cell r="F8822" t="str">
            <v>21/12/2017</v>
          </cell>
          <cell r="G8822" t="str">
            <v>26/12/2017</v>
          </cell>
          <cell r="J8822" t="str">
            <v>28/03/2018</v>
          </cell>
          <cell r="K8822" t="str">
            <v>Normale</v>
          </cell>
        </row>
        <row r="8823">
          <cell r="D8823" t="str">
            <v>HCJ</v>
          </cell>
          <cell r="F8823" t="str">
            <v>21/12/2017</v>
          </cell>
          <cell r="G8823" t="str">
            <v>02/02/2018</v>
          </cell>
          <cell r="J8823" t="str">
            <v>07/02/2018</v>
          </cell>
          <cell r="K8823" t="str">
            <v>Normale</v>
          </cell>
        </row>
        <row r="8824">
          <cell r="D8824" t="str">
            <v>AG</v>
          </cell>
          <cell r="F8824" t="str">
            <v>21/12/2017</v>
          </cell>
          <cell r="G8824" t="str">
            <v>26/12/2017</v>
          </cell>
          <cell r="J8824" t="str">
            <v>28/02/2018</v>
          </cell>
          <cell r="K8824" t="str">
            <v>Différence des Valeurs</v>
          </cell>
        </row>
        <row r="8825">
          <cell r="D8825" t="str">
            <v>DD</v>
          </cell>
          <cell r="F8825" t="str">
            <v>21/12/2017</v>
          </cell>
          <cell r="G8825" t="str">
            <v>05/01/2018</v>
          </cell>
          <cell r="J8825" t="str">
            <v>23/01/2018</v>
          </cell>
          <cell r="K8825" t="str">
            <v>Normale</v>
          </cell>
        </row>
        <row r="8826">
          <cell r="D8826" t="str">
            <v>DD</v>
          </cell>
          <cell r="F8826" t="str">
            <v>22/12/2017</v>
          </cell>
          <cell r="G8826" t="str">
            <v>19/12/2017</v>
          </cell>
          <cell r="J8826" t="str">
            <v>17/01/2018</v>
          </cell>
          <cell r="K8826" t="str">
            <v>Normale</v>
          </cell>
        </row>
        <row r="8827">
          <cell r="D8827" t="str">
            <v>CF</v>
          </cell>
          <cell r="F8827" t="str">
            <v>22/12/2017</v>
          </cell>
          <cell r="G8827" t="str">
            <v>21/03/2018</v>
          </cell>
          <cell r="J8827" t="str">
            <v>24/04/2018</v>
          </cell>
          <cell r="K8827" t="str">
            <v>Normale</v>
          </cell>
        </row>
        <row r="8828">
          <cell r="D8828" t="str">
            <v>HCJ</v>
          </cell>
          <cell r="F8828" t="str">
            <v>22/12/2017</v>
          </cell>
          <cell r="G8828" t="str">
            <v>04/01/2018</v>
          </cell>
          <cell r="J8828" t="str">
            <v>05/01/2018</v>
          </cell>
          <cell r="K8828" t="str">
            <v>Estimation réparation ADE</v>
          </cell>
        </row>
        <row r="8829">
          <cell r="D8829" t="str">
            <v>CF</v>
          </cell>
          <cell r="F8829" t="str">
            <v>22/12/2017</v>
          </cell>
          <cell r="G8829" t="str">
            <v>27/12/2017</v>
          </cell>
          <cell r="J8829" t="str">
            <v>10/06/2018</v>
          </cell>
          <cell r="K8829" t="str">
            <v>Normale</v>
          </cell>
        </row>
        <row r="8830">
          <cell r="D8830" t="str">
            <v>CF</v>
          </cell>
          <cell r="F8830" t="str">
            <v>22/12/2017</v>
          </cell>
          <cell r="G8830" t="str">
            <v>22/12/2017</v>
          </cell>
          <cell r="J8830" t="str">
            <v>14/04/2018</v>
          </cell>
          <cell r="K8830" t="str">
            <v>Normale</v>
          </cell>
        </row>
        <row r="8831">
          <cell r="D8831" t="str">
            <v>HCJ</v>
          </cell>
          <cell r="F8831" t="str">
            <v>22/12/2017</v>
          </cell>
          <cell r="G8831" t="str">
            <v>10/01/2018</v>
          </cell>
          <cell r="J8831" t="str">
            <v>24/02/2018</v>
          </cell>
          <cell r="K8831" t="str">
            <v>Télé-chiffrage</v>
          </cell>
        </row>
        <row r="8832">
          <cell r="D8832" t="str">
            <v>AG</v>
          </cell>
          <cell r="F8832" t="str">
            <v>22/12/2017</v>
          </cell>
          <cell r="G8832" t="str">
            <v>28/12/2017</v>
          </cell>
          <cell r="J8832" t="str">
            <v>26/03/2018</v>
          </cell>
          <cell r="K8832" t="str">
            <v>Normale</v>
          </cell>
        </row>
        <row r="8833">
          <cell r="D8833" t="str">
            <v>BS</v>
          </cell>
          <cell r="F8833" t="str">
            <v>22/12/2017</v>
          </cell>
          <cell r="G8833" t="str">
            <v>09/01/2018</v>
          </cell>
          <cell r="J8833" t="str">
            <v>24/01/2018</v>
          </cell>
          <cell r="K8833" t="str">
            <v>Véh. éco. irréparable V.E.I.</v>
          </cell>
        </row>
        <row r="8834">
          <cell r="D8834" t="str">
            <v>LF</v>
          </cell>
          <cell r="F8834" t="str">
            <v>22/12/2017</v>
          </cell>
          <cell r="G8834" t="str">
            <v>26/12/2017</v>
          </cell>
          <cell r="J8834" t="str">
            <v>06/02/2018</v>
          </cell>
          <cell r="K8834" t="str">
            <v>Télé-chiffrage</v>
          </cell>
        </row>
        <row r="8835">
          <cell r="D8835" t="str">
            <v>LF</v>
          </cell>
          <cell r="F8835" t="str">
            <v>22/12/2017</v>
          </cell>
          <cell r="G8835" t="str">
            <v>22/12/2017</v>
          </cell>
          <cell r="J8835" t="str">
            <v>20/01/2018</v>
          </cell>
          <cell r="K8835" t="str">
            <v>Normale</v>
          </cell>
        </row>
        <row r="8836">
          <cell r="D8836" t="str">
            <v>DD</v>
          </cell>
          <cell r="F8836" t="str">
            <v>22/12/2017</v>
          </cell>
          <cell r="G8836" t="str">
            <v>26/12/2017</v>
          </cell>
          <cell r="J8836" t="str">
            <v>09/01/2018</v>
          </cell>
          <cell r="K8836" t="str">
            <v>Télé-chiffrage</v>
          </cell>
        </row>
        <row r="8837">
          <cell r="D8837" t="str">
            <v>CF</v>
          </cell>
          <cell r="F8837" t="str">
            <v>22/12/2017</v>
          </cell>
          <cell r="G8837" t="str">
            <v>30/01/2018</v>
          </cell>
          <cell r="J8837" t="str">
            <v>27/04/2018</v>
          </cell>
          <cell r="K8837" t="str">
            <v>Estimation réparation ADE</v>
          </cell>
        </row>
        <row r="8838">
          <cell r="D8838" t="str">
            <v>DD</v>
          </cell>
          <cell r="F8838" t="str">
            <v>22/12/2017</v>
          </cell>
          <cell r="G8838" t="str">
            <v>27/12/2017</v>
          </cell>
          <cell r="J8838" t="str">
            <v>29/12/2017</v>
          </cell>
          <cell r="K8838" t="str">
            <v>Normale</v>
          </cell>
        </row>
        <row r="8839">
          <cell r="D8839" t="str">
            <v>LF</v>
          </cell>
          <cell r="F8839" t="str">
            <v>22/12/2017</v>
          </cell>
          <cell r="G8839" t="str">
            <v>12/02/2018</v>
          </cell>
          <cell r="J8839" t="str">
            <v>16/05/2018</v>
          </cell>
          <cell r="K8839" t="str">
            <v>Estimation réparation ADE</v>
          </cell>
        </row>
        <row r="8840">
          <cell r="D8840" t="str">
            <v>DD</v>
          </cell>
          <cell r="F8840" t="str">
            <v>22/12/2017</v>
          </cell>
          <cell r="G8840" t="str">
            <v/>
          </cell>
          <cell r="J8840" t="str">
            <v>07/02/2018</v>
          </cell>
          <cell r="K8840" t="str">
            <v>Carence</v>
          </cell>
        </row>
        <row r="8841">
          <cell r="D8841" t="str">
            <v>AG</v>
          </cell>
          <cell r="F8841" t="str">
            <v>22/12/2017</v>
          </cell>
          <cell r="G8841" t="str">
            <v>24/01/2018</v>
          </cell>
          <cell r="J8841" t="str">
            <v>26/03/2018</v>
          </cell>
          <cell r="K8841" t="str">
            <v>Normale</v>
          </cell>
        </row>
        <row r="8842">
          <cell r="D8842" t="str">
            <v>DD</v>
          </cell>
          <cell r="F8842" t="str">
            <v>22/12/2017</v>
          </cell>
          <cell r="G8842" t="str">
            <v>28/12/2017</v>
          </cell>
          <cell r="J8842" t="str">
            <v>08/02/2018</v>
          </cell>
          <cell r="K8842" t="str">
            <v>Normale</v>
          </cell>
        </row>
        <row r="8843">
          <cell r="D8843" t="str">
            <v>DD</v>
          </cell>
          <cell r="F8843" t="str">
            <v>22/12/2017</v>
          </cell>
          <cell r="G8843" t="str">
            <v>28/12/2017</v>
          </cell>
          <cell r="J8843" t="str">
            <v>14/02/2018</v>
          </cell>
          <cell r="K8843" t="str">
            <v>Normale</v>
          </cell>
        </row>
        <row r="8844">
          <cell r="D8844" t="str">
            <v>AG</v>
          </cell>
          <cell r="F8844" t="str">
            <v>22/12/2017</v>
          </cell>
          <cell r="G8844" t="str">
            <v>27/12/2017</v>
          </cell>
          <cell r="J8844" t="str">
            <v>24/01/2018</v>
          </cell>
          <cell r="K8844" t="str">
            <v>Véh. éco. irréparable V.E.I.</v>
          </cell>
        </row>
        <row r="8845">
          <cell r="D8845" t="str">
            <v>HCJ</v>
          </cell>
          <cell r="F8845" t="str">
            <v>22/12/2017</v>
          </cell>
          <cell r="G8845" t="str">
            <v>27/12/2017</v>
          </cell>
          <cell r="J8845" t="str">
            <v>10/03/2018</v>
          </cell>
          <cell r="K8845" t="str">
            <v>Normale</v>
          </cell>
        </row>
        <row r="8846">
          <cell r="D8846" t="str">
            <v>LF</v>
          </cell>
          <cell r="F8846" t="str">
            <v>22/12/2017</v>
          </cell>
          <cell r="G8846" t="str">
            <v>04/01/2018</v>
          </cell>
          <cell r="J8846" t="str">
            <v>20/04/2018</v>
          </cell>
          <cell r="K8846" t="str">
            <v>Normale</v>
          </cell>
        </row>
        <row r="8847">
          <cell r="D8847" t="str">
            <v>LF</v>
          </cell>
          <cell r="F8847" t="str">
            <v>22/12/2017</v>
          </cell>
          <cell r="G8847" t="str">
            <v>26/12/2017</v>
          </cell>
          <cell r="J8847" t="str">
            <v>12/02/2018</v>
          </cell>
          <cell r="K8847" t="str">
            <v>Normale</v>
          </cell>
        </row>
        <row r="8848">
          <cell r="D8848" t="str">
            <v>LF</v>
          </cell>
          <cell r="F8848" t="str">
            <v>22/12/2017</v>
          </cell>
          <cell r="G8848" t="str">
            <v>05/01/2018</v>
          </cell>
          <cell r="J8848" t="str">
            <v>05/02/2018</v>
          </cell>
          <cell r="K8848" t="str">
            <v>Normale</v>
          </cell>
        </row>
        <row r="8849">
          <cell r="D8849" t="str">
            <v>DD</v>
          </cell>
          <cell r="F8849" t="str">
            <v>22/12/2017</v>
          </cell>
          <cell r="G8849" t="str">
            <v>27/12/2017</v>
          </cell>
          <cell r="J8849" t="str">
            <v>26/01/2018</v>
          </cell>
          <cell r="K8849" t="str">
            <v>Véh. éco. irréparable V.E.I.</v>
          </cell>
        </row>
        <row r="8850">
          <cell r="D8850" t="str">
            <v>AG</v>
          </cell>
          <cell r="F8850" t="str">
            <v>22/12/2017</v>
          </cell>
          <cell r="G8850" t="str">
            <v>26/12/2017</v>
          </cell>
          <cell r="J8850" t="str">
            <v>10/03/2018</v>
          </cell>
          <cell r="K8850" t="str">
            <v>Normale</v>
          </cell>
        </row>
        <row r="8851">
          <cell r="D8851" t="str">
            <v>DD</v>
          </cell>
          <cell r="F8851" t="str">
            <v>22/12/2017</v>
          </cell>
          <cell r="G8851" t="str">
            <v>28/12/2017</v>
          </cell>
          <cell r="J8851" t="str">
            <v>23/01/2018</v>
          </cell>
          <cell r="K8851" t="str">
            <v>Différence des Valeurs</v>
          </cell>
        </row>
        <row r="8852">
          <cell r="D8852" t="str">
            <v>DD</v>
          </cell>
          <cell r="F8852" t="str">
            <v>22/12/2017</v>
          </cell>
          <cell r="G8852" t="str">
            <v>08/01/2018</v>
          </cell>
          <cell r="J8852" t="str">
            <v>26/03/2018</v>
          </cell>
          <cell r="K8852" t="str">
            <v>Normale</v>
          </cell>
        </row>
        <row r="8853">
          <cell r="D8853" t="str">
            <v>DD</v>
          </cell>
          <cell r="F8853" t="str">
            <v>22/12/2017</v>
          </cell>
          <cell r="G8853" t="str">
            <v>03/01/2018</v>
          </cell>
          <cell r="J8853" t="str">
            <v>28/02/2018</v>
          </cell>
          <cell r="K8853" t="str">
            <v>Véh. éco. irréparable V.E.I.</v>
          </cell>
        </row>
        <row r="8854">
          <cell r="D8854" t="str">
            <v>DD</v>
          </cell>
          <cell r="F8854" t="str">
            <v>22/12/2017</v>
          </cell>
          <cell r="G8854" t="str">
            <v>27/12/2017</v>
          </cell>
          <cell r="J8854" t="str">
            <v>06/02/2018</v>
          </cell>
          <cell r="K8854" t="str">
            <v>Véh. éco. irréparable V.E.I.</v>
          </cell>
        </row>
        <row r="8855">
          <cell r="D8855" t="str">
            <v>CF</v>
          </cell>
          <cell r="F8855" t="str">
            <v>22/12/2017</v>
          </cell>
          <cell r="G8855" t="str">
            <v>10/01/2018</v>
          </cell>
          <cell r="J8855" t="str">
            <v>09/06/2018</v>
          </cell>
          <cell r="K8855" t="str">
            <v>Normale</v>
          </cell>
        </row>
        <row r="8856">
          <cell r="D8856" t="str">
            <v>BC</v>
          </cell>
          <cell r="F8856" t="str">
            <v>22/12/2017</v>
          </cell>
          <cell r="G8856" t="str">
            <v/>
          </cell>
          <cell r="J8856" t="str">
            <v>17/07/2018</v>
          </cell>
          <cell r="K8856" t="str">
            <v>Enquête</v>
          </cell>
        </row>
        <row r="8857">
          <cell r="D8857" t="str">
            <v>LF</v>
          </cell>
          <cell r="F8857" t="str">
            <v>22/12/2017</v>
          </cell>
          <cell r="G8857" t="str">
            <v>22/02/2018</v>
          </cell>
          <cell r="J8857" t="str">
            <v>17/03/2018</v>
          </cell>
          <cell r="K8857" t="str">
            <v>Normale</v>
          </cell>
        </row>
        <row r="8858">
          <cell r="D8858" t="str">
            <v>AG</v>
          </cell>
          <cell r="F8858" t="str">
            <v>22/12/2017</v>
          </cell>
          <cell r="G8858" t="str">
            <v>12/01/2018</v>
          </cell>
          <cell r="J8858" t="str">
            <v>22/02/2018</v>
          </cell>
          <cell r="K8858" t="str">
            <v>Télé-chiffrage</v>
          </cell>
        </row>
        <row r="8859">
          <cell r="D8859" t="str">
            <v>LF</v>
          </cell>
          <cell r="F8859" t="str">
            <v>22/12/2017</v>
          </cell>
          <cell r="G8859" t="str">
            <v>27/12/2017</v>
          </cell>
          <cell r="J8859" t="str">
            <v>31/01/2018</v>
          </cell>
          <cell r="K8859" t="str">
            <v>Normale</v>
          </cell>
        </row>
        <row r="8860">
          <cell r="D8860" t="str">
            <v>DD</v>
          </cell>
          <cell r="F8860" t="str">
            <v>22/12/2017</v>
          </cell>
          <cell r="G8860" t="str">
            <v>26/12/2017</v>
          </cell>
          <cell r="J8860" t="str">
            <v>06/02/2018</v>
          </cell>
          <cell r="K8860" t="str">
            <v>Véh. éco. irréparable V.E.I.</v>
          </cell>
        </row>
        <row r="8861">
          <cell r="D8861" t="str">
            <v>HCJ</v>
          </cell>
          <cell r="F8861" t="str">
            <v>22/12/2017</v>
          </cell>
          <cell r="G8861" t="str">
            <v>09/02/2018</v>
          </cell>
          <cell r="J8861" t="str">
            <v>31/03/2018</v>
          </cell>
          <cell r="K8861" t="str">
            <v>Estimation réparation ADE</v>
          </cell>
        </row>
        <row r="8862">
          <cell r="D8862" t="str">
            <v>LF</v>
          </cell>
          <cell r="F8862" t="str">
            <v>22/12/2017</v>
          </cell>
          <cell r="G8862" t="str">
            <v>26/12/2017</v>
          </cell>
          <cell r="J8862" t="str">
            <v>06/02/2018</v>
          </cell>
          <cell r="K8862" t="str">
            <v>Normale</v>
          </cell>
        </row>
        <row r="8863">
          <cell r="D8863" t="str">
            <v>LF</v>
          </cell>
          <cell r="F8863" t="str">
            <v>22/12/2017</v>
          </cell>
          <cell r="G8863" t="str">
            <v>02/01/2018</v>
          </cell>
          <cell r="J8863" t="str">
            <v>14/02/2018</v>
          </cell>
          <cell r="K8863" t="str">
            <v>Normale</v>
          </cell>
        </row>
        <row r="8864">
          <cell r="D8864" t="str">
            <v>AG</v>
          </cell>
          <cell r="F8864" t="str">
            <v>22/12/2017</v>
          </cell>
          <cell r="G8864" t="str">
            <v>28/12/2017</v>
          </cell>
          <cell r="J8864" t="str">
            <v>22/01/2018</v>
          </cell>
          <cell r="K8864" t="str">
            <v>Normale</v>
          </cell>
        </row>
        <row r="8865">
          <cell r="D8865" t="str">
            <v>SPR</v>
          </cell>
          <cell r="F8865" t="str">
            <v>22/12/2017</v>
          </cell>
          <cell r="G8865" t="str">
            <v/>
          </cell>
          <cell r="J8865" t="str">
            <v>05/02/2018</v>
          </cell>
          <cell r="K8865" t="str">
            <v>Annulé</v>
          </cell>
        </row>
        <row r="8866">
          <cell r="D8866" t="str">
            <v>AG</v>
          </cell>
          <cell r="F8866" t="str">
            <v>22/12/2017</v>
          </cell>
          <cell r="G8866" t="str">
            <v>15/01/2018</v>
          </cell>
          <cell r="J8866" t="str">
            <v>20/02/2018</v>
          </cell>
          <cell r="K8866" t="str">
            <v>Normale</v>
          </cell>
        </row>
        <row r="8867">
          <cell r="D8867" t="str">
            <v>AG</v>
          </cell>
          <cell r="F8867" t="str">
            <v>22/12/2017</v>
          </cell>
          <cell r="G8867" t="str">
            <v>28/12/2017</v>
          </cell>
          <cell r="J8867" t="str">
            <v>07/03/2018</v>
          </cell>
          <cell r="K8867" t="str">
            <v>Estimation réparation ADE</v>
          </cell>
        </row>
        <row r="8868">
          <cell r="D8868" t="str">
            <v>AG</v>
          </cell>
          <cell r="F8868" t="str">
            <v>22/12/2017</v>
          </cell>
          <cell r="G8868" t="str">
            <v>28/12/2017</v>
          </cell>
          <cell r="J8868" t="str">
            <v>20/01/2018</v>
          </cell>
          <cell r="K8868" t="str">
            <v>Normale</v>
          </cell>
        </row>
        <row r="8869">
          <cell r="D8869" t="str">
            <v>LF</v>
          </cell>
          <cell r="F8869" t="str">
            <v>22/12/2017</v>
          </cell>
          <cell r="G8869" t="str">
            <v>04/01/2018</v>
          </cell>
          <cell r="J8869" t="str">
            <v>02/02/2018</v>
          </cell>
          <cell r="K8869" t="str">
            <v>Normale</v>
          </cell>
        </row>
        <row r="8870">
          <cell r="D8870" t="str">
            <v>BC</v>
          </cell>
          <cell r="F8870" t="str">
            <v>23/12/2017</v>
          </cell>
          <cell r="G8870" t="str">
            <v/>
          </cell>
          <cell r="J8870" t="str">
            <v>27/02/2018</v>
          </cell>
          <cell r="K8870" t="str">
            <v>Enquête</v>
          </cell>
        </row>
        <row r="8871">
          <cell r="D8871" t="str">
            <v>BC</v>
          </cell>
          <cell r="F8871" t="str">
            <v>23/12/2017</v>
          </cell>
          <cell r="G8871" t="str">
            <v/>
          </cell>
          <cell r="J8871" t="str">
            <v>18/01/2018</v>
          </cell>
          <cell r="K8871" t="str">
            <v>Enquête</v>
          </cell>
        </row>
        <row r="8872">
          <cell r="D8872" t="str">
            <v>LF</v>
          </cell>
          <cell r="F8872" t="str">
            <v>26/12/2017</v>
          </cell>
          <cell r="G8872" t="str">
            <v>28/12/2017</v>
          </cell>
          <cell r="J8872" t="str">
            <v>09/01/2018</v>
          </cell>
          <cell r="K8872" t="str">
            <v>Véh. éco. irréparable V.E.I.</v>
          </cell>
        </row>
        <row r="8873">
          <cell r="D8873" t="str">
            <v>AG</v>
          </cell>
          <cell r="F8873" t="str">
            <v>26/12/2017</v>
          </cell>
          <cell r="G8873" t="str">
            <v>27/12/2017</v>
          </cell>
          <cell r="J8873" t="str">
            <v>03/01/2018</v>
          </cell>
          <cell r="K8873" t="str">
            <v>Normale</v>
          </cell>
        </row>
        <row r="8874">
          <cell r="D8874" t="str">
            <v>DD</v>
          </cell>
          <cell r="F8874" t="str">
            <v>26/12/2017</v>
          </cell>
          <cell r="G8874" t="str">
            <v>29/12/2017</v>
          </cell>
          <cell r="J8874" t="str">
            <v>30/01/2018</v>
          </cell>
          <cell r="K8874" t="str">
            <v>Télé-chiffrage</v>
          </cell>
        </row>
        <row r="8875">
          <cell r="D8875" t="str">
            <v>LF</v>
          </cell>
          <cell r="F8875" t="str">
            <v>26/12/2017</v>
          </cell>
          <cell r="G8875" t="str">
            <v>03/01/2018</v>
          </cell>
          <cell r="J8875" t="str">
            <v>09/07/2018</v>
          </cell>
          <cell r="K8875" t="str">
            <v>Normale</v>
          </cell>
        </row>
        <row r="8876">
          <cell r="D8876" t="str">
            <v>LF</v>
          </cell>
          <cell r="F8876" t="str">
            <v>26/12/2017</v>
          </cell>
          <cell r="G8876" t="str">
            <v>04/01/2018</v>
          </cell>
          <cell r="J8876" t="str">
            <v>04/01/2018</v>
          </cell>
          <cell r="K8876" t="str">
            <v>Normale</v>
          </cell>
        </row>
        <row r="8877">
          <cell r="D8877" t="str">
            <v>HCJ</v>
          </cell>
          <cell r="F8877" t="str">
            <v>26/12/2017</v>
          </cell>
          <cell r="G8877" t="str">
            <v>27/12/2017</v>
          </cell>
          <cell r="J8877" t="str">
            <v>01/06/2018</v>
          </cell>
          <cell r="K8877" t="str">
            <v>Normale</v>
          </cell>
        </row>
        <row r="8878">
          <cell r="D8878" t="str">
            <v>HCJ</v>
          </cell>
          <cell r="F8878" t="str">
            <v>26/12/2017</v>
          </cell>
          <cell r="G8878" t="str">
            <v>29/12/2017</v>
          </cell>
          <cell r="J8878" t="str">
            <v>09/05/2018</v>
          </cell>
          <cell r="K8878" t="str">
            <v>Normale</v>
          </cell>
        </row>
        <row r="8879">
          <cell r="D8879" t="str">
            <v>AG</v>
          </cell>
          <cell r="F8879" t="str">
            <v>26/12/2017</v>
          </cell>
          <cell r="G8879" t="str">
            <v>27/12/2017</v>
          </cell>
          <cell r="J8879" t="str">
            <v>15/01/2018</v>
          </cell>
          <cell r="K8879" t="str">
            <v>Véh. éco. irréparable V.E.I.</v>
          </cell>
        </row>
        <row r="8880">
          <cell r="D8880" t="str">
            <v>AG</v>
          </cell>
          <cell r="F8880" t="str">
            <v>26/12/2017</v>
          </cell>
          <cell r="G8880" t="str">
            <v>28/12/2017</v>
          </cell>
          <cell r="J8880" t="str">
            <v>07/03/2018</v>
          </cell>
          <cell r="K8880" t="str">
            <v>Normale</v>
          </cell>
        </row>
        <row r="8881">
          <cell r="D8881" t="str">
            <v>HCJ</v>
          </cell>
          <cell r="F8881" t="str">
            <v>26/12/2017</v>
          </cell>
          <cell r="G8881" t="str">
            <v>27/12/2017</v>
          </cell>
          <cell r="J8881" t="str">
            <v>20/01/2018</v>
          </cell>
          <cell r="K8881" t="str">
            <v>Normale</v>
          </cell>
        </row>
        <row r="8882">
          <cell r="D8882" t="str">
            <v>DD</v>
          </cell>
          <cell r="F8882" t="str">
            <v>26/12/2017</v>
          </cell>
          <cell r="G8882" t="str">
            <v>28/12/2017</v>
          </cell>
          <cell r="J8882" t="str">
            <v>09/01/2018</v>
          </cell>
          <cell r="K8882" t="str">
            <v>Véh. éco. irréparable V.E.I.</v>
          </cell>
        </row>
        <row r="8883">
          <cell r="D8883" t="str">
            <v>DD</v>
          </cell>
          <cell r="F8883" t="str">
            <v>26/12/2017</v>
          </cell>
          <cell r="G8883" t="str">
            <v>08/01/2018</v>
          </cell>
          <cell r="J8883" t="str">
            <v>02/03/2018</v>
          </cell>
          <cell r="K8883" t="str">
            <v>Normale</v>
          </cell>
        </row>
        <row r="8884">
          <cell r="D8884" t="str">
            <v>AG</v>
          </cell>
          <cell r="F8884" t="str">
            <v>26/12/2017</v>
          </cell>
          <cell r="G8884" t="str">
            <v>26/12/2017</v>
          </cell>
          <cell r="J8884" t="str">
            <v>31/01/2018</v>
          </cell>
          <cell r="K8884" t="str">
            <v>Normale</v>
          </cell>
        </row>
        <row r="8885">
          <cell r="D8885" t="str">
            <v>AG</v>
          </cell>
          <cell r="F8885" t="str">
            <v>27/12/2017</v>
          </cell>
          <cell r="G8885" t="str">
            <v>26/12/2017</v>
          </cell>
          <cell r="J8885" t="str">
            <v>31/01/2018</v>
          </cell>
          <cell r="K8885" t="str">
            <v>Normale</v>
          </cell>
        </row>
        <row r="8886">
          <cell r="D8886" t="str">
            <v>LF</v>
          </cell>
          <cell r="F8886" t="str">
            <v>26/12/2017</v>
          </cell>
          <cell r="G8886" t="str">
            <v>04/01/2018</v>
          </cell>
          <cell r="J8886" t="str">
            <v>20/04/2018</v>
          </cell>
          <cell r="K8886" t="str">
            <v>Normale</v>
          </cell>
        </row>
        <row r="8887">
          <cell r="D8887" t="str">
            <v>DD</v>
          </cell>
          <cell r="F8887" t="str">
            <v>26/12/2017</v>
          </cell>
          <cell r="G8887" t="str">
            <v>28/12/2017</v>
          </cell>
          <cell r="J8887" t="str">
            <v>04/01/2018</v>
          </cell>
          <cell r="K8887" t="str">
            <v>Normale</v>
          </cell>
        </row>
        <row r="8888">
          <cell r="D8888" t="str">
            <v>DD</v>
          </cell>
          <cell r="F8888" t="str">
            <v>26/12/2017</v>
          </cell>
          <cell r="G8888" t="str">
            <v>28/12/2017</v>
          </cell>
          <cell r="J8888" t="str">
            <v>17/01/2018</v>
          </cell>
          <cell r="K8888" t="str">
            <v>Télé-chiffrage</v>
          </cell>
        </row>
        <row r="8889">
          <cell r="D8889" t="str">
            <v>AG</v>
          </cell>
          <cell r="F8889" t="str">
            <v>26/12/2017</v>
          </cell>
          <cell r="G8889" t="str">
            <v>28/12/2017</v>
          </cell>
          <cell r="J8889" t="str">
            <v>07/02/2018</v>
          </cell>
          <cell r="K8889" t="str">
            <v>Normale</v>
          </cell>
        </row>
        <row r="8890">
          <cell r="D8890" t="str">
            <v>LF</v>
          </cell>
          <cell r="F8890" t="str">
            <v>26/12/2017</v>
          </cell>
          <cell r="G8890" t="str">
            <v>27/12/2017</v>
          </cell>
          <cell r="J8890" t="str">
            <v>24/04/2018</v>
          </cell>
          <cell r="K8890" t="str">
            <v>Normale</v>
          </cell>
        </row>
        <row r="8891">
          <cell r="D8891" t="str">
            <v>SCL</v>
          </cell>
          <cell r="F8891" t="str">
            <v>26/12/2017</v>
          </cell>
          <cell r="G8891" t="str">
            <v/>
          </cell>
          <cell r="J8891" t="str">
            <v>26/12/2017</v>
          </cell>
          <cell r="K8891" t="str">
            <v>Carence</v>
          </cell>
        </row>
        <row r="8892">
          <cell r="D8892" t="str">
            <v>AG</v>
          </cell>
          <cell r="F8892" t="str">
            <v>26/12/2017</v>
          </cell>
          <cell r="G8892" t="str">
            <v>28/12/2017</v>
          </cell>
          <cell r="J8892" t="str">
            <v>10/03/2018</v>
          </cell>
          <cell r="K8892" t="str">
            <v>Normale</v>
          </cell>
        </row>
        <row r="8893">
          <cell r="D8893" t="str">
            <v>SCL</v>
          </cell>
          <cell r="F8893" t="str">
            <v>26/12/2017</v>
          </cell>
          <cell r="G8893" t="str">
            <v/>
          </cell>
          <cell r="J8893" t="str">
            <v>04/01/2018</v>
          </cell>
          <cell r="K8893" t="str">
            <v>Carence</v>
          </cell>
        </row>
        <row r="8894">
          <cell r="D8894" t="str">
            <v>BC</v>
          </cell>
          <cell r="F8894" t="str">
            <v>26/12/2017</v>
          </cell>
          <cell r="G8894" t="str">
            <v>16/01/2018</v>
          </cell>
          <cell r="J8894" t="str">
            <v>07/03/2018</v>
          </cell>
          <cell r="K8894" t="str">
            <v>Véh. éco. irréparable V.E.I.</v>
          </cell>
        </row>
        <row r="8895">
          <cell r="D8895" t="str">
            <v>DD</v>
          </cell>
          <cell r="F8895" t="str">
            <v>26/12/2017</v>
          </cell>
          <cell r="G8895" t="str">
            <v/>
          </cell>
          <cell r="J8895" t="str">
            <v>05/01/2018</v>
          </cell>
          <cell r="K8895" t="str">
            <v>Carence</v>
          </cell>
        </row>
        <row r="8896">
          <cell r="D8896" t="str">
            <v>HCJ</v>
          </cell>
          <cell r="F8896" t="str">
            <v>26/12/2017</v>
          </cell>
          <cell r="G8896" t="str">
            <v>08/01/2018</v>
          </cell>
          <cell r="J8896" t="str">
            <v>24/02/2018</v>
          </cell>
          <cell r="K8896" t="str">
            <v>Normale</v>
          </cell>
        </row>
        <row r="8897">
          <cell r="D8897" t="str">
            <v>DD</v>
          </cell>
          <cell r="F8897" t="str">
            <v>26/12/2017</v>
          </cell>
          <cell r="G8897" t="str">
            <v/>
          </cell>
          <cell r="J8897" t="str">
            <v>19/04/2018</v>
          </cell>
          <cell r="K8897" t="str">
            <v>Carence</v>
          </cell>
        </row>
        <row r="8898">
          <cell r="D8898" t="str">
            <v>LF</v>
          </cell>
          <cell r="F8898" t="str">
            <v>26/12/2017</v>
          </cell>
          <cell r="G8898" t="str">
            <v>28/12/2017</v>
          </cell>
          <cell r="J8898" t="str">
            <v>09/02/2018</v>
          </cell>
          <cell r="K8898" t="str">
            <v>Normale</v>
          </cell>
        </row>
        <row r="8899">
          <cell r="D8899" t="str">
            <v>DD</v>
          </cell>
          <cell r="F8899" t="str">
            <v>26/12/2017</v>
          </cell>
          <cell r="G8899" t="str">
            <v>29/12/2017</v>
          </cell>
          <cell r="J8899" t="str">
            <v>29/12/2017</v>
          </cell>
          <cell r="K8899" t="str">
            <v>Télé-chiffrage</v>
          </cell>
        </row>
        <row r="8900">
          <cell r="D8900" t="str">
            <v>CF</v>
          </cell>
          <cell r="F8900" t="str">
            <v>26/12/2017</v>
          </cell>
          <cell r="G8900" t="str">
            <v>04/01/2018</v>
          </cell>
          <cell r="J8900" t="str">
            <v>24/02/2018</v>
          </cell>
          <cell r="K8900" t="str">
            <v>Normale</v>
          </cell>
        </row>
        <row r="8901">
          <cell r="D8901" t="str">
            <v>LF</v>
          </cell>
          <cell r="F8901" t="str">
            <v>27/12/2017</v>
          </cell>
          <cell r="G8901" t="str">
            <v>28/12/2017</v>
          </cell>
          <cell r="J8901" t="str">
            <v>05/01/2018</v>
          </cell>
          <cell r="K8901" t="str">
            <v>Normale</v>
          </cell>
        </row>
        <row r="8902">
          <cell r="D8902" t="str">
            <v>DD</v>
          </cell>
          <cell r="F8902" t="str">
            <v>26/12/2017</v>
          </cell>
          <cell r="G8902" t="str">
            <v>28/12/2017</v>
          </cell>
          <cell r="J8902" t="str">
            <v>17/01/2018</v>
          </cell>
          <cell r="K8902" t="str">
            <v>Normale</v>
          </cell>
        </row>
        <row r="8903">
          <cell r="D8903" t="str">
            <v>LF</v>
          </cell>
          <cell r="F8903" t="str">
            <v>26/12/2017</v>
          </cell>
          <cell r="G8903" t="str">
            <v>03/01/2018</v>
          </cell>
          <cell r="J8903" t="str">
            <v>09/02/2018</v>
          </cell>
          <cell r="K8903" t="str">
            <v>Normale</v>
          </cell>
        </row>
        <row r="8904">
          <cell r="D8904" t="str">
            <v>HCJ</v>
          </cell>
          <cell r="F8904" t="str">
            <v>26/12/2017</v>
          </cell>
          <cell r="G8904" t="str">
            <v>08/01/2018</v>
          </cell>
          <cell r="J8904" t="str">
            <v>27/01/2018</v>
          </cell>
          <cell r="K8904" t="str">
            <v>Normale</v>
          </cell>
        </row>
        <row r="8905">
          <cell r="D8905" t="str">
            <v>DD</v>
          </cell>
          <cell r="F8905" t="str">
            <v>26/12/2017</v>
          </cell>
          <cell r="G8905" t="str">
            <v>28/12/2017</v>
          </cell>
          <cell r="J8905" t="str">
            <v>05/02/2018</v>
          </cell>
          <cell r="K8905" t="str">
            <v>Véh. éco. irréparable V.E.I.</v>
          </cell>
        </row>
        <row r="8906">
          <cell r="D8906" t="str">
            <v>DD</v>
          </cell>
          <cell r="F8906" t="str">
            <v>26/12/2017</v>
          </cell>
          <cell r="G8906" t="str">
            <v>03/01/2018</v>
          </cell>
          <cell r="J8906" t="str">
            <v>26/02/2018</v>
          </cell>
          <cell r="K8906" t="str">
            <v>Télé-chiffrage</v>
          </cell>
        </row>
        <row r="8907">
          <cell r="D8907" t="str">
            <v>LF</v>
          </cell>
          <cell r="F8907" t="str">
            <v>26/12/2017</v>
          </cell>
          <cell r="G8907" t="str">
            <v>03/01/2018</v>
          </cell>
          <cell r="J8907" t="str">
            <v>20/01/2018</v>
          </cell>
          <cell r="K8907" t="str">
            <v>Normale</v>
          </cell>
        </row>
        <row r="8908">
          <cell r="D8908" t="str">
            <v>AG</v>
          </cell>
          <cell r="F8908" t="str">
            <v>26/12/2017</v>
          </cell>
          <cell r="G8908" t="str">
            <v>28/12/2017</v>
          </cell>
          <cell r="J8908" t="str">
            <v>26/03/2018</v>
          </cell>
          <cell r="K8908" t="str">
            <v>Estimation réparation ADE</v>
          </cell>
        </row>
        <row r="8909">
          <cell r="D8909" t="str">
            <v>CF</v>
          </cell>
          <cell r="F8909" t="str">
            <v>26/12/2017</v>
          </cell>
          <cell r="G8909" t="str">
            <v>16/01/2018</v>
          </cell>
          <cell r="J8909" t="str">
            <v>24/02/2018</v>
          </cell>
          <cell r="K8909" t="str">
            <v>Normale</v>
          </cell>
        </row>
        <row r="8910">
          <cell r="D8910" t="str">
            <v>AG</v>
          </cell>
          <cell r="F8910" t="str">
            <v>26/12/2017</v>
          </cell>
          <cell r="G8910" t="str">
            <v>28/12/2017</v>
          </cell>
          <cell r="J8910" t="str">
            <v>07/02/2018</v>
          </cell>
          <cell r="K8910" t="str">
            <v>Normale</v>
          </cell>
        </row>
        <row r="8911">
          <cell r="D8911" t="str">
            <v>BC</v>
          </cell>
          <cell r="F8911" t="str">
            <v>26/12/2017</v>
          </cell>
          <cell r="G8911" t="str">
            <v/>
          </cell>
          <cell r="J8911" t="str">
            <v>15/01/2018</v>
          </cell>
          <cell r="K8911" t="str">
            <v>Annulé</v>
          </cell>
        </row>
        <row r="8912">
          <cell r="D8912" t="str">
            <v>HCJ</v>
          </cell>
          <cell r="F8912" t="str">
            <v>26/12/2017</v>
          </cell>
          <cell r="G8912" t="str">
            <v>06/01/2018</v>
          </cell>
          <cell r="J8912" t="str">
            <v>26/10/2018</v>
          </cell>
          <cell r="K8912" t="str">
            <v>Normale</v>
          </cell>
        </row>
        <row r="8913">
          <cell r="D8913" t="str">
            <v>HCJ</v>
          </cell>
          <cell r="F8913" t="str">
            <v>26/12/2017</v>
          </cell>
          <cell r="G8913" t="str">
            <v>08/01/2018</v>
          </cell>
          <cell r="J8913" t="str">
            <v>22/04/2018</v>
          </cell>
          <cell r="K8913" t="str">
            <v>Normale</v>
          </cell>
        </row>
        <row r="8914">
          <cell r="D8914" t="str">
            <v>AG</v>
          </cell>
          <cell r="F8914" t="str">
            <v>26/12/2017</v>
          </cell>
          <cell r="G8914" t="str">
            <v>28/12/2017</v>
          </cell>
          <cell r="J8914" t="str">
            <v>22/01/2018</v>
          </cell>
          <cell r="K8914" t="str">
            <v>Différence des Valeurs</v>
          </cell>
        </row>
        <row r="8915">
          <cell r="D8915" t="str">
            <v>AG</v>
          </cell>
          <cell r="F8915" t="str">
            <v>27/12/2017</v>
          </cell>
          <cell r="G8915" t="str">
            <v>27/12/2017</v>
          </cell>
          <cell r="J8915" t="str">
            <v>27/01/2018</v>
          </cell>
          <cell r="K8915" t="str">
            <v>Normale</v>
          </cell>
        </row>
        <row r="8916">
          <cell r="D8916" t="str">
            <v>DD</v>
          </cell>
          <cell r="F8916" t="str">
            <v>26/12/2017</v>
          </cell>
          <cell r="G8916" t="str">
            <v>29/12/2017</v>
          </cell>
          <cell r="J8916" t="str">
            <v>14/02/2018</v>
          </cell>
          <cell r="K8916" t="str">
            <v>Normale</v>
          </cell>
        </row>
        <row r="8917">
          <cell r="D8917" t="str">
            <v>DD</v>
          </cell>
          <cell r="F8917" t="str">
            <v>26/12/2017</v>
          </cell>
          <cell r="G8917" t="str">
            <v>29/12/2017</v>
          </cell>
          <cell r="J8917" t="str">
            <v>14/02/2018</v>
          </cell>
          <cell r="K8917" t="str">
            <v>Normale</v>
          </cell>
        </row>
        <row r="8918">
          <cell r="D8918" t="str">
            <v>AG</v>
          </cell>
          <cell r="F8918" t="str">
            <v>27/12/2017</v>
          </cell>
          <cell r="G8918" t="str">
            <v>28/12/2017</v>
          </cell>
          <cell r="J8918" t="str">
            <v>05/01/2018</v>
          </cell>
          <cell r="K8918" t="str">
            <v>Véh. éco. irréparable V.E.I.</v>
          </cell>
        </row>
        <row r="8919">
          <cell r="D8919" t="str">
            <v>HCJ</v>
          </cell>
          <cell r="F8919" t="str">
            <v>27/12/2017</v>
          </cell>
          <cell r="G8919" t="str">
            <v>04/01/2018</v>
          </cell>
          <cell r="J8919" t="str">
            <v>22/02/2018</v>
          </cell>
          <cell r="K8919" t="str">
            <v>Normale</v>
          </cell>
        </row>
        <row r="8920">
          <cell r="D8920" t="str">
            <v>CF</v>
          </cell>
          <cell r="F8920" t="str">
            <v>27/12/2017</v>
          </cell>
          <cell r="G8920" t="str">
            <v>17/01/2018</v>
          </cell>
          <cell r="J8920" t="str">
            <v>28/02/2018</v>
          </cell>
          <cell r="K8920" t="str">
            <v>Normale</v>
          </cell>
        </row>
        <row r="8921">
          <cell r="D8921" t="str">
            <v>DD</v>
          </cell>
          <cell r="F8921" t="str">
            <v>27/12/2017</v>
          </cell>
          <cell r="G8921" t="str">
            <v>29/12/2017</v>
          </cell>
          <cell r="J8921" t="str">
            <v>26/01/2018</v>
          </cell>
          <cell r="K8921" t="str">
            <v>Télé-chiffrage</v>
          </cell>
        </row>
        <row r="8922">
          <cell r="D8922" t="str">
            <v>AG</v>
          </cell>
          <cell r="F8922" t="str">
            <v>27/12/2017</v>
          </cell>
          <cell r="G8922" t="str">
            <v>29/12/2017</v>
          </cell>
          <cell r="J8922" t="str">
            <v>31/01/2018</v>
          </cell>
          <cell r="K8922" t="str">
            <v>Normale</v>
          </cell>
        </row>
        <row r="8923">
          <cell r="D8923" t="str">
            <v>HCJ</v>
          </cell>
          <cell r="F8923" t="str">
            <v>27/12/2017</v>
          </cell>
          <cell r="G8923" t="str">
            <v>29/12/2017</v>
          </cell>
          <cell r="J8923" t="str">
            <v>08/01/2018</v>
          </cell>
          <cell r="K8923" t="str">
            <v>Véh. éco. irréparable V.E.I.</v>
          </cell>
        </row>
        <row r="8924">
          <cell r="D8924" t="str">
            <v>HCJ</v>
          </cell>
          <cell r="F8924" t="str">
            <v>27/12/2017</v>
          </cell>
          <cell r="G8924" t="str">
            <v>01/02/2018</v>
          </cell>
          <cell r="J8924" t="str">
            <v>31/03/2018</v>
          </cell>
          <cell r="K8924" t="str">
            <v>Normale</v>
          </cell>
        </row>
        <row r="8925">
          <cell r="D8925" t="str">
            <v>HCJ</v>
          </cell>
          <cell r="F8925" t="str">
            <v>27/12/2017</v>
          </cell>
          <cell r="G8925" t="str">
            <v>10/02/2018</v>
          </cell>
          <cell r="J8925" t="str">
            <v>01/06/2018</v>
          </cell>
          <cell r="K8925" t="str">
            <v>Normale</v>
          </cell>
        </row>
        <row r="8926">
          <cell r="D8926" t="str">
            <v>LF</v>
          </cell>
          <cell r="F8926" t="str">
            <v>27/12/2017</v>
          </cell>
          <cell r="G8926" t="str">
            <v>27/12/2017</v>
          </cell>
          <cell r="J8926" t="str">
            <v>29/01/2018</v>
          </cell>
          <cell r="K8926" t="str">
            <v>Normale</v>
          </cell>
        </row>
        <row r="8927">
          <cell r="D8927" t="str">
            <v>DD</v>
          </cell>
          <cell r="F8927" t="str">
            <v>27/12/2017</v>
          </cell>
          <cell r="G8927" t="str">
            <v>28/12/2017</v>
          </cell>
          <cell r="J8927" t="str">
            <v>07/02/2018</v>
          </cell>
          <cell r="K8927" t="str">
            <v>Normale</v>
          </cell>
        </row>
        <row r="8928">
          <cell r="D8928" t="str">
            <v>DD</v>
          </cell>
          <cell r="F8928" t="str">
            <v>27/12/2017</v>
          </cell>
          <cell r="G8928" t="str">
            <v>04/01/2018</v>
          </cell>
          <cell r="J8928" t="str">
            <v>14/02/2018</v>
          </cell>
          <cell r="K8928" t="str">
            <v>Normale</v>
          </cell>
        </row>
        <row r="8929">
          <cell r="D8929" t="str">
            <v>DD</v>
          </cell>
          <cell r="F8929" t="str">
            <v>27/12/2017</v>
          </cell>
          <cell r="G8929" t="str">
            <v>28/12/2017</v>
          </cell>
          <cell r="J8929" t="str">
            <v>10/01/2018</v>
          </cell>
          <cell r="K8929" t="str">
            <v>Télé-chiffrage</v>
          </cell>
        </row>
        <row r="8930">
          <cell r="D8930" t="str">
            <v>LF</v>
          </cell>
          <cell r="F8930" t="str">
            <v>27/12/2017</v>
          </cell>
          <cell r="G8930" t="str">
            <v>05/01/2018</v>
          </cell>
          <cell r="J8930" t="str">
            <v>30/01/2018</v>
          </cell>
          <cell r="K8930" t="str">
            <v>Normale</v>
          </cell>
        </row>
        <row r="8931">
          <cell r="D8931" t="str">
            <v>DD</v>
          </cell>
          <cell r="F8931" t="str">
            <v>27/12/2017</v>
          </cell>
          <cell r="G8931" t="str">
            <v/>
          </cell>
          <cell r="J8931" t="str">
            <v>09/01/2018</v>
          </cell>
          <cell r="K8931" t="str">
            <v>Carence</v>
          </cell>
        </row>
        <row r="8932">
          <cell r="D8932" t="str">
            <v>AG</v>
          </cell>
          <cell r="F8932" t="str">
            <v>27/12/2017</v>
          </cell>
          <cell r="G8932" t="str">
            <v>22/01/2018</v>
          </cell>
          <cell r="J8932" t="str">
            <v>23/01/2018</v>
          </cell>
          <cell r="K8932" t="str">
            <v>Normale</v>
          </cell>
        </row>
        <row r="8933">
          <cell r="D8933" t="str">
            <v>DD</v>
          </cell>
          <cell r="F8933" t="str">
            <v>27/12/2017</v>
          </cell>
          <cell r="G8933" t="str">
            <v>28/12/2017</v>
          </cell>
          <cell r="J8933" t="str">
            <v>09/01/2018</v>
          </cell>
          <cell r="K8933" t="str">
            <v>Véh. éco. irréparable V.E.I.</v>
          </cell>
        </row>
        <row r="8934">
          <cell r="D8934" t="str">
            <v>DD</v>
          </cell>
          <cell r="F8934" t="str">
            <v>27/12/2017</v>
          </cell>
          <cell r="G8934" t="str">
            <v>05/01/2018</v>
          </cell>
          <cell r="J8934" t="str">
            <v>06/03/2018</v>
          </cell>
          <cell r="K8934" t="str">
            <v>Télé-chiffrage</v>
          </cell>
        </row>
        <row r="8935">
          <cell r="D8935" t="str">
            <v>DD</v>
          </cell>
          <cell r="F8935" t="str">
            <v>27/12/2017</v>
          </cell>
          <cell r="G8935" t="str">
            <v>29/12/2017</v>
          </cell>
          <cell r="J8935" t="str">
            <v>26/03/2018</v>
          </cell>
          <cell r="K8935" t="str">
            <v>Normale</v>
          </cell>
        </row>
        <row r="8936">
          <cell r="D8936" t="str">
            <v>AG</v>
          </cell>
          <cell r="F8936" t="str">
            <v>27/12/2017</v>
          </cell>
          <cell r="G8936" t="str">
            <v>28/12/2017</v>
          </cell>
          <cell r="J8936" t="str">
            <v>26/03/2018</v>
          </cell>
          <cell r="K8936" t="str">
            <v>Normale</v>
          </cell>
        </row>
        <row r="8937">
          <cell r="D8937" t="str">
            <v>AG</v>
          </cell>
          <cell r="F8937" t="str">
            <v>27/12/2017</v>
          </cell>
          <cell r="G8937" t="str">
            <v>28/12/2017</v>
          </cell>
          <cell r="J8937" t="str">
            <v>24/02/2018</v>
          </cell>
          <cell r="K8937" t="str">
            <v>Normale</v>
          </cell>
        </row>
        <row r="8938">
          <cell r="D8938" t="str">
            <v>HCJ</v>
          </cell>
          <cell r="F8938" t="str">
            <v>27/12/2017</v>
          </cell>
          <cell r="G8938" t="str">
            <v>10/02/2018</v>
          </cell>
          <cell r="J8938" t="str">
            <v/>
          </cell>
          <cell r="K8938" t="str">
            <v>Normale</v>
          </cell>
        </row>
        <row r="8939">
          <cell r="D8939" t="str">
            <v>AG</v>
          </cell>
          <cell r="F8939" t="str">
            <v>27/12/2017</v>
          </cell>
          <cell r="G8939" t="str">
            <v>29/12/2017</v>
          </cell>
          <cell r="J8939" t="str">
            <v>07/02/2018</v>
          </cell>
          <cell r="K8939" t="str">
            <v>Normale</v>
          </cell>
        </row>
        <row r="8940">
          <cell r="D8940" t="str">
            <v>DD</v>
          </cell>
          <cell r="F8940" t="str">
            <v>27/12/2017</v>
          </cell>
          <cell r="G8940" t="str">
            <v>03/01/2018</v>
          </cell>
          <cell r="J8940" t="str">
            <v>20/02/2018</v>
          </cell>
          <cell r="K8940" t="str">
            <v>Normale</v>
          </cell>
        </row>
        <row r="8941">
          <cell r="D8941" t="str">
            <v>LF</v>
          </cell>
          <cell r="F8941" t="str">
            <v>27/12/2017</v>
          </cell>
          <cell r="G8941" t="str">
            <v>29/12/2017</v>
          </cell>
          <cell r="J8941" t="str">
            <v>01/02/2018</v>
          </cell>
          <cell r="K8941" t="str">
            <v>Normale</v>
          </cell>
        </row>
        <row r="8942">
          <cell r="D8942" t="str">
            <v>CF</v>
          </cell>
          <cell r="F8942" t="str">
            <v>27/12/2017</v>
          </cell>
          <cell r="G8942" t="str">
            <v>09/01/2018</v>
          </cell>
          <cell r="J8942" t="str">
            <v>19/02/2018</v>
          </cell>
          <cell r="K8942" t="str">
            <v>Normale</v>
          </cell>
        </row>
        <row r="8943">
          <cell r="D8943" t="str">
            <v>HCJ</v>
          </cell>
          <cell r="F8943" t="str">
            <v>27/12/2017</v>
          </cell>
          <cell r="G8943" t="str">
            <v>31/01/2018</v>
          </cell>
          <cell r="J8943" t="str">
            <v>07/02/2018</v>
          </cell>
          <cell r="K8943" t="str">
            <v>Télé-chiffrage</v>
          </cell>
        </row>
        <row r="8944">
          <cell r="D8944" t="str">
            <v>DD</v>
          </cell>
          <cell r="F8944" t="str">
            <v>27/12/2017</v>
          </cell>
          <cell r="G8944" t="str">
            <v>04/01/2018</v>
          </cell>
          <cell r="J8944" t="str">
            <v>06/02/2018</v>
          </cell>
          <cell r="K8944" t="str">
            <v>Normale</v>
          </cell>
        </row>
        <row r="8945">
          <cell r="D8945" t="str">
            <v>DD</v>
          </cell>
          <cell r="F8945" t="str">
            <v>27/12/2017</v>
          </cell>
          <cell r="G8945" t="str">
            <v>29/12/2017</v>
          </cell>
          <cell r="J8945" t="str">
            <v>19/02/2018</v>
          </cell>
          <cell r="K8945" t="str">
            <v>Télé-chiffrage</v>
          </cell>
        </row>
        <row r="8946">
          <cell r="D8946" t="str">
            <v>HCJ</v>
          </cell>
          <cell r="F8946" t="str">
            <v>27/12/2017</v>
          </cell>
          <cell r="G8946" t="str">
            <v>05/01/2018</v>
          </cell>
          <cell r="J8946" t="str">
            <v>31/01/2018</v>
          </cell>
          <cell r="K8946" t="str">
            <v>Télé-chiffrage</v>
          </cell>
        </row>
        <row r="8947">
          <cell r="D8947" t="str">
            <v>HCJ</v>
          </cell>
          <cell r="F8947" t="str">
            <v>27/12/2017</v>
          </cell>
          <cell r="G8947" t="str">
            <v>05/01/2018</v>
          </cell>
          <cell r="J8947" t="str">
            <v>27/01/2018</v>
          </cell>
          <cell r="K8947" t="str">
            <v>Télé-chiffrage</v>
          </cell>
        </row>
        <row r="8948">
          <cell r="D8948" t="str">
            <v>CF</v>
          </cell>
          <cell r="F8948" t="str">
            <v>27/12/2017</v>
          </cell>
          <cell r="G8948" t="str">
            <v>05/01/2018</v>
          </cell>
          <cell r="J8948" t="str">
            <v>20/02/2018</v>
          </cell>
          <cell r="K8948" t="str">
            <v>Véh. éco. irréparable V.E.I.</v>
          </cell>
        </row>
        <row r="8949">
          <cell r="D8949" t="str">
            <v>LF</v>
          </cell>
          <cell r="F8949" t="str">
            <v>27/12/2017</v>
          </cell>
          <cell r="G8949" t="str">
            <v>29/12/2017</v>
          </cell>
          <cell r="J8949" t="str">
            <v>14/02/2018</v>
          </cell>
          <cell r="K8949" t="str">
            <v>Normale</v>
          </cell>
        </row>
        <row r="8950">
          <cell r="D8950" t="str">
            <v>LF</v>
          </cell>
          <cell r="F8950" t="str">
            <v>27/12/2017</v>
          </cell>
          <cell r="G8950" t="str">
            <v>29/12/2017</v>
          </cell>
          <cell r="J8950" t="str">
            <v>12/01/2018</v>
          </cell>
          <cell r="K8950" t="str">
            <v>Véh. éco. irréparable V.E.I.</v>
          </cell>
        </row>
        <row r="8951">
          <cell r="D8951" t="str">
            <v>LF</v>
          </cell>
          <cell r="F8951" t="str">
            <v>02/01/2018</v>
          </cell>
          <cell r="G8951" t="str">
            <v>02/01/2018</v>
          </cell>
          <cell r="J8951" t="str">
            <v>14/02/2018</v>
          </cell>
          <cell r="K8951" t="str">
            <v>Normale</v>
          </cell>
        </row>
        <row r="8952">
          <cell r="D8952" t="str">
            <v>HCJ</v>
          </cell>
          <cell r="F8952" t="str">
            <v>27/12/2017</v>
          </cell>
          <cell r="G8952" t="str">
            <v>28/12/2017</v>
          </cell>
          <cell r="J8952" t="str">
            <v>24/02/2018</v>
          </cell>
          <cell r="K8952" t="str">
            <v>Normale</v>
          </cell>
        </row>
        <row r="8953">
          <cell r="D8953" t="str">
            <v>CF</v>
          </cell>
          <cell r="F8953" t="str">
            <v>27/12/2017</v>
          </cell>
          <cell r="G8953" t="str">
            <v>10/01/2018</v>
          </cell>
          <cell r="J8953" t="str">
            <v>23/02/2018</v>
          </cell>
          <cell r="K8953" t="str">
            <v>Normale</v>
          </cell>
        </row>
        <row r="8954">
          <cell r="D8954" t="str">
            <v>BC</v>
          </cell>
          <cell r="F8954" t="str">
            <v>27/12/2017</v>
          </cell>
          <cell r="G8954" t="str">
            <v>04/01/2018</v>
          </cell>
          <cell r="J8954" t="str">
            <v>09/04/2018</v>
          </cell>
          <cell r="K8954" t="str">
            <v>Véh. éco. irréparable V.E.I.</v>
          </cell>
        </row>
        <row r="8955">
          <cell r="D8955" t="str">
            <v>DD</v>
          </cell>
          <cell r="F8955" t="str">
            <v>28/12/2017</v>
          </cell>
          <cell r="G8955" t="str">
            <v>29/12/2017</v>
          </cell>
          <cell r="J8955" t="str">
            <v>26/01/2018</v>
          </cell>
          <cell r="K8955" t="str">
            <v>Télé-chiffrage</v>
          </cell>
        </row>
        <row r="8956">
          <cell r="D8956" t="str">
            <v>HCJ</v>
          </cell>
          <cell r="F8956" t="str">
            <v>28/12/2017</v>
          </cell>
          <cell r="G8956" t="str">
            <v>08/01/2018</v>
          </cell>
          <cell r="J8956" t="str">
            <v>24/02/2018</v>
          </cell>
          <cell r="K8956" t="str">
            <v>Normale</v>
          </cell>
        </row>
        <row r="8957">
          <cell r="D8957" t="str">
            <v>HCJ</v>
          </cell>
          <cell r="F8957" t="str">
            <v>28/12/2017</v>
          </cell>
          <cell r="G8957" t="str">
            <v>29/12/2017</v>
          </cell>
          <cell r="J8957" t="str">
            <v>15/01/2018</v>
          </cell>
          <cell r="K8957" t="str">
            <v>Différence des Valeurs</v>
          </cell>
        </row>
        <row r="8958">
          <cell r="D8958" t="str">
            <v>LF</v>
          </cell>
          <cell r="F8958" t="str">
            <v>28/12/2017</v>
          </cell>
          <cell r="G8958" t="str">
            <v>05/01/2018</v>
          </cell>
          <cell r="J8958" t="str">
            <v>25/05/2018</v>
          </cell>
          <cell r="K8958" t="str">
            <v>Normale</v>
          </cell>
        </row>
        <row r="8959">
          <cell r="D8959" t="str">
            <v>LF</v>
          </cell>
          <cell r="F8959" t="str">
            <v>28/12/2017</v>
          </cell>
          <cell r="G8959" t="str">
            <v>05/01/2018</v>
          </cell>
          <cell r="J8959" t="str">
            <v>10/01/2018</v>
          </cell>
          <cell r="K8959" t="str">
            <v>Normale</v>
          </cell>
        </row>
        <row r="8960">
          <cell r="D8960" t="str">
            <v>HCJ</v>
          </cell>
          <cell r="F8960" t="str">
            <v>28/12/2017</v>
          </cell>
          <cell r="G8960" t="str">
            <v>05/01/2018</v>
          </cell>
          <cell r="J8960" t="str">
            <v>13/04/2018</v>
          </cell>
          <cell r="K8960" t="str">
            <v>Normale</v>
          </cell>
        </row>
        <row r="8961">
          <cell r="D8961" t="str">
            <v>CF</v>
          </cell>
          <cell r="F8961" t="str">
            <v>28/12/2017</v>
          </cell>
          <cell r="G8961" t="str">
            <v>20/02/2018</v>
          </cell>
          <cell r="J8961" t="str">
            <v>10/05/2018</v>
          </cell>
          <cell r="K8961" t="str">
            <v>Normale</v>
          </cell>
        </row>
        <row r="8962">
          <cell r="D8962" t="str">
            <v>LF</v>
          </cell>
          <cell r="F8962" t="str">
            <v>28/12/2017</v>
          </cell>
          <cell r="G8962" t="str">
            <v>29/12/2017</v>
          </cell>
          <cell r="J8962" t="str">
            <v>29/01/2018</v>
          </cell>
          <cell r="K8962" t="str">
            <v>Normale</v>
          </cell>
        </row>
        <row r="8963">
          <cell r="D8963" t="str">
            <v>AG</v>
          </cell>
          <cell r="F8963" t="str">
            <v>28/12/2017</v>
          </cell>
          <cell r="G8963" t="str">
            <v>28/12/2017</v>
          </cell>
          <cell r="J8963" t="str">
            <v>29/12/2017</v>
          </cell>
          <cell r="K8963" t="str">
            <v>Estimation réparation ADE</v>
          </cell>
        </row>
        <row r="8964">
          <cell r="D8964" t="str">
            <v>LF</v>
          </cell>
          <cell r="F8964" t="str">
            <v>28/12/2017</v>
          </cell>
          <cell r="G8964" t="str">
            <v>02/01/2018</v>
          </cell>
          <cell r="J8964" t="str">
            <v>12/02/2018</v>
          </cell>
          <cell r="K8964" t="str">
            <v>Normale</v>
          </cell>
        </row>
        <row r="8965">
          <cell r="D8965" t="str">
            <v>BS</v>
          </cell>
          <cell r="F8965" t="str">
            <v>28/12/2017</v>
          </cell>
          <cell r="G8965" t="str">
            <v>11/01/2018</v>
          </cell>
          <cell r="J8965" t="str">
            <v>19/02/2018</v>
          </cell>
          <cell r="K8965" t="str">
            <v>Normale</v>
          </cell>
        </row>
        <row r="8966">
          <cell r="D8966" t="str">
            <v>DD</v>
          </cell>
          <cell r="F8966" t="str">
            <v>28/12/2017</v>
          </cell>
          <cell r="G8966" t="str">
            <v>28/12/2017</v>
          </cell>
          <cell r="J8966" t="str">
            <v>04/01/2018</v>
          </cell>
          <cell r="K8966" t="str">
            <v>Véh. éco. irréparable V.E.I.</v>
          </cell>
        </row>
        <row r="8967">
          <cell r="D8967" t="str">
            <v>DD</v>
          </cell>
          <cell r="F8967" t="str">
            <v>28/12/2017</v>
          </cell>
          <cell r="G8967" t="str">
            <v>08/01/2018</v>
          </cell>
          <cell r="J8967" t="str">
            <v>09/01/2018</v>
          </cell>
          <cell r="K8967" t="str">
            <v>Normale</v>
          </cell>
        </row>
        <row r="8968">
          <cell r="D8968" t="str">
            <v>CF</v>
          </cell>
          <cell r="F8968" t="str">
            <v>28/12/2017</v>
          </cell>
          <cell r="G8968" t="str">
            <v>09/01/2018</v>
          </cell>
          <cell r="J8968" t="str">
            <v>27/02/2018</v>
          </cell>
          <cell r="K8968" t="str">
            <v>Normale</v>
          </cell>
        </row>
        <row r="8969">
          <cell r="D8969" t="str">
            <v>DD</v>
          </cell>
          <cell r="F8969" t="str">
            <v>28/12/2017</v>
          </cell>
          <cell r="G8969" t="str">
            <v>27/12/2017</v>
          </cell>
          <cell r="J8969" t="str">
            <v>20/02/2018</v>
          </cell>
          <cell r="K8969" t="str">
            <v>Estimation réparation ADE</v>
          </cell>
        </row>
        <row r="8970">
          <cell r="D8970" t="str">
            <v>AG</v>
          </cell>
          <cell r="F8970" t="str">
            <v>28/12/2017</v>
          </cell>
          <cell r="G8970" t="str">
            <v>29/12/2017</v>
          </cell>
          <cell r="J8970" t="str">
            <v>06/01/2018</v>
          </cell>
          <cell r="K8970" t="str">
            <v>Normale</v>
          </cell>
        </row>
        <row r="8971">
          <cell r="D8971" t="str">
            <v>BC</v>
          </cell>
          <cell r="F8971" t="str">
            <v>28/12/2017</v>
          </cell>
          <cell r="G8971" t="str">
            <v/>
          </cell>
          <cell r="J8971" t="str">
            <v>02/02/2018</v>
          </cell>
          <cell r="K8971" t="str">
            <v>Enquête</v>
          </cell>
        </row>
        <row r="8972">
          <cell r="D8972" t="str">
            <v>DD</v>
          </cell>
          <cell r="F8972" t="str">
            <v>28/12/2017</v>
          </cell>
          <cell r="G8972" t="str">
            <v>08/01/2018</v>
          </cell>
          <cell r="J8972" t="str">
            <v>14/03/2018</v>
          </cell>
          <cell r="K8972" t="str">
            <v>Normale</v>
          </cell>
        </row>
        <row r="8973">
          <cell r="D8973" t="str">
            <v>CF</v>
          </cell>
          <cell r="F8973" t="str">
            <v>28/12/2017</v>
          </cell>
          <cell r="G8973" t="str">
            <v>17/01/2018</v>
          </cell>
          <cell r="J8973" t="str">
            <v>17/03/2018</v>
          </cell>
          <cell r="K8973" t="str">
            <v>Normale</v>
          </cell>
        </row>
        <row r="8974">
          <cell r="D8974" t="str">
            <v>HCJ</v>
          </cell>
          <cell r="F8974" t="str">
            <v>28/12/2017</v>
          </cell>
          <cell r="G8974" t="str">
            <v>04/01/2018</v>
          </cell>
          <cell r="J8974" t="str">
            <v>24/02/2018</v>
          </cell>
          <cell r="K8974" t="str">
            <v>Normale</v>
          </cell>
        </row>
        <row r="8975">
          <cell r="D8975" t="str">
            <v>AG</v>
          </cell>
          <cell r="F8975" t="str">
            <v>28/12/2017</v>
          </cell>
          <cell r="G8975" t="str">
            <v>29/12/2017</v>
          </cell>
          <cell r="J8975" t="str">
            <v>24/01/2018</v>
          </cell>
          <cell r="K8975" t="str">
            <v>Véh. éco. irréparable V.E.I.</v>
          </cell>
        </row>
        <row r="8976">
          <cell r="D8976" t="str">
            <v>DD</v>
          </cell>
          <cell r="F8976" t="str">
            <v>28/12/2017</v>
          </cell>
          <cell r="G8976" t="str">
            <v>28/12/2017</v>
          </cell>
          <cell r="J8976" t="str">
            <v>26/02/2018</v>
          </cell>
          <cell r="K8976" t="str">
            <v>Télé-chiffrage</v>
          </cell>
        </row>
        <row r="8977">
          <cell r="D8977" t="str">
            <v>AG</v>
          </cell>
          <cell r="F8977" t="str">
            <v>28/12/2017</v>
          </cell>
          <cell r="G8977" t="str">
            <v>31/01/2018</v>
          </cell>
          <cell r="J8977" t="str">
            <v>28/05/2018</v>
          </cell>
          <cell r="K8977" t="str">
            <v>Estimation réparation ADE</v>
          </cell>
        </row>
        <row r="8978">
          <cell r="D8978" t="str">
            <v>AG</v>
          </cell>
          <cell r="F8978" t="str">
            <v>28/12/2017</v>
          </cell>
          <cell r="G8978" t="str">
            <v>29/12/2017</v>
          </cell>
          <cell r="J8978" t="str">
            <v>29/01/2018</v>
          </cell>
          <cell r="K8978" t="str">
            <v>Différence des Valeurs</v>
          </cell>
        </row>
        <row r="8979">
          <cell r="D8979" t="str">
            <v>HCJ</v>
          </cell>
          <cell r="F8979" t="str">
            <v>28/12/2017</v>
          </cell>
          <cell r="G8979" t="str">
            <v>05/01/2018</v>
          </cell>
          <cell r="J8979" t="str">
            <v>24/02/2018</v>
          </cell>
          <cell r="K8979" t="str">
            <v>Télé-chiffrage</v>
          </cell>
        </row>
        <row r="8980">
          <cell r="D8980" t="str">
            <v>DD</v>
          </cell>
          <cell r="F8980" t="str">
            <v>28/12/2017</v>
          </cell>
          <cell r="G8980" t="str">
            <v>08/01/2018</v>
          </cell>
          <cell r="J8980" t="str">
            <v>09/04/2018</v>
          </cell>
          <cell r="K8980" t="str">
            <v>Normale</v>
          </cell>
        </row>
        <row r="8981">
          <cell r="D8981" t="str">
            <v>LF</v>
          </cell>
          <cell r="F8981" t="str">
            <v>28/12/2017</v>
          </cell>
          <cell r="G8981" t="str">
            <v>31/01/2018</v>
          </cell>
          <cell r="J8981" t="str">
            <v>09/03/2018</v>
          </cell>
          <cell r="K8981" t="str">
            <v>Normale</v>
          </cell>
        </row>
        <row r="8982">
          <cell r="D8982" t="str">
            <v>AG</v>
          </cell>
          <cell r="F8982" t="str">
            <v>28/12/2017</v>
          </cell>
          <cell r="G8982" t="str">
            <v/>
          </cell>
          <cell r="J8982" t="str">
            <v>24/01/2018</v>
          </cell>
          <cell r="K8982" t="str">
            <v>Carence</v>
          </cell>
        </row>
        <row r="8983">
          <cell r="D8983" t="str">
            <v>AG</v>
          </cell>
          <cell r="F8983" t="str">
            <v>28/12/2017</v>
          </cell>
          <cell r="G8983" t="str">
            <v>29/01/2018</v>
          </cell>
          <cell r="J8983" t="str">
            <v>06/02/2018</v>
          </cell>
          <cell r="K8983" t="str">
            <v>Normale</v>
          </cell>
        </row>
        <row r="8984">
          <cell r="D8984" t="str">
            <v>LF</v>
          </cell>
          <cell r="F8984" t="str">
            <v>28/12/2017</v>
          </cell>
          <cell r="G8984" t="str">
            <v>29/12/2017</v>
          </cell>
          <cell r="J8984" t="str">
            <v>19/02/2018</v>
          </cell>
          <cell r="K8984" t="str">
            <v>Normale</v>
          </cell>
        </row>
        <row r="8985">
          <cell r="D8985" t="str">
            <v>HCJ</v>
          </cell>
          <cell r="F8985" t="str">
            <v>28/12/2017</v>
          </cell>
          <cell r="G8985" t="str">
            <v>29/12/2017</v>
          </cell>
          <cell r="J8985" t="str">
            <v>12/03/2018</v>
          </cell>
          <cell r="K8985" t="str">
            <v>Véh. éco. irréparable V.E.I.</v>
          </cell>
        </row>
        <row r="8986">
          <cell r="D8986" t="str">
            <v>LF</v>
          </cell>
          <cell r="F8986" t="str">
            <v>28/12/2017</v>
          </cell>
          <cell r="G8986" t="str">
            <v>08/02/2018</v>
          </cell>
          <cell r="J8986" t="str">
            <v>09/02/2018</v>
          </cell>
          <cell r="K8986" t="str">
            <v>Véh. éco. irréparable V.E.I.</v>
          </cell>
        </row>
        <row r="8987">
          <cell r="D8987" t="str">
            <v>CF</v>
          </cell>
          <cell r="F8987" t="str">
            <v>29/12/2017</v>
          </cell>
          <cell r="G8987" t="str">
            <v>22/01/2018</v>
          </cell>
          <cell r="J8987" t="str">
            <v>10/05/2018</v>
          </cell>
          <cell r="K8987" t="str">
            <v>Normale</v>
          </cell>
        </row>
        <row r="8988">
          <cell r="D8988" t="str">
            <v>CF</v>
          </cell>
          <cell r="F8988" t="str">
            <v>29/12/2017</v>
          </cell>
          <cell r="G8988" t="str">
            <v>08/01/2018</v>
          </cell>
          <cell r="J8988" t="str">
            <v>17/03/2018</v>
          </cell>
          <cell r="K8988" t="str">
            <v>Normale</v>
          </cell>
        </row>
        <row r="8989">
          <cell r="D8989" t="str">
            <v>AG</v>
          </cell>
          <cell r="F8989" t="str">
            <v>29/12/2017</v>
          </cell>
          <cell r="G8989" t="str">
            <v>12/01/2018</v>
          </cell>
          <cell r="J8989" t="str">
            <v>11/03/2018</v>
          </cell>
          <cell r="K8989" t="str">
            <v>Normale</v>
          </cell>
        </row>
        <row r="8990">
          <cell r="D8990" t="str">
            <v>DD</v>
          </cell>
          <cell r="F8990" t="str">
            <v>29/12/2017</v>
          </cell>
          <cell r="G8990" t="str">
            <v>05/01/2018</v>
          </cell>
          <cell r="J8990" t="str">
            <v>09/04/2018</v>
          </cell>
          <cell r="K8990" t="str">
            <v>Télé-chiffrage</v>
          </cell>
        </row>
        <row r="8991">
          <cell r="D8991" t="str">
            <v>DD</v>
          </cell>
          <cell r="F8991" t="str">
            <v>29/12/2017</v>
          </cell>
          <cell r="G8991" t="str">
            <v>05/02/2018</v>
          </cell>
          <cell r="J8991" t="str">
            <v>12/02/2018</v>
          </cell>
          <cell r="K8991" t="str">
            <v>Télé-chiffrage</v>
          </cell>
        </row>
        <row r="8992">
          <cell r="D8992" t="str">
            <v>LF</v>
          </cell>
          <cell r="F8992" t="str">
            <v>29/12/2017</v>
          </cell>
          <cell r="G8992" t="str">
            <v>03/01/2018</v>
          </cell>
          <cell r="J8992" t="str">
            <v>29/01/2018</v>
          </cell>
          <cell r="K8992" t="str">
            <v>Normale</v>
          </cell>
        </row>
        <row r="8993">
          <cell r="D8993" t="str">
            <v>BS</v>
          </cell>
          <cell r="F8993" t="str">
            <v>29/12/2017</v>
          </cell>
          <cell r="G8993" t="str">
            <v>11/01/2018</v>
          </cell>
          <cell r="J8993" t="str">
            <v>16/02/2018</v>
          </cell>
          <cell r="K8993" t="str">
            <v>Normale</v>
          </cell>
        </row>
        <row r="8994">
          <cell r="D8994" t="str">
            <v>HCJ</v>
          </cell>
          <cell r="F8994" t="str">
            <v>29/12/2017</v>
          </cell>
          <cell r="G8994" t="str">
            <v>11/01/2018</v>
          </cell>
          <cell r="J8994" t="str">
            <v>07/02/2018</v>
          </cell>
          <cell r="K8994" t="str">
            <v>Normale</v>
          </cell>
        </row>
        <row r="8995">
          <cell r="D8995" t="str">
            <v>HCJ</v>
          </cell>
          <cell r="F8995" t="str">
            <v>29/12/2017</v>
          </cell>
          <cell r="G8995" t="str">
            <v>11/01/2018</v>
          </cell>
          <cell r="J8995" t="str">
            <v/>
          </cell>
          <cell r="K8995" t="str">
            <v>Normale</v>
          </cell>
        </row>
        <row r="8996">
          <cell r="D8996" t="str">
            <v>CF</v>
          </cell>
          <cell r="F8996" t="str">
            <v>29/12/2017</v>
          </cell>
          <cell r="G8996" t="str">
            <v>11/01/2018</v>
          </cell>
          <cell r="J8996" t="str">
            <v>26/01/2018</v>
          </cell>
          <cell r="K8996" t="str">
            <v>Normale</v>
          </cell>
        </row>
        <row r="8997">
          <cell r="D8997" t="str">
            <v>AG</v>
          </cell>
          <cell r="F8997" t="str">
            <v>29/12/2017</v>
          </cell>
          <cell r="G8997" t="str">
            <v>24/01/2018</v>
          </cell>
          <cell r="J8997" t="str">
            <v>26/03/2018</v>
          </cell>
          <cell r="K8997" t="str">
            <v>Estimation réparation ADE</v>
          </cell>
        </row>
        <row r="8998">
          <cell r="D8998" t="str">
            <v>DD</v>
          </cell>
          <cell r="F8998" t="str">
            <v>29/12/2017</v>
          </cell>
          <cell r="G8998" t="str">
            <v>04/01/2018</v>
          </cell>
          <cell r="J8998" t="str">
            <v>07/02/2018</v>
          </cell>
          <cell r="K8998" t="str">
            <v>Normale</v>
          </cell>
        </row>
        <row r="8999">
          <cell r="D8999" t="str">
            <v>HCJ</v>
          </cell>
          <cell r="F8999" t="str">
            <v>29/12/2017</v>
          </cell>
          <cell r="G8999" t="str">
            <v>05/01/2018</v>
          </cell>
          <cell r="J8999" t="str">
            <v>10/01/2018</v>
          </cell>
          <cell r="K8999" t="str">
            <v>Estimation réparation ADE</v>
          </cell>
        </row>
        <row r="9000">
          <cell r="D9000" t="str">
            <v>DD</v>
          </cell>
          <cell r="F9000" t="str">
            <v>29/12/2017</v>
          </cell>
          <cell r="G9000" t="str">
            <v>05/01/2018</v>
          </cell>
          <cell r="J9000" t="str">
            <v>17/01/2018</v>
          </cell>
          <cell r="K9000" t="str">
            <v>Normale</v>
          </cell>
        </row>
        <row r="9001">
          <cell r="D9001" t="str">
            <v>LF</v>
          </cell>
          <cell r="F9001" t="str">
            <v>03/01/2018</v>
          </cell>
          <cell r="G9001" t="str">
            <v>29/12/2017</v>
          </cell>
          <cell r="J9001" t="str">
            <v>05/01/2018</v>
          </cell>
          <cell r="K9001" t="str">
            <v>Véh. éco. irréparable V.E.I.</v>
          </cell>
        </row>
        <row r="9002">
          <cell r="D9002" t="str">
            <v>HCJ</v>
          </cell>
          <cell r="F9002" t="str">
            <v>29/12/2017</v>
          </cell>
          <cell r="G9002" t="str">
            <v>05/01/2018</v>
          </cell>
          <cell r="J9002" t="str">
            <v>24/02/2018</v>
          </cell>
          <cell r="K9002" t="str">
            <v>Normale</v>
          </cell>
        </row>
        <row r="9003">
          <cell r="D9003" t="str">
            <v>SCL</v>
          </cell>
          <cell r="F9003" t="str">
            <v>29/12/2017</v>
          </cell>
          <cell r="G9003" t="str">
            <v/>
          </cell>
          <cell r="J9003" t="str">
            <v>08/01/2018</v>
          </cell>
          <cell r="K9003" t="str">
            <v>Annulé</v>
          </cell>
        </row>
        <row r="9004">
          <cell r="D9004" t="str">
            <v>BC</v>
          </cell>
          <cell r="F9004" t="str">
            <v>29/12/2017</v>
          </cell>
          <cell r="G9004" t="str">
            <v/>
          </cell>
          <cell r="J9004" t="str">
            <v>26/01/2018</v>
          </cell>
          <cell r="K9004" t="str">
            <v>Enquête</v>
          </cell>
        </row>
        <row r="9005">
          <cell r="D9005" t="str">
            <v>HCJ</v>
          </cell>
          <cell r="F9005" t="str">
            <v>03/01/2018</v>
          </cell>
          <cell r="G9005" t="str">
            <v>23/02/2018</v>
          </cell>
          <cell r="J9005" t="str">
            <v>19/02/2018</v>
          </cell>
          <cell r="K9005" t="str">
            <v>Normale</v>
          </cell>
        </row>
        <row r="9006">
          <cell r="D9006" t="str">
            <v>CF</v>
          </cell>
          <cell r="F9006" t="str">
            <v>03/01/2018</v>
          </cell>
          <cell r="G9006" t="str">
            <v>11/01/2018</v>
          </cell>
          <cell r="J9006" t="str">
            <v>07/03/2018</v>
          </cell>
          <cell r="K9006" t="str">
            <v>Normale</v>
          </cell>
        </row>
        <row r="9007">
          <cell r="D9007" t="str">
            <v>LF</v>
          </cell>
          <cell r="F9007" t="str">
            <v>03/01/2018</v>
          </cell>
          <cell r="G9007" t="str">
            <v>04/01/2018</v>
          </cell>
          <cell r="J9007" t="str">
            <v>20/01/2018</v>
          </cell>
          <cell r="K9007" t="str">
            <v>Normale</v>
          </cell>
        </row>
        <row r="9008">
          <cell r="D9008" t="str">
            <v>HCJ</v>
          </cell>
          <cell r="F9008" t="str">
            <v>03/01/2018</v>
          </cell>
          <cell r="G9008" t="str">
            <v>04/01/2018</v>
          </cell>
          <cell r="J9008" t="str">
            <v>24/02/2018</v>
          </cell>
          <cell r="K9008" t="str">
            <v>Normale</v>
          </cell>
        </row>
        <row r="9009">
          <cell r="D9009" t="str">
            <v>DD</v>
          </cell>
          <cell r="F9009" t="str">
            <v>03/01/2018</v>
          </cell>
          <cell r="G9009" t="str">
            <v>05/01/2018</v>
          </cell>
          <cell r="J9009" t="str">
            <v>05/01/2018</v>
          </cell>
          <cell r="K9009" t="str">
            <v>Estimation réparation ADE</v>
          </cell>
        </row>
        <row r="9010">
          <cell r="D9010" t="str">
            <v>LF</v>
          </cell>
          <cell r="F9010" t="str">
            <v>03/01/2018</v>
          </cell>
          <cell r="G9010" t="str">
            <v>05/01/2018</v>
          </cell>
          <cell r="J9010" t="str">
            <v>06/02/2018</v>
          </cell>
          <cell r="K9010" t="str">
            <v>Véh. éco. irréparable V.E.I.</v>
          </cell>
        </row>
        <row r="9011">
          <cell r="D9011" t="str">
            <v>CF</v>
          </cell>
          <cell r="F9011" t="str">
            <v>03/01/2018</v>
          </cell>
          <cell r="G9011" t="str">
            <v>09/01/2018</v>
          </cell>
          <cell r="J9011" t="str">
            <v>10/05/2018</v>
          </cell>
          <cell r="K9011" t="str">
            <v>Normale</v>
          </cell>
        </row>
        <row r="9012">
          <cell r="D9012" t="str">
            <v>AG</v>
          </cell>
          <cell r="F9012" t="str">
            <v>03/01/2018</v>
          </cell>
          <cell r="G9012" t="str">
            <v>29/01/2018</v>
          </cell>
          <cell r="J9012" t="str">
            <v>28/02/2018</v>
          </cell>
          <cell r="K9012" t="str">
            <v>Normale</v>
          </cell>
        </row>
        <row r="9013">
          <cell r="D9013" t="str">
            <v>CF</v>
          </cell>
          <cell r="F9013" t="str">
            <v>03/01/2018</v>
          </cell>
          <cell r="G9013" t="str">
            <v>30/01/2018</v>
          </cell>
          <cell r="J9013" t="str">
            <v>23/04/2018</v>
          </cell>
          <cell r="K9013" t="str">
            <v>Normale</v>
          </cell>
        </row>
        <row r="9014">
          <cell r="D9014" t="str">
            <v>SCL</v>
          </cell>
          <cell r="F9014" t="str">
            <v>03/01/2018</v>
          </cell>
          <cell r="G9014" t="str">
            <v/>
          </cell>
          <cell r="J9014" t="str">
            <v>19/03/2018</v>
          </cell>
          <cell r="K9014" t="str">
            <v>Carence</v>
          </cell>
        </row>
        <row r="9015">
          <cell r="D9015" t="str">
            <v>HCJ</v>
          </cell>
          <cell r="F9015" t="str">
            <v>03/01/2018</v>
          </cell>
          <cell r="G9015" t="str">
            <v>05/01/2018</v>
          </cell>
          <cell r="J9015" t="str">
            <v>28/03/2018</v>
          </cell>
          <cell r="K9015" t="str">
            <v>Normale</v>
          </cell>
        </row>
        <row r="9016">
          <cell r="D9016" t="str">
            <v>CF</v>
          </cell>
          <cell r="F9016" t="str">
            <v>03/01/2018</v>
          </cell>
          <cell r="G9016" t="str">
            <v>17/01/2018</v>
          </cell>
          <cell r="J9016" t="str">
            <v>24/04/2018</v>
          </cell>
          <cell r="K9016" t="str">
            <v>Normale</v>
          </cell>
        </row>
        <row r="9017">
          <cell r="D9017" t="str">
            <v>BC</v>
          </cell>
          <cell r="F9017" t="str">
            <v>03/01/2018</v>
          </cell>
          <cell r="G9017" t="str">
            <v>18/01/2018</v>
          </cell>
          <cell r="J9017" t="str">
            <v>31/01/2018</v>
          </cell>
          <cell r="K9017" t="str">
            <v>Normale</v>
          </cell>
        </row>
        <row r="9018">
          <cell r="D9018" t="str">
            <v>HCJ</v>
          </cell>
          <cell r="F9018" t="str">
            <v>03/01/2018</v>
          </cell>
          <cell r="G9018" t="str">
            <v>04/01/2018</v>
          </cell>
          <cell r="J9018" t="str">
            <v>24/02/2018</v>
          </cell>
          <cell r="K9018" t="str">
            <v>Normale</v>
          </cell>
        </row>
        <row r="9019">
          <cell r="D9019" t="str">
            <v>HCJ</v>
          </cell>
          <cell r="F9019" t="str">
            <v>03/01/2018</v>
          </cell>
          <cell r="G9019" t="str">
            <v>07/02/2018</v>
          </cell>
          <cell r="J9019" t="str">
            <v>24/02/2018</v>
          </cell>
          <cell r="K9019" t="str">
            <v>Télé-chiffrage</v>
          </cell>
        </row>
        <row r="9020">
          <cell r="D9020" t="str">
            <v>CF</v>
          </cell>
          <cell r="F9020" t="str">
            <v>03/01/2018</v>
          </cell>
          <cell r="G9020" t="str">
            <v>16/01/2018</v>
          </cell>
          <cell r="J9020" t="str">
            <v>12/10/2018</v>
          </cell>
          <cell r="K9020" t="str">
            <v>Télé-chiffrage</v>
          </cell>
        </row>
        <row r="9021">
          <cell r="D9021" t="str">
            <v>BS</v>
          </cell>
          <cell r="F9021" t="str">
            <v>03/01/2018</v>
          </cell>
          <cell r="G9021" t="str">
            <v>11/01/2018</v>
          </cell>
          <cell r="J9021" t="str">
            <v>01/03/2018</v>
          </cell>
          <cell r="K9021" t="str">
            <v>Véh. éco. irréparable V.E.I.</v>
          </cell>
        </row>
        <row r="9022">
          <cell r="D9022" t="str">
            <v>SCL</v>
          </cell>
          <cell r="F9022" t="str">
            <v>03/01/2018</v>
          </cell>
          <cell r="G9022" t="str">
            <v/>
          </cell>
          <cell r="J9022" t="str">
            <v>09/01/2018</v>
          </cell>
          <cell r="K9022" t="str">
            <v>Annulé</v>
          </cell>
        </row>
        <row r="9023">
          <cell r="D9023" t="str">
            <v>DD</v>
          </cell>
          <cell r="F9023" t="str">
            <v>03/01/2018</v>
          </cell>
          <cell r="G9023" t="str">
            <v>05/01/2018</v>
          </cell>
          <cell r="J9023" t="str">
            <v>07/02/2018</v>
          </cell>
          <cell r="K9023" t="str">
            <v>Normale</v>
          </cell>
        </row>
        <row r="9024">
          <cell r="D9024" t="str">
            <v>LF</v>
          </cell>
          <cell r="F9024" t="str">
            <v>03/01/2018</v>
          </cell>
          <cell r="G9024" t="str">
            <v/>
          </cell>
          <cell r="J9024" t="str">
            <v>04/01/2018</v>
          </cell>
          <cell r="K9024" t="str">
            <v>Eval. véh. volé non retrouvé</v>
          </cell>
        </row>
        <row r="9025">
          <cell r="D9025" t="str">
            <v>DD</v>
          </cell>
          <cell r="F9025" t="str">
            <v>03/01/2018</v>
          </cell>
          <cell r="G9025" t="str">
            <v>04/01/2018</v>
          </cell>
          <cell r="J9025" t="str">
            <v>15/02/2018</v>
          </cell>
          <cell r="K9025" t="str">
            <v>Normale</v>
          </cell>
        </row>
        <row r="9026">
          <cell r="D9026" t="str">
            <v>HCJ</v>
          </cell>
          <cell r="F9026" t="str">
            <v>03/01/2018</v>
          </cell>
          <cell r="G9026" t="str">
            <v>08/01/2018</v>
          </cell>
          <cell r="J9026" t="str">
            <v>06/02/2018</v>
          </cell>
          <cell r="K9026" t="str">
            <v>Normale</v>
          </cell>
        </row>
        <row r="9027">
          <cell r="D9027" t="str">
            <v>SCL</v>
          </cell>
          <cell r="F9027" t="str">
            <v>03/01/2018</v>
          </cell>
          <cell r="G9027" t="str">
            <v/>
          </cell>
          <cell r="J9027" t="str">
            <v>04/01/2018</v>
          </cell>
          <cell r="K9027" t="str">
            <v>Annulé</v>
          </cell>
        </row>
        <row r="9028">
          <cell r="D9028" t="str">
            <v>CF</v>
          </cell>
          <cell r="F9028" t="str">
            <v>03/01/2018</v>
          </cell>
          <cell r="G9028" t="str">
            <v>25/01/2018</v>
          </cell>
          <cell r="J9028" t="str">
            <v>06/02/2018</v>
          </cell>
          <cell r="K9028" t="str">
            <v>Véh. éco. irréparable V.E.I.</v>
          </cell>
        </row>
        <row r="9029">
          <cell r="D9029" t="str">
            <v>CF</v>
          </cell>
          <cell r="F9029" t="str">
            <v>03/01/2018</v>
          </cell>
          <cell r="G9029" t="str">
            <v/>
          </cell>
          <cell r="J9029" t="str">
            <v>23/01/2018</v>
          </cell>
          <cell r="K9029" t="str">
            <v>Eval. véh. volé non retrouvé</v>
          </cell>
        </row>
        <row r="9030">
          <cell r="D9030" t="str">
            <v>HCJ</v>
          </cell>
          <cell r="F9030" t="str">
            <v>03/01/2018</v>
          </cell>
          <cell r="G9030" t="str">
            <v>05/01/2018</v>
          </cell>
          <cell r="J9030" t="str">
            <v>01/06/2018</v>
          </cell>
          <cell r="K9030" t="str">
            <v>Normale</v>
          </cell>
        </row>
        <row r="9031">
          <cell r="D9031" t="str">
            <v>CF</v>
          </cell>
          <cell r="F9031" t="str">
            <v>03/01/2018</v>
          </cell>
          <cell r="G9031" t="str">
            <v>10/01/2018</v>
          </cell>
          <cell r="J9031" t="str">
            <v>17/03/2018</v>
          </cell>
          <cell r="K9031" t="str">
            <v>Normale</v>
          </cell>
        </row>
        <row r="9032">
          <cell r="D9032" t="str">
            <v>CF</v>
          </cell>
          <cell r="F9032" t="str">
            <v>03/01/2018</v>
          </cell>
          <cell r="G9032" t="str">
            <v>04/01/2018</v>
          </cell>
          <cell r="J9032" t="str">
            <v>16/03/2018</v>
          </cell>
          <cell r="K9032" t="str">
            <v>Normale</v>
          </cell>
        </row>
        <row r="9033">
          <cell r="D9033" t="str">
            <v>HCJ</v>
          </cell>
          <cell r="F9033" t="str">
            <v>03/01/2018</v>
          </cell>
          <cell r="G9033" t="str">
            <v>05/01/2018</v>
          </cell>
          <cell r="J9033" t="str">
            <v>06/03/2018</v>
          </cell>
          <cell r="K9033" t="str">
            <v>Normale</v>
          </cell>
        </row>
        <row r="9034">
          <cell r="D9034" t="str">
            <v>DD</v>
          </cell>
          <cell r="F9034" t="str">
            <v>03/01/2018</v>
          </cell>
          <cell r="G9034" t="str">
            <v>04/01/2018</v>
          </cell>
          <cell r="J9034" t="str">
            <v>12/02/2018</v>
          </cell>
          <cell r="K9034" t="str">
            <v>Normale</v>
          </cell>
        </row>
        <row r="9035">
          <cell r="D9035" t="str">
            <v>BC</v>
          </cell>
          <cell r="F9035" t="str">
            <v>03/01/2018</v>
          </cell>
          <cell r="G9035" t="str">
            <v/>
          </cell>
          <cell r="J9035" t="str">
            <v>10/01/2018</v>
          </cell>
          <cell r="K9035" t="str">
            <v>Enquête</v>
          </cell>
        </row>
        <row r="9036">
          <cell r="D9036" t="str">
            <v>LF</v>
          </cell>
          <cell r="F9036" t="str">
            <v>03/01/2018</v>
          </cell>
          <cell r="G9036" t="str">
            <v>04/01/2018</v>
          </cell>
          <cell r="J9036" t="str">
            <v>06/04/2018</v>
          </cell>
          <cell r="K9036" t="str">
            <v>Estimation réparation ADE</v>
          </cell>
        </row>
        <row r="9037">
          <cell r="D9037" t="str">
            <v>BS</v>
          </cell>
          <cell r="F9037" t="str">
            <v>03/01/2018</v>
          </cell>
          <cell r="G9037" t="str">
            <v>09/01/2018</v>
          </cell>
          <cell r="J9037" t="str">
            <v>12/01/2018</v>
          </cell>
          <cell r="K9037" t="str">
            <v>Estimation réparation ADE</v>
          </cell>
        </row>
        <row r="9038">
          <cell r="D9038" t="str">
            <v>LF</v>
          </cell>
          <cell r="F9038" t="str">
            <v>03/01/2018</v>
          </cell>
          <cell r="G9038" t="str">
            <v>05/01/2018</v>
          </cell>
          <cell r="J9038" t="str">
            <v>26/03/2018</v>
          </cell>
          <cell r="K9038" t="str">
            <v>Normale</v>
          </cell>
        </row>
        <row r="9039">
          <cell r="D9039" t="str">
            <v>CF</v>
          </cell>
          <cell r="F9039" t="str">
            <v>03/01/2018</v>
          </cell>
          <cell r="G9039" t="str">
            <v>08/01/2018</v>
          </cell>
          <cell r="J9039" t="str">
            <v>22/02/2018</v>
          </cell>
          <cell r="K9039" t="str">
            <v>Normale</v>
          </cell>
        </row>
        <row r="9040">
          <cell r="D9040" t="str">
            <v>CF</v>
          </cell>
          <cell r="F9040" t="str">
            <v>03/01/2018</v>
          </cell>
          <cell r="G9040" t="str">
            <v>22/01/2018</v>
          </cell>
          <cell r="J9040" t="str">
            <v>24/05/2018</v>
          </cell>
          <cell r="K9040" t="str">
            <v>Normale</v>
          </cell>
        </row>
        <row r="9041">
          <cell r="D9041" t="str">
            <v>BS</v>
          </cell>
          <cell r="F9041" t="str">
            <v>03/01/2018</v>
          </cell>
          <cell r="G9041" t="str">
            <v>09/01/2018</v>
          </cell>
          <cell r="J9041" t="str">
            <v>25/03/2018</v>
          </cell>
          <cell r="K9041" t="str">
            <v>Normale</v>
          </cell>
        </row>
        <row r="9042">
          <cell r="D9042" t="str">
            <v>SCL</v>
          </cell>
          <cell r="F9042" t="str">
            <v>03/01/2018</v>
          </cell>
          <cell r="G9042" t="str">
            <v/>
          </cell>
          <cell r="J9042" t="str">
            <v>26/03/2018</v>
          </cell>
          <cell r="K9042" t="str">
            <v>Carence</v>
          </cell>
        </row>
        <row r="9043">
          <cell r="D9043" t="str">
            <v>CF</v>
          </cell>
          <cell r="F9043" t="str">
            <v>03/01/2018</v>
          </cell>
          <cell r="G9043" t="str">
            <v>24/01/2018</v>
          </cell>
          <cell r="J9043" t="str">
            <v>12/10/2018</v>
          </cell>
          <cell r="K9043" t="str">
            <v>Estimation réparation ADE</v>
          </cell>
        </row>
        <row r="9044">
          <cell r="D9044" t="str">
            <v>CF</v>
          </cell>
          <cell r="F9044" t="str">
            <v>03/01/2018</v>
          </cell>
          <cell r="G9044" t="str">
            <v>15/01/2018</v>
          </cell>
          <cell r="J9044" t="str">
            <v>12/10/2018</v>
          </cell>
          <cell r="K9044" t="str">
            <v>Estimation réparation ADE</v>
          </cell>
        </row>
        <row r="9045">
          <cell r="D9045" t="str">
            <v>BC</v>
          </cell>
          <cell r="F9045" t="str">
            <v>03/01/2018</v>
          </cell>
          <cell r="G9045" t="str">
            <v>16/01/2018</v>
          </cell>
          <cell r="J9045" t="str">
            <v>21/03/2018</v>
          </cell>
          <cell r="K9045" t="str">
            <v>Véh. éco. irréparable V.E.I.</v>
          </cell>
        </row>
        <row r="9046">
          <cell r="D9046" t="str">
            <v>LF</v>
          </cell>
          <cell r="F9046" t="str">
            <v>03/01/2018</v>
          </cell>
          <cell r="G9046" t="str">
            <v>04/01/2018</v>
          </cell>
          <cell r="J9046" t="str">
            <v>25/03/2018</v>
          </cell>
          <cell r="K9046" t="str">
            <v>Normale</v>
          </cell>
        </row>
        <row r="9047">
          <cell r="D9047" t="str">
            <v>BC</v>
          </cell>
          <cell r="F9047" t="str">
            <v>03/01/2018</v>
          </cell>
          <cell r="G9047" t="str">
            <v>16/01/2018</v>
          </cell>
          <cell r="J9047" t="str">
            <v>02/03/2018</v>
          </cell>
          <cell r="K9047" t="str">
            <v>Normale</v>
          </cell>
        </row>
        <row r="9048">
          <cell r="D9048" t="str">
            <v>HCJ</v>
          </cell>
          <cell r="F9048" t="str">
            <v>03/01/2018</v>
          </cell>
          <cell r="G9048" t="str">
            <v>08/01/2018</v>
          </cell>
          <cell r="J9048" t="str">
            <v>24/02/2018</v>
          </cell>
          <cell r="K9048" t="str">
            <v>Normale</v>
          </cell>
        </row>
        <row r="9049">
          <cell r="D9049" t="str">
            <v>HCJ</v>
          </cell>
          <cell r="F9049" t="str">
            <v>03/01/2018</v>
          </cell>
          <cell r="G9049" t="str">
            <v>10/02/2018</v>
          </cell>
          <cell r="J9049" t="str">
            <v/>
          </cell>
          <cell r="K9049" t="str">
            <v>Normale</v>
          </cell>
        </row>
        <row r="9050">
          <cell r="D9050" t="str">
            <v>DD</v>
          </cell>
          <cell r="F9050" t="str">
            <v>03/01/2018</v>
          </cell>
          <cell r="G9050" t="str">
            <v>04/01/2018</v>
          </cell>
          <cell r="J9050" t="str">
            <v>14/03/2018</v>
          </cell>
          <cell r="K9050" t="str">
            <v>Télé-chiffrage</v>
          </cell>
        </row>
        <row r="9051">
          <cell r="D9051" t="str">
            <v>HCJ</v>
          </cell>
          <cell r="F9051" t="str">
            <v>03/01/2018</v>
          </cell>
          <cell r="G9051" t="str">
            <v>05/01/2018</v>
          </cell>
          <cell r="J9051" t="str">
            <v>01/06/2018</v>
          </cell>
          <cell r="K9051" t="str">
            <v>Estimation réparation ADE</v>
          </cell>
        </row>
        <row r="9052">
          <cell r="D9052" t="str">
            <v>HCJ</v>
          </cell>
          <cell r="F9052" t="str">
            <v>03/01/2018</v>
          </cell>
          <cell r="G9052" t="str">
            <v>05/01/2018</v>
          </cell>
          <cell r="J9052" t="str">
            <v>16/03/2018</v>
          </cell>
          <cell r="K9052" t="str">
            <v>Normale</v>
          </cell>
        </row>
        <row r="9053">
          <cell r="D9053" t="str">
            <v>SCL</v>
          </cell>
          <cell r="F9053" t="str">
            <v>03/01/2018</v>
          </cell>
          <cell r="G9053" t="str">
            <v/>
          </cell>
          <cell r="J9053" t="str">
            <v>09/03/2018</v>
          </cell>
          <cell r="K9053" t="str">
            <v>Carence</v>
          </cell>
        </row>
        <row r="9054">
          <cell r="D9054" t="str">
            <v>DD</v>
          </cell>
          <cell r="F9054" t="str">
            <v>03/01/2018</v>
          </cell>
          <cell r="G9054" t="str">
            <v>04/01/2018</v>
          </cell>
          <cell r="J9054" t="str">
            <v>08/02/2018</v>
          </cell>
          <cell r="K9054" t="str">
            <v>Normale</v>
          </cell>
        </row>
        <row r="9055">
          <cell r="D9055" t="str">
            <v>DD</v>
          </cell>
          <cell r="F9055" t="str">
            <v>03/01/2018</v>
          </cell>
          <cell r="G9055" t="str">
            <v>08/01/2018</v>
          </cell>
          <cell r="J9055" t="str">
            <v>14/02/2018</v>
          </cell>
          <cell r="K9055" t="str">
            <v>Normale</v>
          </cell>
        </row>
        <row r="9056">
          <cell r="D9056" t="str">
            <v>DD</v>
          </cell>
          <cell r="F9056" t="str">
            <v>03/01/2018</v>
          </cell>
          <cell r="G9056" t="str">
            <v>05/01/2018</v>
          </cell>
          <cell r="J9056" t="str">
            <v>07/03/2018</v>
          </cell>
          <cell r="K9056" t="str">
            <v>Normale</v>
          </cell>
        </row>
        <row r="9057">
          <cell r="D9057" t="str">
            <v>DD</v>
          </cell>
          <cell r="F9057" t="str">
            <v>03/01/2018</v>
          </cell>
          <cell r="G9057" t="str">
            <v>05/01/2018</v>
          </cell>
          <cell r="J9057" t="str">
            <v>07/02/2018</v>
          </cell>
          <cell r="K9057" t="str">
            <v>Normale</v>
          </cell>
        </row>
        <row r="9058">
          <cell r="D9058" t="str">
            <v>DD</v>
          </cell>
          <cell r="F9058" t="str">
            <v>03/01/2018</v>
          </cell>
          <cell r="G9058" t="str">
            <v>08/01/2018</v>
          </cell>
          <cell r="J9058" t="str">
            <v>25/01/2018</v>
          </cell>
          <cell r="K9058" t="str">
            <v>Normale</v>
          </cell>
        </row>
        <row r="9059">
          <cell r="D9059" t="str">
            <v>LF</v>
          </cell>
          <cell r="F9059" t="str">
            <v>03/01/2018</v>
          </cell>
          <cell r="G9059" t="str">
            <v>05/01/2018</v>
          </cell>
          <cell r="J9059" t="str">
            <v>27/02/2018</v>
          </cell>
          <cell r="K9059" t="str">
            <v>Normale</v>
          </cell>
        </row>
        <row r="9060">
          <cell r="D9060" t="str">
            <v>HCJ</v>
          </cell>
          <cell r="F9060" t="str">
            <v>03/01/2018</v>
          </cell>
          <cell r="G9060" t="str">
            <v>08/01/2018</v>
          </cell>
          <cell r="J9060" t="str">
            <v>27/01/2018</v>
          </cell>
          <cell r="K9060" t="str">
            <v>Normale</v>
          </cell>
        </row>
        <row r="9061">
          <cell r="D9061" t="str">
            <v>DD</v>
          </cell>
          <cell r="F9061" t="str">
            <v>03/01/2018</v>
          </cell>
          <cell r="G9061" t="str">
            <v>09/01/2018</v>
          </cell>
          <cell r="J9061" t="str">
            <v>23/01/2018</v>
          </cell>
          <cell r="K9061" t="str">
            <v>Normale</v>
          </cell>
        </row>
        <row r="9062">
          <cell r="D9062" t="str">
            <v>BC</v>
          </cell>
          <cell r="F9062" t="str">
            <v>03/01/2018</v>
          </cell>
          <cell r="G9062" t="str">
            <v/>
          </cell>
          <cell r="J9062" t="str">
            <v>25/04/2018</v>
          </cell>
          <cell r="K9062" t="str">
            <v>Enquête</v>
          </cell>
        </row>
        <row r="9063">
          <cell r="D9063" t="str">
            <v>HCJ</v>
          </cell>
          <cell r="F9063" t="str">
            <v>03/01/2018</v>
          </cell>
          <cell r="G9063" t="str">
            <v>05/01/2018</v>
          </cell>
          <cell r="J9063" t="str">
            <v>10/01/2018</v>
          </cell>
          <cell r="K9063" t="str">
            <v>Estimation réparation ADE</v>
          </cell>
        </row>
        <row r="9064">
          <cell r="D9064" t="str">
            <v>CF</v>
          </cell>
          <cell r="F9064" t="str">
            <v>03/01/2018</v>
          </cell>
          <cell r="G9064" t="str">
            <v>08/01/2018</v>
          </cell>
          <cell r="J9064" t="str">
            <v>23/03/2018</v>
          </cell>
          <cell r="K9064" t="str">
            <v>Normale</v>
          </cell>
        </row>
        <row r="9065">
          <cell r="D9065" t="str">
            <v>DD</v>
          </cell>
          <cell r="F9065" t="str">
            <v>03/01/2018</v>
          </cell>
          <cell r="G9065" t="str">
            <v>09/01/2018</v>
          </cell>
          <cell r="J9065" t="str">
            <v>29/01/2018</v>
          </cell>
          <cell r="K9065" t="str">
            <v>Normale</v>
          </cell>
        </row>
        <row r="9066">
          <cell r="D9066" t="str">
            <v>DD</v>
          </cell>
          <cell r="F9066" t="str">
            <v>03/01/2018</v>
          </cell>
          <cell r="G9066" t="str">
            <v>05/01/2018</v>
          </cell>
          <cell r="J9066" t="str">
            <v>17/01/2018</v>
          </cell>
          <cell r="K9066" t="str">
            <v>Normale</v>
          </cell>
        </row>
        <row r="9067">
          <cell r="D9067" t="str">
            <v>LF</v>
          </cell>
          <cell r="F9067" t="str">
            <v>03/01/2018</v>
          </cell>
          <cell r="G9067" t="str">
            <v>05/01/2018</v>
          </cell>
          <cell r="J9067" t="str">
            <v>26/01/2018</v>
          </cell>
          <cell r="K9067" t="str">
            <v>Normale</v>
          </cell>
        </row>
        <row r="9068">
          <cell r="D9068" t="str">
            <v>HCJ</v>
          </cell>
          <cell r="F9068" t="str">
            <v>03/01/2018</v>
          </cell>
          <cell r="G9068" t="str">
            <v>10/01/2018</v>
          </cell>
          <cell r="J9068" t="str">
            <v>25/03/2018</v>
          </cell>
          <cell r="K9068" t="str">
            <v>Télé-chiffrage</v>
          </cell>
        </row>
        <row r="9069">
          <cell r="D9069" t="str">
            <v>LF</v>
          </cell>
          <cell r="F9069" t="str">
            <v>03/01/2018</v>
          </cell>
          <cell r="G9069" t="str">
            <v>11/01/2018</v>
          </cell>
          <cell r="J9069" t="str">
            <v>25/01/2018</v>
          </cell>
          <cell r="K9069" t="str">
            <v>Véh. éco. irréparable V.E.I.</v>
          </cell>
        </row>
        <row r="9070">
          <cell r="D9070" t="str">
            <v>HCJ</v>
          </cell>
          <cell r="F9070" t="str">
            <v>03/01/2018</v>
          </cell>
          <cell r="G9070" t="str">
            <v>08/01/2018</v>
          </cell>
          <cell r="J9070" t="str">
            <v>07/03/2018</v>
          </cell>
          <cell r="K9070" t="str">
            <v>Normale</v>
          </cell>
        </row>
        <row r="9071">
          <cell r="D9071" t="str">
            <v>DD</v>
          </cell>
          <cell r="F9071" t="str">
            <v>03/01/2018</v>
          </cell>
          <cell r="G9071" t="str">
            <v>05/01/2018</v>
          </cell>
          <cell r="J9071" t="str">
            <v>05/01/2018</v>
          </cell>
          <cell r="K9071" t="str">
            <v>Estimation réparation ADE</v>
          </cell>
        </row>
        <row r="9072">
          <cell r="D9072" t="str">
            <v>CF</v>
          </cell>
          <cell r="F9072" t="str">
            <v>03/01/2018</v>
          </cell>
          <cell r="G9072" t="str">
            <v>10/01/2018</v>
          </cell>
          <cell r="J9072" t="str">
            <v>06/08/2018</v>
          </cell>
          <cell r="K9072" t="str">
            <v>Estimation réparation ADE</v>
          </cell>
        </row>
        <row r="9073">
          <cell r="D9073" t="str">
            <v>LF</v>
          </cell>
          <cell r="F9073" t="str">
            <v>03/01/2018</v>
          </cell>
          <cell r="G9073" t="str">
            <v>05/01/2018</v>
          </cell>
          <cell r="J9073" t="str">
            <v>10/07/2018</v>
          </cell>
          <cell r="K9073" t="str">
            <v>Normale</v>
          </cell>
        </row>
        <row r="9074">
          <cell r="D9074" t="str">
            <v>CF</v>
          </cell>
          <cell r="F9074" t="str">
            <v>04/01/2018</v>
          </cell>
          <cell r="G9074" t="str">
            <v>10/01/2018</v>
          </cell>
          <cell r="J9074" t="str">
            <v>23/02/2018</v>
          </cell>
          <cell r="K9074" t="str">
            <v>Normale</v>
          </cell>
        </row>
        <row r="9075">
          <cell r="D9075" t="str">
            <v>CF</v>
          </cell>
          <cell r="F9075" t="str">
            <v>04/01/2018</v>
          </cell>
          <cell r="G9075" t="str">
            <v>09/01/2018</v>
          </cell>
          <cell r="J9075" t="str">
            <v>19/02/2018</v>
          </cell>
          <cell r="K9075" t="str">
            <v>Normale</v>
          </cell>
        </row>
        <row r="9076">
          <cell r="D9076" t="str">
            <v>DD</v>
          </cell>
          <cell r="F9076" t="str">
            <v>04/01/2018</v>
          </cell>
          <cell r="G9076" t="str">
            <v>04/01/2018</v>
          </cell>
          <cell r="J9076" t="str">
            <v>19/02/2018</v>
          </cell>
          <cell r="K9076" t="str">
            <v>Télé-chiffrage</v>
          </cell>
        </row>
        <row r="9077">
          <cell r="D9077" t="str">
            <v>LF</v>
          </cell>
          <cell r="F9077" t="str">
            <v>04/01/2018</v>
          </cell>
          <cell r="G9077" t="str">
            <v>05/01/2018</v>
          </cell>
          <cell r="J9077" t="str">
            <v>20/01/2018</v>
          </cell>
          <cell r="K9077" t="str">
            <v>Normale</v>
          </cell>
        </row>
        <row r="9078">
          <cell r="D9078" t="str">
            <v>BS</v>
          </cell>
          <cell r="F9078" t="str">
            <v>04/01/2018</v>
          </cell>
          <cell r="G9078" t="str">
            <v>09/01/2018</v>
          </cell>
          <cell r="J9078" t="str">
            <v>09/04/2018</v>
          </cell>
          <cell r="K9078" t="str">
            <v>Véh. éco. irréparable V.E.I.</v>
          </cell>
        </row>
        <row r="9079">
          <cell r="D9079" t="str">
            <v>CF</v>
          </cell>
          <cell r="F9079" t="str">
            <v>04/01/2018</v>
          </cell>
          <cell r="G9079" t="str">
            <v>08/01/2018</v>
          </cell>
          <cell r="J9079" t="str">
            <v>08/02/2018</v>
          </cell>
          <cell r="K9079" t="str">
            <v>Normale</v>
          </cell>
        </row>
        <row r="9080">
          <cell r="D9080" t="str">
            <v>DD</v>
          </cell>
          <cell r="F9080" t="str">
            <v>04/01/2018</v>
          </cell>
          <cell r="G9080" t="str">
            <v>05/02/2018</v>
          </cell>
          <cell r="J9080" t="str">
            <v>09/04/2018</v>
          </cell>
          <cell r="K9080" t="str">
            <v>Estimation réparation ADE</v>
          </cell>
        </row>
        <row r="9081">
          <cell r="D9081" t="str">
            <v>LF</v>
          </cell>
          <cell r="F9081" t="str">
            <v>04/01/2018</v>
          </cell>
          <cell r="G9081" t="str">
            <v>09/01/2018</v>
          </cell>
          <cell r="J9081" t="str">
            <v>02/02/2018</v>
          </cell>
          <cell r="K9081" t="str">
            <v>Normale</v>
          </cell>
        </row>
        <row r="9082">
          <cell r="D9082" t="str">
            <v>HCJ</v>
          </cell>
          <cell r="F9082" t="str">
            <v>09/01/2018</v>
          </cell>
          <cell r="G9082" t="str">
            <v>04/01/2018</v>
          </cell>
          <cell r="J9082" t="str">
            <v>31/01/2018</v>
          </cell>
          <cell r="K9082" t="str">
            <v>Normale</v>
          </cell>
        </row>
        <row r="9083">
          <cell r="D9083" t="str">
            <v>DD</v>
          </cell>
          <cell r="F9083" t="str">
            <v>04/01/2018</v>
          </cell>
          <cell r="G9083" t="str">
            <v>09/01/2018</v>
          </cell>
          <cell r="J9083" t="str">
            <v>23/02/2018</v>
          </cell>
          <cell r="K9083" t="str">
            <v>Normale</v>
          </cell>
        </row>
        <row r="9084">
          <cell r="D9084" t="str">
            <v>HCJ</v>
          </cell>
          <cell r="F9084" t="str">
            <v>04/01/2018</v>
          </cell>
          <cell r="G9084" t="str">
            <v>04/01/2018</v>
          </cell>
          <cell r="J9084" t="str">
            <v>27/01/2018</v>
          </cell>
          <cell r="K9084" t="str">
            <v>Normale</v>
          </cell>
        </row>
        <row r="9085">
          <cell r="D9085" t="str">
            <v>DD</v>
          </cell>
          <cell r="F9085" t="str">
            <v>04/01/2018</v>
          </cell>
          <cell r="G9085" t="str">
            <v>08/01/2018</v>
          </cell>
          <cell r="J9085" t="str">
            <v>31/01/2018</v>
          </cell>
          <cell r="K9085" t="str">
            <v>Véh. éco. irréparable V.E.I.</v>
          </cell>
        </row>
        <row r="9086">
          <cell r="D9086" t="str">
            <v>CF</v>
          </cell>
          <cell r="F9086" t="str">
            <v>04/01/2018</v>
          </cell>
          <cell r="G9086" t="str">
            <v>08/01/2018</v>
          </cell>
          <cell r="J9086" t="str">
            <v>16/01/2018</v>
          </cell>
          <cell r="K9086" t="str">
            <v>Véh. éco. irréparable V.E.I.</v>
          </cell>
        </row>
        <row r="9087">
          <cell r="D9087" t="str">
            <v>DD</v>
          </cell>
          <cell r="F9087" t="str">
            <v>04/01/2018</v>
          </cell>
          <cell r="G9087" t="str">
            <v>09/01/2018</v>
          </cell>
          <cell r="J9087" t="str">
            <v>10/01/2018</v>
          </cell>
          <cell r="K9087" t="str">
            <v>Estimation réparation ADE</v>
          </cell>
        </row>
        <row r="9088">
          <cell r="D9088" t="str">
            <v>CF</v>
          </cell>
          <cell r="F9088" t="str">
            <v>04/01/2018</v>
          </cell>
          <cell r="G9088" t="str">
            <v>12/01/2018</v>
          </cell>
          <cell r="J9088" t="str">
            <v>11/03/2018</v>
          </cell>
          <cell r="K9088" t="str">
            <v>Normale</v>
          </cell>
        </row>
        <row r="9089">
          <cell r="D9089" t="str">
            <v>CF</v>
          </cell>
          <cell r="F9089" t="str">
            <v>04/01/2018</v>
          </cell>
          <cell r="G9089" t="str">
            <v>10/01/2018</v>
          </cell>
          <cell r="J9089" t="str">
            <v>22/01/2018</v>
          </cell>
          <cell r="K9089" t="str">
            <v>Normale</v>
          </cell>
        </row>
        <row r="9090">
          <cell r="D9090" t="str">
            <v>DD</v>
          </cell>
          <cell r="F9090" t="str">
            <v>04/01/2018</v>
          </cell>
          <cell r="G9090" t="str">
            <v>08/01/2018</v>
          </cell>
          <cell r="J9090" t="str">
            <v>17/01/2018</v>
          </cell>
          <cell r="K9090" t="str">
            <v>Normale</v>
          </cell>
        </row>
        <row r="9091">
          <cell r="D9091" t="str">
            <v>AG</v>
          </cell>
          <cell r="F9091" t="str">
            <v>04/01/2018</v>
          </cell>
          <cell r="G9091" t="str">
            <v>15/01/2018</v>
          </cell>
          <cell r="J9091" t="str">
            <v>13/02/2018</v>
          </cell>
          <cell r="K9091" t="str">
            <v>Normale</v>
          </cell>
        </row>
        <row r="9092">
          <cell r="D9092" t="str">
            <v>CF</v>
          </cell>
          <cell r="F9092" t="str">
            <v>04/01/2018</v>
          </cell>
          <cell r="G9092" t="str">
            <v>10/01/2018</v>
          </cell>
          <cell r="J9092" t="str">
            <v>22/01/2018</v>
          </cell>
          <cell r="K9092" t="str">
            <v>Normale</v>
          </cell>
        </row>
        <row r="9093">
          <cell r="D9093" t="str">
            <v>CF</v>
          </cell>
          <cell r="F9093" t="str">
            <v>04/01/2018</v>
          </cell>
          <cell r="G9093" t="str">
            <v>15/01/2018</v>
          </cell>
          <cell r="J9093" t="str">
            <v>12/10/2018</v>
          </cell>
          <cell r="K9093" t="str">
            <v>Estimation réparation ADE</v>
          </cell>
        </row>
        <row r="9094">
          <cell r="D9094" t="str">
            <v>AG</v>
          </cell>
          <cell r="F9094" t="str">
            <v>04/01/2018</v>
          </cell>
          <cell r="G9094" t="str">
            <v>11/01/2018</v>
          </cell>
          <cell r="J9094" t="str">
            <v>29/01/2018</v>
          </cell>
          <cell r="K9094" t="str">
            <v>Normale</v>
          </cell>
        </row>
        <row r="9095">
          <cell r="D9095" t="str">
            <v>DD</v>
          </cell>
          <cell r="F9095" t="str">
            <v>04/01/2018</v>
          </cell>
          <cell r="G9095" t="str">
            <v>09/01/2018</v>
          </cell>
          <cell r="J9095" t="str">
            <v>21/02/2018</v>
          </cell>
          <cell r="K9095" t="str">
            <v>Normale</v>
          </cell>
        </row>
        <row r="9096">
          <cell r="D9096" t="str">
            <v>DD</v>
          </cell>
          <cell r="F9096" t="str">
            <v>04/01/2018</v>
          </cell>
          <cell r="G9096" t="str">
            <v>09/01/2018</v>
          </cell>
          <cell r="J9096" t="str">
            <v>15/02/2018</v>
          </cell>
          <cell r="K9096" t="str">
            <v>Normale</v>
          </cell>
        </row>
        <row r="9097">
          <cell r="D9097" t="str">
            <v>AG</v>
          </cell>
          <cell r="F9097" t="str">
            <v>04/01/2018</v>
          </cell>
          <cell r="G9097" t="str">
            <v/>
          </cell>
          <cell r="J9097" t="str">
            <v>22/01/2018</v>
          </cell>
          <cell r="K9097" t="str">
            <v>Eval. véh. volé non retrouvé</v>
          </cell>
        </row>
        <row r="9098">
          <cell r="D9098" t="str">
            <v>AG</v>
          </cell>
          <cell r="F9098" t="str">
            <v>04/01/2018</v>
          </cell>
          <cell r="G9098" t="str">
            <v>09/01/2018</v>
          </cell>
          <cell r="J9098" t="str">
            <v>15/05/2018</v>
          </cell>
          <cell r="K9098" t="str">
            <v>Normale</v>
          </cell>
        </row>
        <row r="9099">
          <cell r="D9099" t="str">
            <v>HCJ</v>
          </cell>
          <cell r="F9099" t="str">
            <v>04/01/2018</v>
          </cell>
          <cell r="G9099" t="str">
            <v>08/03/2018</v>
          </cell>
          <cell r="J9099" t="str">
            <v>17/03/2018</v>
          </cell>
          <cell r="K9099" t="str">
            <v>Télé-chiffrage</v>
          </cell>
        </row>
        <row r="9100">
          <cell r="D9100" t="str">
            <v>BC</v>
          </cell>
          <cell r="F9100" t="str">
            <v>04/01/2018</v>
          </cell>
          <cell r="G9100" t="str">
            <v>16/01/2018</v>
          </cell>
          <cell r="J9100" t="str">
            <v>06/02/2018</v>
          </cell>
          <cell r="K9100" t="str">
            <v>Véh. éco. irréparable V.E.I.</v>
          </cell>
        </row>
        <row r="9101">
          <cell r="D9101" t="str">
            <v>CF</v>
          </cell>
          <cell r="F9101" t="str">
            <v>04/01/2018</v>
          </cell>
          <cell r="G9101" t="str">
            <v>10/01/2018</v>
          </cell>
          <cell r="J9101" t="str">
            <v>27/07/2018</v>
          </cell>
          <cell r="K9101" t="str">
            <v>Estimation réparation ADE</v>
          </cell>
        </row>
        <row r="9102">
          <cell r="D9102" t="str">
            <v>HCJ</v>
          </cell>
          <cell r="F9102" t="str">
            <v>05/01/2018</v>
          </cell>
          <cell r="G9102" t="str">
            <v>05/02/2018</v>
          </cell>
          <cell r="J9102" t="str">
            <v>11/04/2018</v>
          </cell>
          <cell r="K9102" t="str">
            <v>Télé-chiffrage</v>
          </cell>
        </row>
        <row r="9103">
          <cell r="D9103" t="str">
            <v>BC</v>
          </cell>
          <cell r="F9103" t="str">
            <v>05/01/2018</v>
          </cell>
          <cell r="G9103" t="str">
            <v/>
          </cell>
          <cell r="J9103" t="str">
            <v>12/01/2018</v>
          </cell>
          <cell r="K9103" t="str">
            <v>Carence</v>
          </cell>
        </row>
        <row r="9104">
          <cell r="D9104" t="str">
            <v>CF</v>
          </cell>
          <cell r="F9104" t="str">
            <v>05/01/2018</v>
          </cell>
          <cell r="G9104" t="str">
            <v>08/01/2018</v>
          </cell>
          <cell r="J9104" t="str">
            <v>24/02/2018</v>
          </cell>
          <cell r="K9104" t="str">
            <v>Normale</v>
          </cell>
        </row>
        <row r="9105">
          <cell r="D9105" t="str">
            <v>LF</v>
          </cell>
          <cell r="F9105" t="str">
            <v>05/01/2018</v>
          </cell>
          <cell r="G9105" t="str">
            <v>05/01/2018</v>
          </cell>
          <cell r="J9105" t="str">
            <v>05/02/2018</v>
          </cell>
          <cell r="K9105" t="str">
            <v>Normale</v>
          </cell>
        </row>
        <row r="9106">
          <cell r="D9106" t="str">
            <v>CF</v>
          </cell>
          <cell r="F9106" t="str">
            <v>05/01/2018</v>
          </cell>
          <cell r="G9106" t="str">
            <v>10/01/2018</v>
          </cell>
          <cell r="J9106" t="str">
            <v>22/03/2018</v>
          </cell>
          <cell r="K9106" t="str">
            <v>Normale</v>
          </cell>
        </row>
        <row r="9107">
          <cell r="D9107" t="str">
            <v>HCJ</v>
          </cell>
          <cell r="F9107" t="str">
            <v>05/01/2018</v>
          </cell>
          <cell r="G9107" t="str">
            <v>10/01/2018</v>
          </cell>
          <cell r="J9107" t="str">
            <v>31/01/2018</v>
          </cell>
          <cell r="K9107" t="str">
            <v>Télé-chiffrage</v>
          </cell>
        </row>
        <row r="9108">
          <cell r="D9108" t="str">
            <v>SCL</v>
          </cell>
          <cell r="F9108" t="str">
            <v>05/01/2018</v>
          </cell>
          <cell r="G9108" t="str">
            <v/>
          </cell>
          <cell r="J9108" t="str">
            <v>14/03/2018</v>
          </cell>
          <cell r="K9108" t="str">
            <v>Carence</v>
          </cell>
        </row>
        <row r="9109">
          <cell r="D9109" t="str">
            <v>DD</v>
          </cell>
          <cell r="F9109" t="str">
            <v>05/01/2018</v>
          </cell>
          <cell r="G9109" t="str">
            <v>09/01/2018</v>
          </cell>
          <cell r="J9109" t="str">
            <v>09/02/2018</v>
          </cell>
          <cell r="K9109" t="str">
            <v>Télé-chiffrage</v>
          </cell>
        </row>
        <row r="9110">
          <cell r="D9110" t="str">
            <v>HCJ</v>
          </cell>
          <cell r="F9110" t="str">
            <v>05/01/2018</v>
          </cell>
          <cell r="G9110" t="str">
            <v>08/01/2018</v>
          </cell>
          <cell r="J9110" t="str">
            <v>31/03/2018</v>
          </cell>
          <cell r="K9110" t="str">
            <v>Estimation réparation ADE</v>
          </cell>
        </row>
        <row r="9111">
          <cell r="D9111" t="str">
            <v>DD</v>
          </cell>
          <cell r="F9111" t="str">
            <v>05/01/2018</v>
          </cell>
          <cell r="G9111" t="str">
            <v>05/01/2018</v>
          </cell>
          <cell r="J9111" t="str">
            <v>15/01/2018</v>
          </cell>
          <cell r="K9111" t="str">
            <v>Télé-chiffrage</v>
          </cell>
        </row>
        <row r="9112">
          <cell r="D9112" t="str">
            <v>HCJ</v>
          </cell>
          <cell r="F9112" t="str">
            <v>05/01/2018</v>
          </cell>
          <cell r="G9112" t="str">
            <v>22/01/2018</v>
          </cell>
          <cell r="J9112" t="str">
            <v>24/03/2018</v>
          </cell>
          <cell r="K9112" t="str">
            <v>Télé-chiffrage</v>
          </cell>
        </row>
        <row r="9113">
          <cell r="D9113" t="str">
            <v>AG</v>
          </cell>
          <cell r="F9113" t="str">
            <v>05/01/2018</v>
          </cell>
          <cell r="G9113" t="str">
            <v>17/01/2018</v>
          </cell>
          <cell r="J9113" t="str">
            <v>17/01/2018</v>
          </cell>
          <cell r="K9113" t="str">
            <v>Normale</v>
          </cell>
        </row>
        <row r="9114">
          <cell r="D9114" t="str">
            <v>SCL</v>
          </cell>
          <cell r="F9114" t="str">
            <v>05/01/2018</v>
          </cell>
          <cell r="G9114" t="str">
            <v/>
          </cell>
          <cell r="J9114" t="str">
            <v>05/07/2018</v>
          </cell>
          <cell r="K9114" t="str">
            <v>Carence</v>
          </cell>
        </row>
        <row r="9115">
          <cell r="D9115" t="str">
            <v>CF</v>
          </cell>
          <cell r="F9115" t="str">
            <v>05/01/2018</v>
          </cell>
          <cell r="G9115" t="str">
            <v>09/01/2018</v>
          </cell>
          <cell r="J9115" t="str">
            <v>19/02/2018</v>
          </cell>
          <cell r="K9115" t="str">
            <v>Normale</v>
          </cell>
        </row>
        <row r="9116">
          <cell r="D9116" t="str">
            <v>BS</v>
          </cell>
          <cell r="F9116" t="str">
            <v>05/01/2018</v>
          </cell>
          <cell r="G9116" t="str">
            <v>09/01/2018</v>
          </cell>
          <cell r="J9116" t="str">
            <v>27/01/2018</v>
          </cell>
          <cell r="K9116" t="str">
            <v>Normale</v>
          </cell>
        </row>
        <row r="9117">
          <cell r="D9117" t="str">
            <v>DD</v>
          </cell>
          <cell r="F9117" t="str">
            <v>05/01/2018</v>
          </cell>
          <cell r="G9117" t="str">
            <v>09/01/2018</v>
          </cell>
          <cell r="J9117" t="str">
            <v>13/03/2018</v>
          </cell>
          <cell r="K9117" t="str">
            <v>Normale</v>
          </cell>
        </row>
        <row r="9118">
          <cell r="D9118" t="str">
            <v>DD</v>
          </cell>
          <cell r="F9118" t="str">
            <v>05/01/2018</v>
          </cell>
          <cell r="G9118" t="str">
            <v>08/01/2018</v>
          </cell>
          <cell r="J9118" t="str">
            <v>06/02/2018</v>
          </cell>
          <cell r="K9118" t="str">
            <v>Normale</v>
          </cell>
        </row>
        <row r="9119">
          <cell r="D9119" t="str">
            <v>BC</v>
          </cell>
          <cell r="F9119" t="str">
            <v>05/01/2018</v>
          </cell>
          <cell r="G9119" t="str">
            <v>23/01/2018</v>
          </cell>
          <cell r="J9119" t="str">
            <v>13/03/2018</v>
          </cell>
          <cell r="K9119" t="str">
            <v>Normale</v>
          </cell>
        </row>
        <row r="9120">
          <cell r="D9120" t="str">
            <v>BS</v>
          </cell>
          <cell r="F9120" t="str">
            <v>05/01/2018</v>
          </cell>
          <cell r="G9120" t="str">
            <v>09/01/2018</v>
          </cell>
          <cell r="J9120" t="str">
            <v>27/01/2018</v>
          </cell>
          <cell r="K9120" t="str">
            <v>Normale</v>
          </cell>
        </row>
        <row r="9121">
          <cell r="D9121" t="str">
            <v>DD</v>
          </cell>
          <cell r="F9121" t="str">
            <v>05/01/2018</v>
          </cell>
          <cell r="G9121" t="str">
            <v>08/01/2018</v>
          </cell>
          <cell r="J9121" t="str">
            <v>02/02/2018</v>
          </cell>
          <cell r="K9121" t="str">
            <v>Normale</v>
          </cell>
        </row>
        <row r="9122">
          <cell r="D9122" t="str">
            <v>HCJ</v>
          </cell>
          <cell r="F9122" t="str">
            <v>05/01/2018</v>
          </cell>
          <cell r="G9122" t="str">
            <v>10/01/2018</v>
          </cell>
          <cell r="J9122" t="str">
            <v>31/01/2018</v>
          </cell>
          <cell r="K9122" t="str">
            <v>Télé-chiffrage</v>
          </cell>
        </row>
        <row r="9123">
          <cell r="D9123" t="str">
            <v>CF</v>
          </cell>
          <cell r="F9123" t="str">
            <v>05/01/2018</v>
          </cell>
          <cell r="G9123" t="str">
            <v>10/01/2018</v>
          </cell>
          <cell r="J9123" t="str">
            <v>19/02/2018</v>
          </cell>
          <cell r="K9123" t="str">
            <v>Normale</v>
          </cell>
        </row>
        <row r="9124">
          <cell r="D9124" t="str">
            <v>BS</v>
          </cell>
          <cell r="F9124" t="str">
            <v>05/01/2018</v>
          </cell>
          <cell r="G9124" t="str">
            <v>09/01/2018</v>
          </cell>
          <cell r="J9124" t="str">
            <v>26/03/2018</v>
          </cell>
          <cell r="K9124" t="str">
            <v>Normale</v>
          </cell>
        </row>
        <row r="9125">
          <cell r="D9125" t="str">
            <v>AG</v>
          </cell>
          <cell r="F9125" t="str">
            <v>05/01/2018</v>
          </cell>
          <cell r="G9125" t="str">
            <v>15/01/2018</v>
          </cell>
          <cell r="J9125" t="str">
            <v>29/01/2018</v>
          </cell>
          <cell r="K9125" t="str">
            <v>Véh. éco. irréparable V.E.I.</v>
          </cell>
        </row>
        <row r="9126">
          <cell r="D9126" t="str">
            <v>HCJ</v>
          </cell>
          <cell r="F9126" t="str">
            <v>05/01/2018</v>
          </cell>
          <cell r="G9126" t="str">
            <v>22/01/2018</v>
          </cell>
          <cell r="J9126" t="str">
            <v>16/02/2018</v>
          </cell>
          <cell r="K9126" t="str">
            <v>Véh. éco. irréparable V.E.I.</v>
          </cell>
        </row>
        <row r="9127">
          <cell r="D9127" t="str">
            <v>CF</v>
          </cell>
          <cell r="F9127" t="str">
            <v>05/01/2018</v>
          </cell>
          <cell r="G9127" t="str">
            <v>09/01/2018</v>
          </cell>
          <cell r="J9127" t="str">
            <v>26/02/2018</v>
          </cell>
          <cell r="K9127" t="str">
            <v>Normale</v>
          </cell>
        </row>
        <row r="9128">
          <cell r="D9128" t="str">
            <v>BC</v>
          </cell>
          <cell r="F9128" t="str">
            <v>05/01/2018</v>
          </cell>
          <cell r="G9128" t="str">
            <v>09/01/2018</v>
          </cell>
          <cell r="J9128" t="str">
            <v>17/01/2018</v>
          </cell>
          <cell r="K9128" t="str">
            <v>Estimation réparation ADE</v>
          </cell>
        </row>
        <row r="9129">
          <cell r="D9129" t="str">
            <v>HCJ</v>
          </cell>
          <cell r="F9129" t="str">
            <v>05/01/2018</v>
          </cell>
          <cell r="G9129" t="str">
            <v>08/01/2018</v>
          </cell>
          <cell r="J9129" t="str">
            <v>11/02/2018</v>
          </cell>
          <cell r="K9129" t="str">
            <v>Normale</v>
          </cell>
        </row>
        <row r="9130">
          <cell r="D9130" t="str">
            <v>CF</v>
          </cell>
          <cell r="F9130" t="str">
            <v>05/01/2018</v>
          </cell>
          <cell r="G9130" t="str">
            <v>10/01/2018</v>
          </cell>
          <cell r="J9130" t="str">
            <v>24/02/2018</v>
          </cell>
          <cell r="K9130" t="str">
            <v>Normale</v>
          </cell>
        </row>
        <row r="9131">
          <cell r="D9131" t="str">
            <v>BC</v>
          </cell>
          <cell r="F9131" t="str">
            <v>05/01/2018</v>
          </cell>
          <cell r="G9131" t="str">
            <v>25/01/2018</v>
          </cell>
          <cell r="J9131" t="str">
            <v>22/05/2018</v>
          </cell>
          <cell r="K9131" t="str">
            <v>Estimation réparation ADE</v>
          </cell>
        </row>
        <row r="9132">
          <cell r="D9132" t="str">
            <v>SCL</v>
          </cell>
          <cell r="F9132" t="str">
            <v>08/01/2018</v>
          </cell>
          <cell r="G9132" t="str">
            <v/>
          </cell>
          <cell r="J9132" t="str">
            <v>17/01/2018</v>
          </cell>
          <cell r="K9132" t="str">
            <v>Carence</v>
          </cell>
        </row>
        <row r="9133">
          <cell r="D9133" t="str">
            <v>SCL</v>
          </cell>
          <cell r="F9133" t="str">
            <v>08/01/2018</v>
          </cell>
          <cell r="G9133" t="str">
            <v/>
          </cell>
          <cell r="J9133" t="str">
            <v>22/01/2018</v>
          </cell>
          <cell r="K9133" t="str">
            <v>Carence</v>
          </cell>
        </row>
        <row r="9134">
          <cell r="D9134" t="str">
            <v>CF</v>
          </cell>
          <cell r="F9134" t="str">
            <v>08/01/2018</v>
          </cell>
          <cell r="G9134" t="str">
            <v>10/01/2018</v>
          </cell>
          <cell r="J9134" t="str">
            <v>19/02/2018</v>
          </cell>
          <cell r="K9134" t="str">
            <v>Normale</v>
          </cell>
        </row>
        <row r="9135">
          <cell r="D9135" t="str">
            <v>CF</v>
          </cell>
          <cell r="F9135" t="str">
            <v>08/01/2018</v>
          </cell>
          <cell r="G9135" t="str">
            <v>16/01/2018</v>
          </cell>
          <cell r="J9135" t="str">
            <v>20/07/2018</v>
          </cell>
          <cell r="K9135" t="str">
            <v>Normale</v>
          </cell>
        </row>
        <row r="9136">
          <cell r="D9136" t="str">
            <v>HCJ</v>
          </cell>
          <cell r="F9136" t="str">
            <v>08/01/2018</v>
          </cell>
          <cell r="G9136" t="str">
            <v>22/01/2018</v>
          </cell>
          <cell r="J9136" t="str">
            <v>24/02/2018</v>
          </cell>
          <cell r="K9136" t="str">
            <v>Télé-chiffrage</v>
          </cell>
        </row>
        <row r="9137">
          <cell r="D9137" t="str">
            <v>CF</v>
          </cell>
          <cell r="F9137" t="str">
            <v>08/01/2018</v>
          </cell>
          <cell r="G9137" t="str">
            <v>10/01/2018</v>
          </cell>
          <cell r="J9137" t="str">
            <v>10/03/2018</v>
          </cell>
          <cell r="K9137" t="str">
            <v>Normale</v>
          </cell>
        </row>
        <row r="9138">
          <cell r="D9138" t="str">
            <v>LF</v>
          </cell>
          <cell r="F9138" t="str">
            <v>08/01/2018</v>
          </cell>
          <cell r="G9138" t="str">
            <v>01/02/2018</v>
          </cell>
          <cell r="J9138" t="str">
            <v>18/04/2018</v>
          </cell>
          <cell r="K9138" t="str">
            <v>Normale</v>
          </cell>
        </row>
        <row r="9139">
          <cell r="D9139" t="str">
            <v>LF</v>
          </cell>
          <cell r="F9139" t="str">
            <v>08/01/2018</v>
          </cell>
          <cell r="G9139" t="str">
            <v>09/01/2018</v>
          </cell>
          <cell r="J9139" t="str">
            <v>25/09/2018</v>
          </cell>
          <cell r="K9139" t="str">
            <v>Normale</v>
          </cell>
        </row>
        <row r="9140">
          <cell r="D9140" t="str">
            <v>CF</v>
          </cell>
          <cell r="F9140" t="str">
            <v>08/01/2018</v>
          </cell>
          <cell r="G9140" t="str">
            <v>12/01/2018</v>
          </cell>
          <cell r="J9140" t="str">
            <v>13/06/2018</v>
          </cell>
          <cell r="K9140" t="str">
            <v>Normale</v>
          </cell>
        </row>
        <row r="9141">
          <cell r="D9141" t="str">
            <v>LF</v>
          </cell>
          <cell r="F9141" t="str">
            <v>08/01/2018</v>
          </cell>
          <cell r="G9141" t="str">
            <v>09/01/2018</v>
          </cell>
          <cell r="J9141" t="str">
            <v>04/07/2018</v>
          </cell>
          <cell r="K9141" t="str">
            <v>Normale</v>
          </cell>
        </row>
        <row r="9142">
          <cell r="D9142" t="str">
            <v>DD</v>
          </cell>
          <cell r="F9142" t="str">
            <v>08/01/2018</v>
          </cell>
          <cell r="G9142" t="str">
            <v>09/01/2018</v>
          </cell>
          <cell r="J9142" t="str">
            <v>16/01/2018</v>
          </cell>
          <cell r="K9142" t="str">
            <v>Télé-chiffrage</v>
          </cell>
        </row>
        <row r="9143">
          <cell r="D9143" t="str">
            <v>CF</v>
          </cell>
          <cell r="F9143" t="str">
            <v>08/01/2018</v>
          </cell>
          <cell r="G9143" t="str">
            <v>01/02/2018</v>
          </cell>
          <cell r="J9143" t="str">
            <v>30/03/2018</v>
          </cell>
          <cell r="K9143" t="str">
            <v>Véh. éco. irréparable V.E.I.</v>
          </cell>
        </row>
        <row r="9144">
          <cell r="D9144" t="str">
            <v>AG</v>
          </cell>
          <cell r="F9144" t="str">
            <v>08/01/2018</v>
          </cell>
          <cell r="G9144" t="str">
            <v>15/01/2018</v>
          </cell>
          <cell r="J9144" t="str">
            <v>11/02/2018</v>
          </cell>
          <cell r="K9144" t="str">
            <v>Normale</v>
          </cell>
        </row>
        <row r="9145">
          <cell r="D9145" t="str">
            <v>DD</v>
          </cell>
          <cell r="F9145" t="str">
            <v>08/01/2018</v>
          </cell>
          <cell r="G9145" t="str">
            <v>04/07/2018</v>
          </cell>
          <cell r="J9145" t="str">
            <v>23/07/2018</v>
          </cell>
          <cell r="K9145" t="str">
            <v>Normale</v>
          </cell>
        </row>
        <row r="9146">
          <cell r="D9146" t="str">
            <v>AG</v>
          </cell>
          <cell r="F9146" t="str">
            <v>08/01/2018</v>
          </cell>
          <cell r="G9146" t="str">
            <v/>
          </cell>
          <cell r="J9146" t="str">
            <v>11/01/2018</v>
          </cell>
          <cell r="K9146" t="str">
            <v>Annulé</v>
          </cell>
        </row>
        <row r="9147">
          <cell r="D9147" t="str">
            <v>AG</v>
          </cell>
          <cell r="F9147" t="str">
            <v>08/01/2018</v>
          </cell>
          <cell r="G9147" t="str">
            <v>12/01/2018</v>
          </cell>
          <cell r="J9147" t="str">
            <v>12/01/2018</v>
          </cell>
          <cell r="K9147" t="str">
            <v>Normale</v>
          </cell>
        </row>
        <row r="9148">
          <cell r="D9148" t="str">
            <v>AG</v>
          </cell>
          <cell r="F9148" t="str">
            <v>08/01/2018</v>
          </cell>
          <cell r="G9148" t="str">
            <v/>
          </cell>
          <cell r="J9148" t="str">
            <v>11/01/2018</v>
          </cell>
          <cell r="K9148" t="str">
            <v>Annulé</v>
          </cell>
        </row>
        <row r="9149">
          <cell r="D9149" t="str">
            <v>BS</v>
          </cell>
          <cell r="F9149" t="str">
            <v>08/01/2018</v>
          </cell>
          <cell r="G9149" t="str">
            <v>11/01/2018</v>
          </cell>
          <cell r="J9149" t="str">
            <v>21/05/2018</v>
          </cell>
          <cell r="K9149" t="str">
            <v>Normale</v>
          </cell>
        </row>
        <row r="9150">
          <cell r="D9150" t="str">
            <v>CF</v>
          </cell>
          <cell r="F9150" t="str">
            <v>08/01/2018</v>
          </cell>
          <cell r="G9150" t="str">
            <v>09/01/2018</v>
          </cell>
          <cell r="J9150" t="str">
            <v>22/02/2018</v>
          </cell>
          <cell r="K9150" t="str">
            <v>Normale</v>
          </cell>
        </row>
        <row r="9151">
          <cell r="D9151" t="str">
            <v>CF</v>
          </cell>
          <cell r="F9151" t="str">
            <v>08/01/2018</v>
          </cell>
          <cell r="G9151" t="str">
            <v>09/01/2018</v>
          </cell>
          <cell r="J9151" t="str">
            <v>26/05/2018</v>
          </cell>
          <cell r="K9151" t="str">
            <v>Normale</v>
          </cell>
        </row>
        <row r="9152">
          <cell r="D9152" t="str">
            <v>LF</v>
          </cell>
          <cell r="F9152" t="str">
            <v>08/01/2018</v>
          </cell>
          <cell r="G9152" t="str">
            <v>11/01/2018</v>
          </cell>
          <cell r="J9152" t="str">
            <v>21/02/2018</v>
          </cell>
          <cell r="K9152" t="str">
            <v>Normale</v>
          </cell>
        </row>
        <row r="9153">
          <cell r="D9153" t="str">
            <v>BS</v>
          </cell>
          <cell r="F9153" t="str">
            <v>08/01/2018</v>
          </cell>
          <cell r="G9153" t="str">
            <v/>
          </cell>
          <cell r="J9153" t="str">
            <v>19/02/2018</v>
          </cell>
          <cell r="K9153" t="str">
            <v>Enquête</v>
          </cell>
        </row>
        <row r="9154">
          <cell r="D9154" t="str">
            <v>BC</v>
          </cell>
          <cell r="F9154" t="str">
            <v>08/01/2018</v>
          </cell>
          <cell r="G9154" t="str">
            <v/>
          </cell>
          <cell r="J9154" t="str">
            <v>15/01/2018</v>
          </cell>
          <cell r="K9154" t="str">
            <v>Enquête</v>
          </cell>
        </row>
        <row r="9155">
          <cell r="D9155" t="str">
            <v>BC</v>
          </cell>
          <cell r="F9155" t="str">
            <v>08/01/2018</v>
          </cell>
          <cell r="G9155" t="str">
            <v/>
          </cell>
          <cell r="J9155" t="str">
            <v>25/04/2018</v>
          </cell>
          <cell r="K9155" t="str">
            <v>Enquête</v>
          </cell>
        </row>
        <row r="9156">
          <cell r="D9156" t="str">
            <v>HCJ</v>
          </cell>
          <cell r="F9156" t="str">
            <v>08/01/2018</v>
          </cell>
          <cell r="G9156" t="str">
            <v>12/02/2018</v>
          </cell>
          <cell r="J9156" t="str">
            <v>16/03/2018</v>
          </cell>
          <cell r="K9156" t="str">
            <v>Télé-chiffrage</v>
          </cell>
        </row>
        <row r="9157">
          <cell r="D9157" t="str">
            <v>BC</v>
          </cell>
          <cell r="F9157" t="str">
            <v>08/01/2018</v>
          </cell>
          <cell r="G9157" t="str">
            <v/>
          </cell>
          <cell r="J9157" t="str">
            <v>25/04/2018</v>
          </cell>
          <cell r="K9157" t="str">
            <v>Enquête</v>
          </cell>
        </row>
        <row r="9158">
          <cell r="D9158" t="str">
            <v>HCJ</v>
          </cell>
          <cell r="F9158" t="str">
            <v>08/01/2018</v>
          </cell>
          <cell r="G9158" t="str">
            <v>06/02/2018</v>
          </cell>
          <cell r="J9158" t="str">
            <v>24/02/2018</v>
          </cell>
          <cell r="K9158" t="str">
            <v>Normale</v>
          </cell>
        </row>
        <row r="9159">
          <cell r="D9159" t="str">
            <v>BS</v>
          </cell>
          <cell r="F9159" t="str">
            <v>08/01/2018</v>
          </cell>
          <cell r="G9159" t="str">
            <v>09/01/2018</v>
          </cell>
          <cell r="J9159" t="str">
            <v>05/02/2018</v>
          </cell>
          <cell r="K9159" t="str">
            <v>Normale</v>
          </cell>
        </row>
        <row r="9160">
          <cell r="D9160" t="str">
            <v>LF</v>
          </cell>
          <cell r="F9160" t="str">
            <v>08/01/2018</v>
          </cell>
          <cell r="G9160" t="str">
            <v>14/02/2018</v>
          </cell>
          <cell r="J9160" t="str">
            <v>25/03/2018</v>
          </cell>
          <cell r="K9160" t="str">
            <v>Normale</v>
          </cell>
        </row>
        <row r="9161">
          <cell r="D9161" t="str">
            <v>DD</v>
          </cell>
          <cell r="F9161" t="str">
            <v>08/01/2018</v>
          </cell>
          <cell r="G9161" t="str">
            <v/>
          </cell>
          <cell r="J9161" t="str">
            <v>12/01/2018</v>
          </cell>
          <cell r="K9161" t="str">
            <v>Carence</v>
          </cell>
        </row>
        <row r="9162">
          <cell r="D9162" t="str">
            <v>AG</v>
          </cell>
          <cell r="F9162" t="str">
            <v>08/01/2018</v>
          </cell>
          <cell r="G9162" t="str">
            <v>11/01/2018</v>
          </cell>
          <cell r="J9162" t="str">
            <v>29/01/2018</v>
          </cell>
          <cell r="K9162" t="str">
            <v>Normale</v>
          </cell>
        </row>
        <row r="9163">
          <cell r="D9163" t="str">
            <v>CF</v>
          </cell>
          <cell r="F9163" t="str">
            <v>08/01/2018</v>
          </cell>
          <cell r="G9163" t="str">
            <v>10/01/2018</v>
          </cell>
          <cell r="J9163" t="str">
            <v>08/02/2018</v>
          </cell>
          <cell r="K9163" t="str">
            <v>Normale</v>
          </cell>
        </row>
        <row r="9164">
          <cell r="D9164" t="str">
            <v>CF</v>
          </cell>
          <cell r="F9164" t="str">
            <v>08/01/2018</v>
          </cell>
          <cell r="G9164" t="str">
            <v>10/01/2018</v>
          </cell>
          <cell r="J9164" t="str">
            <v>23/02/2018</v>
          </cell>
          <cell r="K9164" t="str">
            <v>Normale</v>
          </cell>
        </row>
        <row r="9165">
          <cell r="D9165" t="str">
            <v>LF</v>
          </cell>
          <cell r="F9165" t="str">
            <v>08/01/2018</v>
          </cell>
          <cell r="G9165" t="str">
            <v>09/01/2018</v>
          </cell>
          <cell r="J9165" t="str">
            <v>14/02/2018</v>
          </cell>
          <cell r="K9165" t="str">
            <v>Estimation réparation ADE</v>
          </cell>
        </row>
        <row r="9166">
          <cell r="D9166" t="str">
            <v>BC</v>
          </cell>
          <cell r="F9166" t="str">
            <v>08/01/2018</v>
          </cell>
          <cell r="G9166" t="str">
            <v/>
          </cell>
          <cell r="J9166" t="str">
            <v>05/02/2018</v>
          </cell>
          <cell r="K9166" t="str">
            <v>Enquête</v>
          </cell>
        </row>
        <row r="9167">
          <cell r="D9167" t="str">
            <v>BC</v>
          </cell>
          <cell r="F9167" t="str">
            <v>08/01/2018</v>
          </cell>
          <cell r="G9167" t="str">
            <v/>
          </cell>
          <cell r="J9167" t="str">
            <v>12/01/2018</v>
          </cell>
          <cell r="K9167" t="str">
            <v>Enquête</v>
          </cell>
        </row>
        <row r="9168">
          <cell r="D9168" t="str">
            <v>CF</v>
          </cell>
          <cell r="F9168" t="str">
            <v>09/01/2018</v>
          </cell>
          <cell r="G9168" t="str">
            <v>09/01/2018</v>
          </cell>
          <cell r="J9168" t="str">
            <v>09/01/2018</v>
          </cell>
          <cell r="K9168" t="str">
            <v>Estimation réparation ADE</v>
          </cell>
        </row>
        <row r="9169">
          <cell r="D9169" t="str">
            <v>CF</v>
          </cell>
          <cell r="F9169" t="str">
            <v>09/01/2018</v>
          </cell>
          <cell r="G9169" t="str">
            <v>10/01/2018</v>
          </cell>
          <cell r="J9169" t="str">
            <v>04/06/2018</v>
          </cell>
          <cell r="K9169" t="str">
            <v>Normale</v>
          </cell>
        </row>
        <row r="9170">
          <cell r="D9170" t="str">
            <v>CF</v>
          </cell>
          <cell r="F9170" t="str">
            <v>09/01/2018</v>
          </cell>
          <cell r="G9170" t="str">
            <v>10/01/2018</v>
          </cell>
          <cell r="J9170" t="str">
            <v>30/01/2018</v>
          </cell>
          <cell r="K9170" t="str">
            <v>Véh. éco. irréparable V.E.I.</v>
          </cell>
        </row>
        <row r="9171">
          <cell r="D9171" t="str">
            <v>HCJ</v>
          </cell>
          <cell r="F9171" t="str">
            <v>09/01/2018</v>
          </cell>
          <cell r="G9171" t="str">
            <v>12/01/2018</v>
          </cell>
          <cell r="J9171" t="str">
            <v>16/03/2018</v>
          </cell>
          <cell r="K9171" t="str">
            <v>Télé-chiffrage</v>
          </cell>
        </row>
        <row r="9172">
          <cell r="D9172" t="str">
            <v>LF</v>
          </cell>
          <cell r="F9172" t="str">
            <v>09/01/2018</v>
          </cell>
          <cell r="G9172" t="str">
            <v>06/02/2018</v>
          </cell>
          <cell r="J9172" t="str">
            <v>16/04/2018</v>
          </cell>
          <cell r="K9172" t="str">
            <v>Estimation réparation ADE</v>
          </cell>
        </row>
        <row r="9173">
          <cell r="D9173" t="str">
            <v>LF</v>
          </cell>
          <cell r="F9173" t="str">
            <v>09/01/2018</v>
          </cell>
          <cell r="G9173" t="str">
            <v>06/02/2018</v>
          </cell>
          <cell r="J9173" t="str">
            <v>12/03/2018</v>
          </cell>
          <cell r="K9173" t="str">
            <v>Véh. éco. irréparable V.E.I.</v>
          </cell>
        </row>
        <row r="9174">
          <cell r="D9174" t="str">
            <v>AG</v>
          </cell>
          <cell r="F9174" t="str">
            <v>09/01/2018</v>
          </cell>
          <cell r="G9174" t="str">
            <v>20/01/2018</v>
          </cell>
          <cell r="J9174" t="str">
            <v>01/02/2018</v>
          </cell>
          <cell r="K9174" t="str">
            <v>Télé-chiffrage</v>
          </cell>
        </row>
        <row r="9175">
          <cell r="D9175" t="str">
            <v>HCJ</v>
          </cell>
          <cell r="F9175" t="str">
            <v>09/01/2018</v>
          </cell>
          <cell r="G9175" t="str">
            <v>12/01/2018</v>
          </cell>
          <cell r="J9175" t="str">
            <v>31/01/2018</v>
          </cell>
          <cell r="K9175" t="str">
            <v>Télé-chiffrage</v>
          </cell>
        </row>
        <row r="9176">
          <cell r="D9176" t="str">
            <v>AG</v>
          </cell>
          <cell r="F9176" t="str">
            <v>09/01/2018</v>
          </cell>
          <cell r="G9176" t="str">
            <v>15/01/2018</v>
          </cell>
          <cell r="J9176" t="str">
            <v>06/02/2018</v>
          </cell>
          <cell r="K9176" t="str">
            <v>Normale</v>
          </cell>
        </row>
        <row r="9177">
          <cell r="D9177" t="str">
            <v>CF</v>
          </cell>
          <cell r="F9177" t="str">
            <v>09/01/2018</v>
          </cell>
          <cell r="G9177" t="str">
            <v>10/01/2018</v>
          </cell>
          <cell r="J9177" t="str">
            <v>23/02/2018</v>
          </cell>
          <cell r="K9177" t="str">
            <v>Normale</v>
          </cell>
        </row>
        <row r="9178">
          <cell r="D9178" t="str">
            <v>CF</v>
          </cell>
          <cell r="F9178" t="str">
            <v>09/01/2018</v>
          </cell>
          <cell r="G9178" t="str">
            <v>11/01/2018</v>
          </cell>
          <cell r="J9178" t="str">
            <v>22/01/2018</v>
          </cell>
          <cell r="K9178" t="str">
            <v>Véh. éco. irréparable V.E.I.</v>
          </cell>
        </row>
        <row r="9179">
          <cell r="D9179" t="str">
            <v>HCJ</v>
          </cell>
          <cell r="F9179" t="str">
            <v>09/01/2018</v>
          </cell>
          <cell r="G9179" t="str">
            <v>07/02/2018</v>
          </cell>
          <cell r="J9179" t="str">
            <v>07/02/2018</v>
          </cell>
          <cell r="K9179" t="str">
            <v>Télé-chiffrage</v>
          </cell>
        </row>
        <row r="9180">
          <cell r="D9180" t="str">
            <v>AG</v>
          </cell>
          <cell r="F9180" t="str">
            <v>09/01/2018</v>
          </cell>
          <cell r="G9180" t="str">
            <v>12/01/2018</v>
          </cell>
          <cell r="J9180" t="str">
            <v>26/03/2018</v>
          </cell>
          <cell r="K9180" t="str">
            <v>Estimation réparation ADE</v>
          </cell>
        </row>
        <row r="9181">
          <cell r="D9181" t="str">
            <v>DD</v>
          </cell>
          <cell r="F9181" t="str">
            <v>09/01/2018</v>
          </cell>
          <cell r="G9181" t="str">
            <v>09/01/2018</v>
          </cell>
          <cell r="J9181" t="str">
            <v>23/01/2018</v>
          </cell>
          <cell r="K9181" t="str">
            <v>Télé-chiffrage</v>
          </cell>
        </row>
        <row r="9182">
          <cell r="D9182" t="str">
            <v>AG</v>
          </cell>
          <cell r="F9182" t="str">
            <v>09/01/2018</v>
          </cell>
          <cell r="G9182" t="str">
            <v>22/01/2018</v>
          </cell>
          <cell r="J9182" t="str">
            <v>26/03/2018</v>
          </cell>
          <cell r="K9182" t="str">
            <v>Normale</v>
          </cell>
        </row>
        <row r="9183">
          <cell r="D9183" t="str">
            <v>HCJ</v>
          </cell>
          <cell r="F9183" t="str">
            <v>09/01/2018</v>
          </cell>
          <cell r="G9183" t="str">
            <v>11/01/2018</v>
          </cell>
          <cell r="J9183" t="str">
            <v>13/02/2018</v>
          </cell>
          <cell r="K9183" t="str">
            <v>Véh. éco. irréparable V.E.I.</v>
          </cell>
        </row>
        <row r="9184">
          <cell r="D9184" t="str">
            <v>HCJ</v>
          </cell>
          <cell r="F9184" t="str">
            <v>09/01/2018</v>
          </cell>
          <cell r="G9184" t="str">
            <v>15/01/2018</v>
          </cell>
          <cell r="J9184" t="str">
            <v>19/02/2018</v>
          </cell>
          <cell r="K9184" t="str">
            <v>Normale</v>
          </cell>
        </row>
        <row r="9185">
          <cell r="D9185" t="str">
            <v>BC</v>
          </cell>
          <cell r="F9185" t="str">
            <v>09/01/2018</v>
          </cell>
          <cell r="G9185" t="str">
            <v>11/01/2018</v>
          </cell>
          <cell r="J9185" t="str">
            <v>30/04/2018</v>
          </cell>
          <cell r="K9185" t="str">
            <v>Normale</v>
          </cell>
        </row>
        <row r="9186">
          <cell r="D9186" t="str">
            <v>CF</v>
          </cell>
          <cell r="F9186" t="str">
            <v>10/01/2018</v>
          </cell>
          <cell r="G9186" t="str">
            <v>09/01/2018</v>
          </cell>
          <cell r="J9186" t="str">
            <v>22/02/2018</v>
          </cell>
          <cell r="K9186" t="str">
            <v>Normale</v>
          </cell>
        </row>
        <row r="9187">
          <cell r="D9187" t="str">
            <v>AG</v>
          </cell>
          <cell r="F9187" t="str">
            <v>09/01/2018</v>
          </cell>
          <cell r="G9187" t="str">
            <v>12/01/2018</v>
          </cell>
          <cell r="J9187" t="str">
            <v>16/03/2018</v>
          </cell>
          <cell r="K9187" t="str">
            <v>Normale</v>
          </cell>
        </row>
        <row r="9188">
          <cell r="D9188" t="str">
            <v>HCJ</v>
          </cell>
          <cell r="F9188" t="str">
            <v>09/01/2018</v>
          </cell>
          <cell r="G9188" t="str">
            <v>05/02/2018</v>
          </cell>
          <cell r="J9188" t="str">
            <v>31/03/2018</v>
          </cell>
          <cell r="K9188" t="str">
            <v>Normale</v>
          </cell>
        </row>
        <row r="9189">
          <cell r="D9189" t="str">
            <v>CF</v>
          </cell>
          <cell r="F9189" t="str">
            <v>09/01/2018</v>
          </cell>
          <cell r="G9189" t="str">
            <v>17/01/2018</v>
          </cell>
          <cell r="J9189" t="str">
            <v>26/02/2018</v>
          </cell>
          <cell r="K9189" t="str">
            <v>Normale</v>
          </cell>
        </row>
        <row r="9190">
          <cell r="D9190" t="str">
            <v>LF</v>
          </cell>
          <cell r="F9190" t="str">
            <v>01/02/2018</v>
          </cell>
          <cell r="G9190" t="str">
            <v>02/02/2018</v>
          </cell>
          <cell r="J9190" t="str">
            <v>01/02/2018</v>
          </cell>
          <cell r="K9190" t="str">
            <v>Annulé</v>
          </cell>
        </row>
        <row r="9191">
          <cell r="D9191" t="str">
            <v>SCL</v>
          </cell>
          <cell r="F9191" t="str">
            <v>09/01/2018</v>
          </cell>
          <cell r="G9191" t="str">
            <v/>
          </cell>
          <cell r="J9191" t="str">
            <v>22/01/2018</v>
          </cell>
          <cell r="K9191" t="str">
            <v>Carence</v>
          </cell>
        </row>
        <row r="9192">
          <cell r="D9192" t="str">
            <v>AG</v>
          </cell>
          <cell r="F9192" t="str">
            <v>09/01/2018</v>
          </cell>
          <cell r="G9192" t="str">
            <v>15/01/2018</v>
          </cell>
          <cell r="J9192" t="str">
            <v>30/04/2018</v>
          </cell>
          <cell r="K9192" t="str">
            <v>Télé-chiffrage</v>
          </cell>
        </row>
        <row r="9193">
          <cell r="D9193" t="str">
            <v>AG</v>
          </cell>
          <cell r="F9193" t="str">
            <v>09/01/2018</v>
          </cell>
          <cell r="G9193" t="str">
            <v>11/01/2018</v>
          </cell>
          <cell r="J9193" t="str">
            <v>22/01/2018</v>
          </cell>
          <cell r="K9193" t="str">
            <v>Télé-chiffrage</v>
          </cell>
        </row>
        <row r="9194">
          <cell r="D9194" t="str">
            <v>DD</v>
          </cell>
          <cell r="F9194" t="str">
            <v>09/01/2018</v>
          </cell>
          <cell r="G9194" t="str">
            <v>07/03/2018</v>
          </cell>
          <cell r="J9194" t="str">
            <v>09/04/2018</v>
          </cell>
          <cell r="K9194" t="str">
            <v>Estimation réparation ADE</v>
          </cell>
        </row>
        <row r="9195">
          <cell r="D9195" t="str">
            <v>CF</v>
          </cell>
          <cell r="F9195" t="str">
            <v>09/01/2018</v>
          </cell>
          <cell r="G9195" t="str">
            <v>11/01/2018</v>
          </cell>
          <cell r="J9195" t="str">
            <v>30/01/2018</v>
          </cell>
          <cell r="K9195" t="str">
            <v>Normale</v>
          </cell>
        </row>
        <row r="9196">
          <cell r="D9196" t="str">
            <v>HCJ</v>
          </cell>
          <cell r="F9196" t="str">
            <v>09/01/2018</v>
          </cell>
          <cell r="G9196" t="str">
            <v>10/01/2018</v>
          </cell>
          <cell r="J9196" t="str">
            <v>20/01/2018</v>
          </cell>
          <cell r="K9196" t="str">
            <v>Télé-chiffrage</v>
          </cell>
        </row>
        <row r="9197">
          <cell r="D9197" t="str">
            <v>HCJ</v>
          </cell>
          <cell r="F9197" t="str">
            <v>09/01/2018</v>
          </cell>
          <cell r="G9197" t="str">
            <v>12/01/2018</v>
          </cell>
          <cell r="J9197" t="str">
            <v>05/02/2018</v>
          </cell>
          <cell r="K9197" t="str">
            <v>Estimation réparation ADE</v>
          </cell>
        </row>
        <row r="9198">
          <cell r="D9198" t="str">
            <v>BC</v>
          </cell>
          <cell r="F9198" t="str">
            <v>09/01/2018</v>
          </cell>
          <cell r="G9198" t="str">
            <v>16/01/2018</v>
          </cell>
          <cell r="J9198" t="str">
            <v>25/05/2018</v>
          </cell>
          <cell r="K9198" t="str">
            <v>Normale</v>
          </cell>
        </row>
        <row r="9199">
          <cell r="D9199" t="str">
            <v>AG</v>
          </cell>
          <cell r="F9199" t="str">
            <v>09/01/2018</v>
          </cell>
          <cell r="G9199" t="str">
            <v>12/01/2018</v>
          </cell>
          <cell r="J9199" t="str">
            <v>26/03/2018</v>
          </cell>
          <cell r="K9199" t="str">
            <v>Normale</v>
          </cell>
        </row>
        <row r="9200">
          <cell r="D9200" t="str">
            <v>AG</v>
          </cell>
          <cell r="F9200" t="str">
            <v>10/01/2018</v>
          </cell>
          <cell r="G9200" t="str">
            <v>31/01/2018</v>
          </cell>
          <cell r="J9200" t="str">
            <v>28/05/2018</v>
          </cell>
          <cell r="K9200" t="str">
            <v>Télé-chiffrage</v>
          </cell>
        </row>
        <row r="9201">
          <cell r="D9201" t="str">
            <v>AG</v>
          </cell>
          <cell r="F9201" t="str">
            <v>10/01/2018</v>
          </cell>
          <cell r="G9201" t="str">
            <v>16/01/2018</v>
          </cell>
          <cell r="J9201" t="str">
            <v>05/02/2018</v>
          </cell>
          <cell r="K9201" t="str">
            <v>Véh. éco. irréparable V.E.I.</v>
          </cell>
        </row>
        <row r="9202">
          <cell r="D9202" t="str">
            <v>CF</v>
          </cell>
          <cell r="F9202" t="str">
            <v>10/01/2018</v>
          </cell>
          <cell r="G9202" t="str">
            <v>11/01/2018</v>
          </cell>
          <cell r="J9202" t="str">
            <v>19/02/2018</v>
          </cell>
          <cell r="K9202" t="str">
            <v>Normale</v>
          </cell>
        </row>
        <row r="9203">
          <cell r="D9203" t="str">
            <v>CF</v>
          </cell>
          <cell r="F9203" t="str">
            <v>10/01/2018</v>
          </cell>
          <cell r="G9203" t="str">
            <v>10/01/2018</v>
          </cell>
          <cell r="J9203" t="str">
            <v>26/01/2018</v>
          </cell>
          <cell r="K9203" t="str">
            <v>Normale</v>
          </cell>
        </row>
        <row r="9204">
          <cell r="D9204" t="str">
            <v>BC</v>
          </cell>
          <cell r="F9204" t="str">
            <v>10/01/2018</v>
          </cell>
          <cell r="G9204" t="str">
            <v>16/01/2018</v>
          </cell>
          <cell r="J9204" t="str">
            <v>06/02/2018</v>
          </cell>
          <cell r="K9204" t="str">
            <v>Normale</v>
          </cell>
        </row>
        <row r="9205">
          <cell r="D9205" t="str">
            <v>BS</v>
          </cell>
          <cell r="F9205" t="str">
            <v>10/01/2018</v>
          </cell>
          <cell r="G9205" t="str">
            <v>11/01/2018</v>
          </cell>
          <cell r="J9205" t="str">
            <v>11/03/2018</v>
          </cell>
          <cell r="K9205" t="str">
            <v>Normale</v>
          </cell>
        </row>
        <row r="9206">
          <cell r="D9206" t="str">
            <v>CF</v>
          </cell>
          <cell r="F9206" t="str">
            <v>10/01/2018</v>
          </cell>
          <cell r="G9206" t="str">
            <v>24/01/2018</v>
          </cell>
          <cell r="J9206" t="str">
            <v>30/06/2018</v>
          </cell>
          <cell r="K9206" t="str">
            <v>Normale</v>
          </cell>
        </row>
        <row r="9207">
          <cell r="D9207" t="str">
            <v>BC</v>
          </cell>
          <cell r="F9207" t="str">
            <v>10/01/2018</v>
          </cell>
          <cell r="G9207" t="str">
            <v>18/01/2018</v>
          </cell>
          <cell r="J9207" t="str">
            <v>13/03/2018</v>
          </cell>
          <cell r="K9207" t="str">
            <v>Véh. éco. irréparable V.E.I.</v>
          </cell>
        </row>
        <row r="9208">
          <cell r="D9208" t="str">
            <v>BC</v>
          </cell>
          <cell r="F9208" t="str">
            <v>10/01/2018</v>
          </cell>
          <cell r="G9208" t="str">
            <v>23/01/2018</v>
          </cell>
          <cell r="J9208" t="str">
            <v>26/01/2018</v>
          </cell>
          <cell r="K9208" t="str">
            <v>Normale</v>
          </cell>
        </row>
        <row r="9209">
          <cell r="D9209" t="str">
            <v>AG</v>
          </cell>
          <cell r="F9209" t="str">
            <v>10/01/2018</v>
          </cell>
          <cell r="G9209" t="str">
            <v>16/01/2018</v>
          </cell>
          <cell r="J9209" t="str">
            <v>13/03/2018</v>
          </cell>
          <cell r="K9209" t="str">
            <v>Normale</v>
          </cell>
        </row>
        <row r="9210">
          <cell r="D9210" t="str">
            <v>AG</v>
          </cell>
          <cell r="F9210" t="str">
            <v>10/01/2018</v>
          </cell>
          <cell r="G9210" t="str">
            <v>11/01/2018</v>
          </cell>
          <cell r="J9210" t="str">
            <v>06/02/2018</v>
          </cell>
          <cell r="K9210" t="str">
            <v>Télé-chiffrage</v>
          </cell>
        </row>
        <row r="9211">
          <cell r="D9211" t="str">
            <v>DD</v>
          </cell>
          <cell r="F9211" t="str">
            <v>10/01/2018</v>
          </cell>
          <cell r="G9211" t="str">
            <v>07/02/2018</v>
          </cell>
          <cell r="J9211" t="str">
            <v>12/06/2018</v>
          </cell>
          <cell r="K9211" t="str">
            <v>Normale</v>
          </cell>
        </row>
        <row r="9212">
          <cell r="D9212" t="str">
            <v>DD</v>
          </cell>
          <cell r="F9212" t="str">
            <v>10/01/2018</v>
          </cell>
          <cell r="G9212" t="str">
            <v/>
          </cell>
          <cell r="J9212" t="str">
            <v>28/03/2018</v>
          </cell>
          <cell r="K9212" t="str">
            <v>Carence</v>
          </cell>
        </row>
        <row r="9213">
          <cell r="D9213" t="str">
            <v>AG</v>
          </cell>
          <cell r="F9213" t="str">
            <v>10/01/2018</v>
          </cell>
          <cell r="G9213" t="str">
            <v>16/01/2018</v>
          </cell>
          <cell r="J9213" t="str">
            <v>02/02/2018</v>
          </cell>
          <cell r="K9213" t="str">
            <v>Normale</v>
          </cell>
        </row>
        <row r="9214">
          <cell r="D9214" t="str">
            <v>AG</v>
          </cell>
          <cell r="F9214" t="str">
            <v>10/01/2018</v>
          </cell>
          <cell r="G9214" t="str">
            <v>16/01/2018</v>
          </cell>
          <cell r="J9214" t="str">
            <v>02/02/2018</v>
          </cell>
          <cell r="K9214" t="str">
            <v>Normale</v>
          </cell>
        </row>
        <row r="9215">
          <cell r="D9215" t="str">
            <v>AG</v>
          </cell>
          <cell r="F9215" t="str">
            <v>10/01/2018</v>
          </cell>
          <cell r="G9215" t="str">
            <v>15/01/2018</v>
          </cell>
          <cell r="J9215" t="str">
            <v>25/04/2018</v>
          </cell>
          <cell r="K9215" t="str">
            <v>Normale</v>
          </cell>
        </row>
        <row r="9216">
          <cell r="D9216" t="str">
            <v>AG</v>
          </cell>
          <cell r="F9216" t="str">
            <v>10/01/2018</v>
          </cell>
          <cell r="G9216" t="str">
            <v>11/01/2018</v>
          </cell>
          <cell r="J9216" t="str">
            <v>23/02/2018</v>
          </cell>
          <cell r="K9216" t="str">
            <v>Normale</v>
          </cell>
        </row>
        <row r="9217">
          <cell r="D9217" t="str">
            <v>BS</v>
          </cell>
          <cell r="F9217" t="str">
            <v>10/01/2018</v>
          </cell>
          <cell r="G9217" t="str">
            <v>11/01/2018</v>
          </cell>
          <cell r="J9217" t="str">
            <v>02/02/2018</v>
          </cell>
          <cell r="K9217" t="str">
            <v>Véh. éco. irréparable V.E.I.</v>
          </cell>
        </row>
        <row r="9218">
          <cell r="D9218" t="str">
            <v>BC</v>
          </cell>
          <cell r="F9218" t="str">
            <v>10/01/2018</v>
          </cell>
          <cell r="G9218" t="str">
            <v/>
          </cell>
          <cell r="J9218" t="str">
            <v>11/01/2018</v>
          </cell>
          <cell r="K9218" t="str">
            <v>Enquête</v>
          </cell>
        </row>
        <row r="9219">
          <cell r="D9219" t="str">
            <v>LF</v>
          </cell>
          <cell r="F9219" t="str">
            <v>10/01/2018</v>
          </cell>
          <cell r="G9219" t="str">
            <v>11/01/2018</v>
          </cell>
          <cell r="J9219" t="str">
            <v>19/03/2018</v>
          </cell>
          <cell r="K9219" t="str">
            <v>Différence des Valeurs</v>
          </cell>
        </row>
        <row r="9220">
          <cell r="D9220" t="str">
            <v>DD</v>
          </cell>
          <cell r="F9220" t="str">
            <v>10/01/2018</v>
          </cell>
          <cell r="G9220" t="str">
            <v>11/01/2018</v>
          </cell>
          <cell r="J9220" t="str">
            <v>04/04/2018</v>
          </cell>
          <cell r="K9220" t="str">
            <v>Normale</v>
          </cell>
        </row>
        <row r="9221">
          <cell r="D9221" t="str">
            <v>AG</v>
          </cell>
          <cell r="F9221" t="str">
            <v>10/01/2018</v>
          </cell>
          <cell r="G9221" t="str">
            <v/>
          </cell>
          <cell r="J9221" t="str">
            <v>01/02/2018</v>
          </cell>
          <cell r="K9221" t="str">
            <v>Enquête</v>
          </cell>
        </row>
        <row r="9222">
          <cell r="D9222" t="str">
            <v>AG</v>
          </cell>
          <cell r="F9222" t="str">
            <v>10/01/2018</v>
          </cell>
          <cell r="G9222" t="str">
            <v>11/01/2018</v>
          </cell>
          <cell r="J9222" t="str">
            <v>15/01/2018</v>
          </cell>
          <cell r="K9222" t="str">
            <v>Véh. éco. irréparable V.E.I.</v>
          </cell>
        </row>
        <row r="9223">
          <cell r="D9223" t="str">
            <v>SCL</v>
          </cell>
          <cell r="F9223" t="str">
            <v>10/01/2018</v>
          </cell>
          <cell r="G9223" t="str">
            <v/>
          </cell>
          <cell r="J9223" t="str">
            <v>28/02/2018</v>
          </cell>
          <cell r="K9223" t="str">
            <v>Annulé</v>
          </cell>
        </row>
        <row r="9224">
          <cell r="D9224" t="str">
            <v>LF</v>
          </cell>
          <cell r="F9224" t="str">
            <v>10/01/2018</v>
          </cell>
          <cell r="G9224" t="str">
            <v>05/02/2018</v>
          </cell>
          <cell r="J9224" t="str">
            <v>21/06/2018</v>
          </cell>
          <cell r="K9224" t="str">
            <v>Enquête</v>
          </cell>
        </row>
        <row r="9225">
          <cell r="D9225" t="str">
            <v>BC</v>
          </cell>
          <cell r="F9225" t="str">
            <v>10/01/2018</v>
          </cell>
          <cell r="G9225" t="str">
            <v/>
          </cell>
          <cell r="J9225" t="str">
            <v>09/02/2018</v>
          </cell>
          <cell r="K9225" t="str">
            <v>Enquête</v>
          </cell>
        </row>
        <row r="9226">
          <cell r="D9226" t="str">
            <v>BC</v>
          </cell>
          <cell r="F9226" t="str">
            <v>10/01/2018</v>
          </cell>
          <cell r="G9226" t="str">
            <v/>
          </cell>
          <cell r="J9226" t="str">
            <v>12/02/2018</v>
          </cell>
          <cell r="K9226" t="str">
            <v>Enquête</v>
          </cell>
        </row>
        <row r="9227">
          <cell r="D9227" t="str">
            <v>HCJ</v>
          </cell>
          <cell r="F9227" t="str">
            <v>10/01/2018</v>
          </cell>
          <cell r="G9227" t="str">
            <v>19/01/2018</v>
          </cell>
          <cell r="J9227" t="str">
            <v>25/03/2018</v>
          </cell>
          <cell r="K9227" t="str">
            <v>Normale</v>
          </cell>
        </row>
        <row r="9228">
          <cell r="D9228" t="str">
            <v>BC</v>
          </cell>
          <cell r="F9228" t="str">
            <v>10/01/2018</v>
          </cell>
          <cell r="G9228" t="str">
            <v/>
          </cell>
          <cell r="J9228" t="str">
            <v>09/03/2018</v>
          </cell>
          <cell r="K9228" t="str">
            <v>Enquête</v>
          </cell>
        </row>
        <row r="9229">
          <cell r="D9229" t="str">
            <v>BC</v>
          </cell>
          <cell r="F9229" t="str">
            <v>10/01/2018</v>
          </cell>
          <cell r="G9229" t="str">
            <v/>
          </cell>
          <cell r="J9229" t="str">
            <v>12/02/2018</v>
          </cell>
          <cell r="K9229" t="str">
            <v>Enquête</v>
          </cell>
        </row>
        <row r="9230">
          <cell r="D9230" t="str">
            <v>CF</v>
          </cell>
          <cell r="F9230" t="str">
            <v>10/01/2018</v>
          </cell>
          <cell r="G9230" t="str">
            <v>12/01/2018</v>
          </cell>
          <cell r="J9230" t="str">
            <v>23/02/2018</v>
          </cell>
          <cell r="K9230" t="str">
            <v>Normale</v>
          </cell>
        </row>
        <row r="9231">
          <cell r="D9231" t="str">
            <v>DD</v>
          </cell>
          <cell r="F9231" t="str">
            <v>10/01/2018</v>
          </cell>
          <cell r="G9231" t="str">
            <v/>
          </cell>
          <cell r="J9231" t="str">
            <v>28/03/2018</v>
          </cell>
          <cell r="K9231" t="str">
            <v>Carence</v>
          </cell>
        </row>
        <row r="9232">
          <cell r="D9232" t="str">
            <v>CF</v>
          </cell>
          <cell r="F9232" t="str">
            <v>10/01/2018</v>
          </cell>
          <cell r="G9232" t="str">
            <v>16/01/2018</v>
          </cell>
          <cell r="J9232" t="str">
            <v>28/02/2018</v>
          </cell>
          <cell r="K9232" t="str">
            <v>Télé-chiffrage</v>
          </cell>
        </row>
        <row r="9233">
          <cell r="D9233" t="str">
            <v>AG</v>
          </cell>
          <cell r="F9233" t="str">
            <v>10/01/2018</v>
          </cell>
          <cell r="G9233" t="str">
            <v>22/01/2018</v>
          </cell>
          <cell r="J9233" t="str">
            <v>28/05/2018</v>
          </cell>
          <cell r="K9233" t="str">
            <v>Estimation réparation ADE</v>
          </cell>
        </row>
        <row r="9234">
          <cell r="D9234" t="str">
            <v>CF</v>
          </cell>
          <cell r="F9234" t="str">
            <v>10/01/2018</v>
          </cell>
          <cell r="G9234" t="str">
            <v>15/01/2018</v>
          </cell>
          <cell r="J9234" t="str">
            <v>17/03/2018</v>
          </cell>
          <cell r="K9234" t="str">
            <v>Normale</v>
          </cell>
        </row>
        <row r="9235">
          <cell r="D9235" t="str">
            <v>AG</v>
          </cell>
          <cell r="F9235" t="str">
            <v>10/01/2018</v>
          </cell>
          <cell r="G9235" t="str">
            <v>12/01/2018</v>
          </cell>
          <cell r="J9235" t="str">
            <v>08/02/2018</v>
          </cell>
          <cell r="K9235" t="str">
            <v>Normale</v>
          </cell>
        </row>
        <row r="9236">
          <cell r="D9236" t="str">
            <v>AG</v>
          </cell>
          <cell r="F9236" t="str">
            <v>10/01/2018</v>
          </cell>
          <cell r="G9236" t="str">
            <v>22/01/2018</v>
          </cell>
          <cell r="J9236" t="str">
            <v>15/02/2018</v>
          </cell>
          <cell r="K9236" t="str">
            <v>Normale</v>
          </cell>
        </row>
        <row r="9237">
          <cell r="D9237" t="str">
            <v>AG</v>
          </cell>
          <cell r="F9237" t="str">
            <v>10/01/2018</v>
          </cell>
          <cell r="G9237" t="str">
            <v>15/01/2018</v>
          </cell>
          <cell r="J9237" t="str">
            <v>06/02/2018</v>
          </cell>
          <cell r="K9237" t="str">
            <v>Véh. éco. irréparable V.E.I.</v>
          </cell>
        </row>
        <row r="9238">
          <cell r="D9238" t="str">
            <v>CF</v>
          </cell>
          <cell r="F9238" t="str">
            <v>10/01/2018</v>
          </cell>
          <cell r="G9238" t="str">
            <v>17/01/2018</v>
          </cell>
          <cell r="J9238" t="str">
            <v>07/03/2018</v>
          </cell>
          <cell r="K9238" t="str">
            <v>Normale</v>
          </cell>
        </row>
        <row r="9239">
          <cell r="D9239" t="str">
            <v>AG</v>
          </cell>
          <cell r="F9239" t="str">
            <v>10/01/2018</v>
          </cell>
          <cell r="G9239" t="str">
            <v>20/01/2018</v>
          </cell>
          <cell r="J9239" t="str">
            <v>12/02/2018</v>
          </cell>
          <cell r="K9239" t="str">
            <v>Télé-chiffrage</v>
          </cell>
        </row>
        <row r="9240">
          <cell r="D9240" t="str">
            <v>CF</v>
          </cell>
          <cell r="F9240" t="str">
            <v>10/01/2018</v>
          </cell>
          <cell r="G9240" t="str">
            <v>25/01/2018</v>
          </cell>
          <cell r="J9240" t="str">
            <v>19/02/2018</v>
          </cell>
          <cell r="K9240" t="str">
            <v>Normale</v>
          </cell>
        </row>
        <row r="9241">
          <cell r="D9241" t="str">
            <v>AG</v>
          </cell>
          <cell r="F9241" t="str">
            <v>10/01/2018</v>
          </cell>
          <cell r="G9241" t="str">
            <v>11/01/2018</v>
          </cell>
          <cell r="J9241" t="str">
            <v>02/02/2018</v>
          </cell>
          <cell r="K9241" t="str">
            <v>Télé-chiffrage</v>
          </cell>
        </row>
        <row r="9242">
          <cell r="D9242" t="str">
            <v>BS</v>
          </cell>
          <cell r="F9242" t="str">
            <v>10/01/2018</v>
          </cell>
          <cell r="G9242" t="str">
            <v/>
          </cell>
          <cell r="J9242" t="str">
            <v>19/02/2018</v>
          </cell>
          <cell r="K9242" t="str">
            <v>Enquête</v>
          </cell>
        </row>
        <row r="9243">
          <cell r="D9243" t="str">
            <v>AG</v>
          </cell>
          <cell r="F9243" t="str">
            <v>11/01/2018</v>
          </cell>
          <cell r="G9243" t="str">
            <v>12/01/2018</v>
          </cell>
          <cell r="J9243" t="str">
            <v>08/02/2018</v>
          </cell>
          <cell r="K9243" t="str">
            <v>Normale</v>
          </cell>
        </row>
        <row r="9244">
          <cell r="D9244" t="str">
            <v>CF</v>
          </cell>
          <cell r="F9244" t="str">
            <v>11/01/2018</v>
          </cell>
          <cell r="G9244" t="str">
            <v>17/01/2018</v>
          </cell>
          <cell r="J9244" t="str">
            <v>29/09/2018</v>
          </cell>
          <cell r="K9244" t="str">
            <v>Normale</v>
          </cell>
        </row>
        <row r="9245">
          <cell r="D9245" t="str">
            <v>CF</v>
          </cell>
          <cell r="F9245" t="str">
            <v>11/01/2018</v>
          </cell>
          <cell r="G9245" t="str">
            <v>17/01/2018</v>
          </cell>
          <cell r="J9245" t="str">
            <v>26/02/2018</v>
          </cell>
          <cell r="K9245" t="str">
            <v>Normale</v>
          </cell>
        </row>
        <row r="9246">
          <cell r="D9246" t="str">
            <v>NH</v>
          </cell>
          <cell r="F9246" t="str">
            <v>11/01/2018</v>
          </cell>
          <cell r="G9246" t="str">
            <v>18/09/2018</v>
          </cell>
          <cell r="J9246" t="str">
            <v>25/10/2018</v>
          </cell>
          <cell r="K9246" t="str">
            <v>Véh. éco. irréparable V.E.I.</v>
          </cell>
        </row>
        <row r="9247">
          <cell r="D9247" t="str">
            <v>SCL</v>
          </cell>
          <cell r="F9247" t="str">
            <v>11/01/2018</v>
          </cell>
          <cell r="G9247" t="str">
            <v/>
          </cell>
          <cell r="J9247" t="str">
            <v>05/02/2018</v>
          </cell>
          <cell r="K9247" t="str">
            <v>Carence</v>
          </cell>
        </row>
        <row r="9248">
          <cell r="D9248" t="str">
            <v>AG</v>
          </cell>
          <cell r="F9248" t="str">
            <v>11/01/2018</v>
          </cell>
          <cell r="G9248" t="str">
            <v>22/01/2018</v>
          </cell>
          <cell r="J9248" t="str">
            <v>29/01/2018</v>
          </cell>
          <cell r="K9248" t="str">
            <v>Normale</v>
          </cell>
        </row>
        <row r="9249">
          <cell r="D9249" t="str">
            <v>CF</v>
          </cell>
          <cell r="F9249" t="str">
            <v>11/01/2018</v>
          </cell>
          <cell r="G9249" t="str">
            <v>12/01/2018</v>
          </cell>
          <cell r="J9249" t="str">
            <v>18/06/2018</v>
          </cell>
          <cell r="K9249" t="str">
            <v>Estimation réparation ADE</v>
          </cell>
        </row>
        <row r="9250">
          <cell r="D9250" t="str">
            <v>BC</v>
          </cell>
          <cell r="F9250" t="str">
            <v>11/01/2018</v>
          </cell>
          <cell r="G9250" t="str">
            <v>11/01/2018</v>
          </cell>
          <cell r="J9250" t="str">
            <v>25/01/2018</v>
          </cell>
          <cell r="K9250" t="str">
            <v>Véh. éco. irréparable V.E.I.</v>
          </cell>
        </row>
        <row r="9251">
          <cell r="D9251" t="str">
            <v>CF</v>
          </cell>
          <cell r="F9251" t="str">
            <v>11/01/2018</v>
          </cell>
          <cell r="G9251" t="str">
            <v>12/01/2018</v>
          </cell>
          <cell r="J9251" t="str">
            <v>20/07/2018</v>
          </cell>
          <cell r="K9251" t="str">
            <v>Normale</v>
          </cell>
        </row>
        <row r="9252">
          <cell r="D9252" t="str">
            <v>AG</v>
          </cell>
          <cell r="F9252" t="str">
            <v>11/01/2018</v>
          </cell>
          <cell r="G9252" t="str">
            <v>16/01/2018</v>
          </cell>
          <cell r="J9252" t="str">
            <v>09/02/2018</v>
          </cell>
          <cell r="K9252" t="str">
            <v>Normale</v>
          </cell>
        </row>
        <row r="9253">
          <cell r="D9253" t="str">
            <v>CF</v>
          </cell>
          <cell r="F9253" t="str">
            <v>11/01/2018</v>
          </cell>
          <cell r="G9253" t="str">
            <v>11/01/2018</v>
          </cell>
          <cell r="J9253" t="str">
            <v>26/05/2018</v>
          </cell>
          <cell r="K9253" t="str">
            <v>Normale</v>
          </cell>
        </row>
        <row r="9254">
          <cell r="D9254" t="str">
            <v>CF</v>
          </cell>
          <cell r="F9254" t="str">
            <v>11/01/2018</v>
          </cell>
          <cell r="G9254" t="str">
            <v>12/01/2018</v>
          </cell>
          <cell r="J9254" t="str">
            <v>18/06/2018</v>
          </cell>
          <cell r="K9254" t="str">
            <v>Estimation réparation ADE</v>
          </cell>
        </row>
        <row r="9255">
          <cell r="D9255" t="str">
            <v>DD</v>
          </cell>
          <cell r="F9255" t="str">
            <v>11/01/2018</v>
          </cell>
          <cell r="G9255" t="str">
            <v>07/02/2018</v>
          </cell>
          <cell r="J9255" t="str">
            <v>13/02/2018</v>
          </cell>
          <cell r="K9255" t="str">
            <v>Télé-chiffrage</v>
          </cell>
        </row>
        <row r="9256">
          <cell r="D9256" t="str">
            <v>CF</v>
          </cell>
          <cell r="F9256" t="str">
            <v>11/01/2018</v>
          </cell>
          <cell r="G9256" t="str">
            <v>15/01/2018</v>
          </cell>
          <cell r="J9256" t="str">
            <v>17/06/2018</v>
          </cell>
          <cell r="K9256" t="str">
            <v>Normale</v>
          </cell>
        </row>
        <row r="9257">
          <cell r="D9257" t="str">
            <v>BC</v>
          </cell>
          <cell r="F9257" t="str">
            <v>11/01/2018</v>
          </cell>
          <cell r="G9257" t="str">
            <v>16/01/2018</v>
          </cell>
          <cell r="J9257" t="str">
            <v>26/01/2018</v>
          </cell>
          <cell r="K9257" t="str">
            <v>Véh. éco. irréparable V.E.I.</v>
          </cell>
        </row>
        <row r="9258">
          <cell r="D9258" t="str">
            <v>CF</v>
          </cell>
          <cell r="F9258" t="str">
            <v>11/01/2018</v>
          </cell>
          <cell r="G9258" t="str">
            <v>23/01/2018</v>
          </cell>
          <cell r="J9258" t="str">
            <v>23/01/2018</v>
          </cell>
          <cell r="K9258" t="str">
            <v>Estimation réparation ADE</v>
          </cell>
        </row>
        <row r="9259">
          <cell r="D9259" t="str">
            <v>CF</v>
          </cell>
          <cell r="F9259" t="str">
            <v>12/01/2018</v>
          </cell>
          <cell r="G9259" t="str">
            <v>15/01/2018</v>
          </cell>
          <cell r="J9259" t="str">
            <v>09/07/2018</v>
          </cell>
          <cell r="K9259" t="str">
            <v>Normale</v>
          </cell>
        </row>
        <row r="9260">
          <cell r="D9260" t="str">
            <v>SCL</v>
          </cell>
          <cell r="F9260" t="str">
            <v>11/01/2018</v>
          </cell>
          <cell r="G9260" t="str">
            <v/>
          </cell>
          <cell r="J9260" t="str">
            <v>19/01/2018</v>
          </cell>
          <cell r="K9260" t="str">
            <v>Annulé</v>
          </cell>
        </row>
        <row r="9261">
          <cell r="D9261" t="str">
            <v>AG</v>
          </cell>
          <cell r="F9261" t="str">
            <v>11/01/2018</v>
          </cell>
          <cell r="G9261" t="str">
            <v>12/01/2018</v>
          </cell>
          <cell r="J9261" t="str">
            <v>07/03/2018</v>
          </cell>
          <cell r="K9261" t="str">
            <v>Normale</v>
          </cell>
        </row>
        <row r="9262">
          <cell r="D9262" t="str">
            <v>AG</v>
          </cell>
          <cell r="F9262" t="str">
            <v>11/01/2018</v>
          </cell>
          <cell r="G9262" t="str">
            <v>16/01/2018</v>
          </cell>
          <cell r="J9262" t="str">
            <v>25/04/2018</v>
          </cell>
          <cell r="K9262" t="str">
            <v>Normale</v>
          </cell>
        </row>
        <row r="9263">
          <cell r="D9263" t="str">
            <v>AG</v>
          </cell>
          <cell r="F9263" t="str">
            <v>11/01/2018</v>
          </cell>
          <cell r="G9263" t="str">
            <v>24/01/2018</v>
          </cell>
          <cell r="J9263" t="str">
            <v>08/02/2018</v>
          </cell>
          <cell r="K9263" t="str">
            <v>Différence des Valeurs</v>
          </cell>
        </row>
        <row r="9264">
          <cell r="D9264" t="str">
            <v>CF</v>
          </cell>
          <cell r="F9264" t="str">
            <v>11/01/2018</v>
          </cell>
          <cell r="G9264" t="str">
            <v>16/01/2018</v>
          </cell>
          <cell r="J9264" t="str">
            <v>20/07/2018</v>
          </cell>
          <cell r="K9264" t="str">
            <v>Normale</v>
          </cell>
        </row>
        <row r="9265">
          <cell r="D9265" t="str">
            <v>AG</v>
          </cell>
          <cell r="F9265" t="str">
            <v>11/01/2018</v>
          </cell>
          <cell r="G9265" t="str">
            <v>16/01/2018</v>
          </cell>
          <cell r="J9265" t="str">
            <v>05/06/2018</v>
          </cell>
          <cell r="K9265" t="str">
            <v>Normale</v>
          </cell>
        </row>
        <row r="9266">
          <cell r="D9266" t="str">
            <v>AG</v>
          </cell>
          <cell r="F9266" t="str">
            <v>11/01/2018</v>
          </cell>
          <cell r="G9266" t="str">
            <v>15/01/2018</v>
          </cell>
          <cell r="J9266" t="str">
            <v>15/01/2018</v>
          </cell>
          <cell r="K9266" t="str">
            <v>Estimation réparation ADE</v>
          </cell>
        </row>
        <row r="9267">
          <cell r="D9267" t="str">
            <v>CF</v>
          </cell>
          <cell r="F9267" t="str">
            <v>11/01/2018</v>
          </cell>
          <cell r="G9267" t="str">
            <v>12/01/2018</v>
          </cell>
          <cell r="J9267" t="str">
            <v>24/02/2018</v>
          </cell>
          <cell r="K9267" t="str">
            <v>Normale</v>
          </cell>
        </row>
        <row r="9268">
          <cell r="D9268" t="str">
            <v>AG</v>
          </cell>
          <cell r="F9268" t="str">
            <v>12/01/2018</v>
          </cell>
          <cell r="G9268" t="str">
            <v>20/01/2018</v>
          </cell>
          <cell r="J9268" t="str">
            <v>09/02/2018</v>
          </cell>
          <cell r="K9268" t="str">
            <v>Télé-chiffrage</v>
          </cell>
        </row>
        <row r="9269">
          <cell r="D9269" t="str">
            <v>SCL</v>
          </cell>
          <cell r="F9269" t="str">
            <v>12/01/2018</v>
          </cell>
          <cell r="G9269" t="str">
            <v/>
          </cell>
          <cell r="J9269" t="str">
            <v>14/03/2018</v>
          </cell>
          <cell r="K9269" t="str">
            <v>Carence</v>
          </cell>
        </row>
        <row r="9270">
          <cell r="D9270" t="str">
            <v>CF</v>
          </cell>
          <cell r="F9270" t="str">
            <v>12/01/2018</v>
          </cell>
          <cell r="G9270" t="str">
            <v>15/01/2018</v>
          </cell>
          <cell r="J9270" t="str">
            <v>26/05/2018</v>
          </cell>
          <cell r="K9270" t="str">
            <v>Normale</v>
          </cell>
        </row>
        <row r="9271">
          <cell r="D9271" t="str">
            <v>CF</v>
          </cell>
          <cell r="F9271" t="str">
            <v>12/01/2018</v>
          </cell>
          <cell r="G9271" t="str">
            <v>15/01/2018</v>
          </cell>
          <cell r="J9271" t="str">
            <v>23/04/2018</v>
          </cell>
          <cell r="K9271" t="str">
            <v>Normale</v>
          </cell>
        </row>
        <row r="9272">
          <cell r="D9272" t="str">
            <v>CF</v>
          </cell>
          <cell r="F9272" t="str">
            <v>12/01/2018</v>
          </cell>
          <cell r="G9272" t="str">
            <v>17/01/2018</v>
          </cell>
          <cell r="J9272" t="str">
            <v>19/02/2018</v>
          </cell>
          <cell r="K9272" t="str">
            <v>Normale</v>
          </cell>
        </row>
        <row r="9273">
          <cell r="D9273" t="str">
            <v>CF</v>
          </cell>
          <cell r="F9273" t="str">
            <v>12/01/2018</v>
          </cell>
          <cell r="G9273" t="str">
            <v>17/01/2018</v>
          </cell>
          <cell r="J9273" t="str">
            <v>27/01/2018</v>
          </cell>
          <cell r="K9273" t="str">
            <v>Normale</v>
          </cell>
        </row>
        <row r="9274">
          <cell r="D9274" t="str">
            <v>SCL</v>
          </cell>
          <cell r="F9274" t="str">
            <v>12/01/2018</v>
          </cell>
          <cell r="G9274" t="str">
            <v/>
          </cell>
          <cell r="J9274" t="str">
            <v>13/04/2018</v>
          </cell>
          <cell r="K9274" t="str">
            <v>Carence</v>
          </cell>
        </row>
        <row r="9275">
          <cell r="D9275" t="str">
            <v>CF</v>
          </cell>
          <cell r="F9275" t="str">
            <v>12/01/2018</v>
          </cell>
          <cell r="G9275" t="str">
            <v>12/01/2018</v>
          </cell>
          <cell r="J9275" t="str">
            <v>19/02/2018</v>
          </cell>
          <cell r="K9275" t="str">
            <v>Normale</v>
          </cell>
        </row>
        <row r="9276">
          <cell r="D9276" t="str">
            <v>CF</v>
          </cell>
          <cell r="F9276" t="str">
            <v>12/01/2018</v>
          </cell>
          <cell r="G9276" t="str">
            <v>20/02/2018</v>
          </cell>
          <cell r="J9276" t="str">
            <v>07/03/2018</v>
          </cell>
          <cell r="K9276" t="str">
            <v>Télé-chiffrage</v>
          </cell>
        </row>
        <row r="9277">
          <cell r="D9277" t="str">
            <v>CF</v>
          </cell>
          <cell r="F9277" t="str">
            <v>12/01/2018</v>
          </cell>
          <cell r="G9277" t="str">
            <v>16/01/2018</v>
          </cell>
          <cell r="J9277" t="str">
            <v>28/02/2018</v>
          </cell>
          <cell r="K9277" t="str">
            <v>Télé-chiffrage</v>
          </cell>
        </row>
        <row r="9278">
          <cell r="D9278" t="str">
            <v>BC</v>
          </cell>
          <cell r="F9278" t="str">
            <v>12/01/2018</v>
          </cell>
          <cell r="G9278" t="str">
            <v/>
          </cell>
          <cell r="J9278" t="str">
            <v>17/01/2018</v>
          </cell>
          <cell r="K9278" t="str">
            <v>Estimation réparation ADE</v>
          </cell>
        </row>
        <row r="9279">
          <cell r="D9279" t="str">
            <v>HCJ</v>
          </cell>
          <cell r="F9279" t="str">
            <v>12/01/2018</v>
          </cell>
          <cell r="G9279" t="str">
            <v>05/01/2018</v>
          </cell>
          <cell r="J9279" t="str">
            <v>16/03/2018</v>
          </cell>
          <cell r="K9279" t="str">
            <v>Télé-chiffrage</v>
          </cell>
        </row>
        <row r="9280">
          <cell r="D9280" t="str">
            <v>CF</v>
          </cell>
          <cell r="F9280" t="str">
            <v>12/01/2018</v>
          </cell>
          <cell r="G9280" t="str">
            <v>07/02/2018</v>
          </cell>
          <cell r="J9280" t="str">
            <v>14/04/2018</v>
          </cell>
          <cell r="K9280" t="str">
            <v>Normale</v>
          </cell>
        </row>
        <row r="9281">
          <cell r="D9281" t="str">
            <v>CF</v>
          </cell>
          <cell r="F9281" t="str">
            <v>12/01/2018</v>
          </cell>
          <cell r="G9281" t="str">
            <v>12/01/2018</v>
          </cell>
          <cell r="J9281" t="str">
            <v>23/04/2018</v>
          </cell>
          <cell r="K9281" t="str">
            <v>Normale</v>
          </cell>
        </row>
        <row r="9282">
          <cell r="D9282" t="str">
            <v>CF</v>
          </cell>
          <cell r="F9282" t="str">
            <v>12/01/2018</v>
          </cell>
          <cell r="G9282" t="str">
            <v>12/01/2018</v>
          </cell>
          <cell r="J9282" t="str">
            <v>17/03/2018</v>
          </cell>
          <cell r="K9282" t="str">
            <v>Normale</v>
          </cell>
        </row>
        <row r="9283">
          <cell r="D9283" t="str">
            <v>AG</v>
          </cell>
          <cell r="F9283" t="str">
            <v>12/01/2018</v>
          </cell>
          <cell r="G9283" t="str">
            <v>24/01/2018</v>
          </cell>
          <cell r="J9283" t="str">
            <v>13/04/2018</v>
          </cell>
          <cell r="K9283" t="str">
            <v>Télé-chiffrage</v>
          </cell>
        </row>
        <row r="9284">
          <cell r="D9284" t="str">
            <v>DD</v>
          </cell>
          <cell r="F9284" t="str">
            <v>12/01/2018</v>
          </cell>
          <cell r="G9284" t="str">
            <v>15/01/2018</v>
          </cell>
          <cell r="J9284" t="str">
            <v>29/03/2018</v>
          </cell>
          <cell r="K9284" t="str">
            <v>Normale</v>
          </cell>
        </row>
        <row r="9285">
          <cell r="D9285" t="str">
            <v>HCJ</v>
          </cell>
          <cell r="F9285" t="str">
            <v>12/01/2018</v>
          </cell>
          <cell r="G9285" t="str">
            <v>15/01/2018</v>
          </cell>
          <cell r="J9285" t="str">
            <v>11/07/2018</v>
          </cell>
          <cell r="K9285" t="str">
            <v>Normale</v>
          </cell>
        </row>
        <row r="9286">
          <cell r="D9286" t="str">
            <v>AG</v>
          </cell>
          <cell r="F9286" t="str">
            <v>12/01/2018</v>
          </cell>
          <cell r="G9286" t="str">
            <v>16/01/2018</v>
          </cell>
          <cell r="J9286" t="str">
            <v>11/03/2018</v>
          </cell>
          <cell r="K9286" t="str">
            <v>Normale</v>
          </cell>
        </row>
        <row r="9287">
          <cell r="D9287" t="str">
            <v>DD</v>
          </cell>
          <cell r="F9287" t="str">
            <v>12/01/2018</v>
          </cell>
          <cell r="G9287" t="str">
            <v>07/02/2018</v>
          </cell>
          <cell r="J9287" t="str">
            <v>02/03/2018</v>
          </cell>
          <cell r="K9287" t="str">
            <v>Télé-chiffrage</v>
          </cell>
        </row>
        <row r="9288">
          <cell r="D9288" t="str">
            <v>HCJ</v>
          </cell>
          <cell r="F9288" t="str">
            <v>15/01/2018</v>
          </cell>
          <cell r="G9288" t="str">
            <v>02/02/2018</v>
          </cell>
          <cell r="J9288" t="str">
            <v>28/03/2018</v>
          </cell>
          <cell r="K9288" t="str">
            <v>Normale</v>
          </cell>
        </row>
        <row r="9289">
          <cell r="D9289" t="str">
            <v>CF</v>
          </cell>
          <cell r="F9289" t="str">
            <v>12/01/2018</v>
          </cell>
          <cell r="G9289" t="str">
            <v>22/01/2018</v>
          </cell>
          <cell r="J9289" t="str">
            <v>22/03/2018</v>
          </cell>
          <cell r="K9289" t="str">
            <v>Normale</v>
          </cell>
        </row>
        <row r="9290">
          <cell r="D9290" t="str">
            <v>BC</v>
          </cell>
          <cell r="F9290" t="str">
            <v>12/01/2018</v>
          </cell>
          <cell r="G9290" t="str">
            <v>23/01/2018</v>
          </cell>
          <cell r="J9290" t="str">
            <v>30/01/2018</v>
          </cell>
          <cell r="K9290" t="str">
            <v>Véh. éco. irréparable V.E.I.</v>
          </cell>
        </row>
        <row r="9291">
          <cell r="D9291" t="str">
            <v>SCL</v>
          </cell>
          <cell r="F9291" t="str">
            <v>12/01/2018</v>
          </cell>
          <cell r="G9291" t="str">
            <v/>
          </cell>
          <cell r="J9291" t="str">
            <v>15/01/2018</v>
          </cell>
          <cell r="K9291" t="str">
            <v>Annulé</v>
          </cell>
        </row>
        <row r="9292">
          <cell r="D9292" t="str">
            <v>BC</v>
          </cell>
          <cell r="F9292" t="str">
            <v>12/01/2018</v>
          </cell>
          <cell r="G9292" t="str">
            <v/>
          </cell>
          <cell r="J9292" t="str">
            <v>08/03/2018</v>
          </cell>
          <cell r="K9292" t="str">
            <v>Enquête</v>
          </cell>
        </row>
        <row r="9293">
          <cell r="D9293" t="str">
            <v>LF</v>
          </cell>
          <cell r="F9293" t="str">
            <v>12/01/2018</v>
          </cell>
          <cell r="G9293" t="str">
            <v>30/01/2018</v>
          </cell>
          <cell r="J9293" t="str">
            <v>10/03/2018</v>
          </cell>
          <cell r="K9293" t="str">
            <v>Télé-chiffrage</v>
          </cell>
        </row>
        <row r="9294">
          <cell r="D9294" t="str">
            <v>BC</v>
          </cell>
          <cell r="F9294" t="str">
            <v>12/01/2018</v>
          </cell>
          <cell r="G9294" t="str">
            <v>23/01/2018</v>
          </cell>
          <cell r="J9294" t="str">
            <v>04/04/2018</v>
          </cell>
          <cell r="K9294" t="str">
            <v>Normale</v>
          </cell>
        </row>
        <row r="9295">
          <cell r="D9295" t="str">
            <v>CF</v>
          </cell>
          <cell r="F9295" t="str">
            <v>12/01/2018</v>
          </cell>
          <cell r="G9295" t="str">
            <v>12/01/2018</v>
          </cell>
          <cell r="J9295" t="str">
            <v>11/02/2018</v>
          </cell>
          <cell r="K9295" t="str">
            <v>Normale</v>
          </cell>
        </row>
        <row r="9296">
          <cell r="D9296" t="str">
            <v>CF</v>
          </cell>
          <cell r="F9296" t="str">
            <v>12/01/2018</v>
          </cell>
          <cell r="G9296" t="str">
            <v>22/01/2018</v>
          </cell>
          <cell r="J9296" t="str">
            <v>15/02/2018</v>
          </cell>
          <cell r="K9296" t="str">
            <v>Estimation réparation ADE</v>
          </cell>
        </row>
        <row r="9297">
          <cell r="D9297" t="str">
            <v>BC</v>
          </cell>
          <cell r="F9297" t="str">
            <v>12/01/2018</v>
          </cell>
          <cell r="G9297" t="str">
            <v>16/01/2018</v>
          </cell>
          <cell r="J9297" t="str">
            <v>02/02/2018</v>
          </cell>
          <cell r="K9297" t="str">
            <v>Normale</v>
          </cell>
        </row>
        <row r="9298">
          <cell r="D9298" t="str">
            <v>LF</v>
          </cell>
          <cell r="F9298" t="str">
            <v>12/01/2018</v>
          </cell>
          <cell r="G9298" t="str">
            <v>30/01/2018</v>
          </cell>
          <cell r="J9298" t="str">
            <v>07/02/2018</v>
          </cell>
          <cell r="K9298" t="str">
            <v>Télé-chiffrage</v>
          </cell>
        </row>
        <row r="9299">
          <cell r="D9299" t="str">
            <v>LF</v>
          </cell>
          <cell r="F9299" t="str">
            <v>12/01/2018</v>
          </cell>
          <cell r="G9299" t="str">
            <v>30/01/2018</v>
          </cell>
          <cell r="J9299" t="str">
            <v>25/03/2018</v>
          </cell>
          <cell r="K9299" t="str">
            <v>Normale</v>
          </cell>
        </row>
        <row r="9300">
          <cell r="D9300" t="str">
            <v>BC</v>
          </cell>
          <cell r="F9300" t="str">
            <v>13/01/2018</v>
          </cell>
          <cell r="G9300" t="str">
            <v/>
          </cell>
          <cell r="J9300" t="str">
            <v>22/02/2018</v>
          </cell>
          <cell r="K9300" t="str">
            <v>Enquête</v>
          </cell>
        </row>
        <row r="9301">
          <cell r="D9301" t="str">
            <v>BC</v>
          </cell>
          <cell r="F9301" t="str">
            <v>13/01/2018</v>
          </cell>
          <cell r="G9301" t="str">
            <v/>
          </cell>
          <cell r="J9301" t="str">
            <v>25/04/2018</v>
          </cell>
          <cell r="K9301" t="str">
            <v>Enquête</v>
          </cell>
        </row>
        <row r="9302">
          <cell r="D9302" t="str">
            <v>CF</v>
          </cell>
          <cell r="F9302" t="str">
            <v>15/01/2018</v>
          </cell>
          <cell r="G9302" t="str">
            <v>17/01/2018</v>
          </cell>
          <cell r="J9302" t="str">
            <v>26/01/2018</v>
          </cell>
          <cell r="K9302" t="str">
            <v>Normale</v>
          </cell>
        </row>
        <row r="9303">
          <cell r="D9303" t="str">
            <v>BC</v>
          </cell>
          <cell r="F9303" t="str">
            <v>15/01/2018</v>
          </cell>
          <cell r="G9303" t="str">
            <v>16/01/2018</v>
          </cell>
          <cell r="J9303" t="str">
            <v>06/02/2018</v>
          </cell>
          <cell r="K9303" t="str">
            <v>Véh. éco. irréparable V.E.I.</v>
          </cell>
        </row>
        <row r="9304">
          <cell r="D9304" t="str">
            <v>LF</v>
          </cell>
          <cell r="F9304" t="str">
            <v>15/01/2018</v>
          </cell>
          <cell r="G9304" t="str">
            <v>12/02/2018</v>
          </cell>
          <cell r="J9304" t="str">
            <v>28/03/2018</v>
          </cell>
          <cell r="K9304" t="str">
            <v>Normale</v>
          </cell>
        </row>
        <row r="9305">
          <cell r="D9305" t="str">
            <v>CF</v>
          </cell>
          <cell r="F9305" t="str">
            <v>15/01/2018</v>
          </cell>
          <cell r="G9305" t="str">
            <v>30/01/2018</v>
          </cell>
          <cell r="J9305" t="str">
            <v>25/06/2018</v>
          </cell>
          <cell r="K9305" t="str">
            <v>Estimation réparation ADE</v>
          </cell>
        </row>
        <row r="9306">
          <cell r="D9306" t="str">
            <v>CF</v>
          </cell>
          <cell r="F9306" t="str">
            <v>15/01/2018</v>
          </cell>
          <cell r="G9306" t="str">
            <v>30/01/2018</v>
          </cell>
          <cell r="J9306" t="str">
            <v>25/06/2018</v>
          </cell>
          <cell r="K9306" t="str">
            <v>Estimation réparation ADE</v>
          </cell>
        </row>
        <row r="9307">
          <cell r="D9307" t="str">
            <v>CF</v>
          </cell>
          <cell r="F9307" t="str">
            <v>15/01/2018</v>
          </cell>
          <cell r="G9307" t="str">
            <v>16/01/2018</v>
          </cell>
          <cell r="J9307" t="str">
            <v>16/03/2018</v>
          </cell>
          <cell r="K9307" t="str">
            <v>Normale</v>
          </cell>
        </row>
        <row r="9308">
          <cell r="D9308" t="str">
            <v>AG</v>
          </cell>
          <cell r="F9308" t="str">
            <v>15/01/2018</v>
          </cell>
          <cell r="G9308" t="str">
            <v>23/01/2018</v>
          </cell>
          <cell r="J9308" t="str">
            <v>11/03/2018</v>
          </cell>
          <cell r="K9308" t="str">
            <v>Normale</v>
          </cell>
        </row>
        <row r="9309">
          <cell r="D9309" t="str">
            <v>AG</v>
          </cell>
          <cell r="F9309" t="str">
            <v>15/01/2018</v>
          </cell>
          <cell r="G9309" t="str">
            <v/>
          </cell>
          <cell r="J9309" t="str">
            <v>30/01/2018</v>
          </cell>
          <cell r="K9309" t="str">
            <v>Carence</v>
          </cell>
        </row>
        <row r="9310">
          <cell r="D9310" t="str">
            <v>AG</v>
          </cell>
          <cell r="F9310" t="str">
            <v>15/01/2018</v>
          </cell>
          <cell r="G9310" t="str">
            <v>20/01/2018</v>
          </cell>
          <cell r="J9310" t="str">
            <v>07/02/2018</v>
          </cell>
          <cell r="K9310" t="str">
            <v>Télé-chiffrage</v>
          </cell>
        </row>
        <row r="9311">
          <cell r="D9311" t="str">
            <v>AG</v>
          </cell>
          <cell r="F9311" t="str">
            <v>15/01/2018</v>
          </cell>
          <cell r="G9311" t="str">
            <v>20/01/2018</v>
          </cell>
          <cell r="J9311" t="str">
            <v>14/02/2018</v>
          </cell>
          <cell r="K9311" t="str">
            <v>Télé-chiffrage</v>
          </cell>
        </row>
        <row r="9312">
          <cell r="D9312" t="str">
            <v>BC</v>
          </cell>
          <cell r="F9312" t="str">
            <v>15/01/2018</v>
          </cell>
          <cell r="G9312" t="str">
            <v>23/01/2018</v>
          </cell>
          <cell r="J9312" t="str">
            <v>02/03/2018</v>
          </cell>
          <cell r="K9312" t="str">
            <v>Normale</v>
          </cell>
        </row>
        <row r="9313">
          <cell r="D9313" t="str">
            <v>SCL</v>
          </cell>
          <cell r="F9313" t="str">
            <v>15/01/2018</v>
          </cell>
          <cell r="G9313" t="str">
            <v/>
          </cell>
          <cell r="J9313" t="str">
            <v>14/03/2018</v>
          </cell>
          <cell r="K9313" t="str">
            <v>Carence</v>
          </cell>
        </row>
        <row r="9314">
          <cell r="D9314" t="str">
            <v>HCJ</v>
          </cell>
          <cell r="F9314" t="str">
            <v>15/01/2018</v>
          </cell>
          <cell r="G9314" t="str">
            <v>09/02/2018</v>
          </cell>
          <cell r="J9314" t="str">
            <v>01/06/2018</v>
          </cell>
          <cell r="K9314" t="str">
            <v>Estimation réparation ADE</v>
          </cell>
        </row>
        <row r="9315">
          <cell r="D9315" t="str">
            <v>AG</v>
          </cell>
          <cell r="F9315" t="str">
            <v>15/01/2018</v>
          </cell>
          <cell r="G9315" t="str">
            <v>29/01/2018</v>
          </cell>
          <cell r="J9315" t="str">
            <v>13/02/2018</v>
          </cell>
          <cell r="K9315" t="str">
            <v>Normale</v>
          </cell>
        </row>
        <row r="9316">
          <cell r="D9316" t="str">
            <v>AG</v>
          </cell>
          <cell r="F9316" t="str">
            <v>15/01/2018</v>
          </cell>
          <cell r="G9316" t="str">
            <v>17/01/2018</v>
          </cell>
          <cell r="J9316" t="str">
            <v>07/02/2018</v>
          </cell>
          <cell r="K9316" t="str">
            <v>Normale</v>
          </cell>
        </row>
        <row r="9317">
          <cell r="D9317" t="str">
            <v>AG</v>
          </cell>
          <cell r="F9317" t="str">
            <v>15/01/2018</v>
          </cell>
          <cell r="G9317" t="str">
            <v>17/01/2018</v>
          </cell>
          <cell r="J9317" t="str">
            <v>23/01/2018</v>
          </cell>
          <cell r="K9317" t="str">
            <v>Normale</v>
          </cell>
        </row>
        <row r="9318">
          <cell r="D9318" t="str">
            <v>CF</v>
          </cell>
          <cell r="F9318" t="str">
            <v>15/01/2018</v>
          </cell>
          <cell r="G9318" t="str">
            <v>22/01/2018</v>
          </cell>
          <cell r="J9318" t="str">
            <v>19/02/2018</v>
          </cell>
          <cell r="K9318" t="str">
            <v>Normale</v>
          </cell>
        </row>
        <row r="9319">
          <cell r="D9319" t="str">
            <v>BC</v>
          </cell>
          <cell r="F9319" t="str">
            <v>15/01/2018</v>
          </cell>
          <cell r="G9319" t="str">
            <v>18/01/2018</v>
          </cell>
          <cell r="J9319" t="str">
            <v>02/03/2018</v>
          </cell>
          <cell r="K9319" t="str">
            <v>Différence des Valeurs</v>
          </cell>
        </row>
        <row r="9320">
          <cell r="D9320" t="str">
            <v>AG</v>
          </cell>
          <cell r="F9320" t="str">
            <v>15/01/2018</v>
          </cell>
          <cell r="G9320" t="str">
            <v>24/01/2018</v>
          </cell>
          <cell r="J9320" t="str">
            <v>01/02/2018</v>
          </cell>
          <cell r="K9320" t="str">
            <v>Différence des Valeurs</v>
          </cell>
        </row>
        <row r="9321">
          <cell r="D9321" t="str">
            <v>CF</v>
          </cell>
          <cell r="F9321" t="str">
            <v>15/01/2018</v>
          </cell>
          <cell r="G9321" t="str">
            <v>22/01/2018</v>
          </cell>
          <cell r="J9321" t="str">
            <v>30/01/2018</v>
          </cell>
          <cell r="K9321" t="str">
            <v>Normale</v>
          </cell>
        </row>
        <row r="9322">
          <cell r="D9322" t="str">
            <v>HCJ</v>
          </cell>
          <cell r="F9322" t="str">
            <v>15/01/2018</v>
          </cell>
          <cell r="G9322" t="str">
            <v>19/03/2018</v>
          </cell>
          <cell r="J9322" t="str">
            <v>14/03/2018</v>
          </cell>
          <cell r="K9322" t="str">
            <v>Estimation réparation ADE</v>
          </cell>
        </row>
        <row r="9323">
          <cell r="D9323" t="str">
            <v>SCL</v>
          </cell>
          <cell r="F9323" t="str">
            <v>15/01/2018</v>
          </cell>
          <cell r="G9323" t="str">
            <v/>
          </cell>
          <cell r="J9323" t="str">
            <v>05/02/2018</v>
          </cell>
          <cell r="K9323" t="str">
            <v>Carence</v>
          </cell>
        </row>
        <row r="9324">
          <cell r="D9324" t="str">
            <v>AG</v>
          </cell>
          <cell r="F9324" t="str">
            <v>15/01/2018</v>
          </cell>
          <cell r="G9324" t="str">
            <v>16/01/2018</v>
          </cell>
          <cell r="J9324" t="str">
            <v>27/02/2018</v>
          </cell>
          <cell r="K9324" t="str">
            <v>Normale</v>
          </cell>
        </row>
        <row r="9325">
          <cell r="D9325" t="str">
            <v>CF</v>
          </cell>
          <cell r="F9325" t="str">
            <v>15/01/2018</v>
          </cell>
          <cell r="G9325" t="str">
            <v>31/01/2018</v>
          </cell>
          <cell r="J9325" t="str">
            <v>14/04/2018</v>
          </cell>
          <cell r="K9325" t="str">
            <v>Normale</v>
          </cell>
        </row>
        <row r="9326">
          <cell r="D9326" t="str">
            <v>DD</v>
          </cell>
          <cell r="F9326" t="str">
            <v>15/01/2018</v>
          </cell>
          <cell r="G9326" t="str">
            <v>05/02/2018</v>
          </cell>
          <cell r="J9326" t="str">
            <v>20/02/2018</v>
          </cell>
          <cell r="K9326" t="str">
            <v>Normale</v>
          </cell>
        </row>
        <row r="9327">
          <cell r="D9327" t="str">
            <v>CF</v>
          </cell>
          <cell r="F9327" t="str">
            <v>15/01/2018</v>
          </cell>
          <cell r="G9327" t="str">
            <v>17/01/2018</v>
          </cell>
          <cell r="J9327" t="str">
            <v>19/02/2018</v>
          </cell>
          <cell r="K9327" t="str">
            <v>Normale</v>
          </cell>
        </row>
        <row r="9328">
          <cell r="D9328" t="str">
            <v>LF</v>
          </cell>
          <cell r="F9328" t="str">
            <v>15/01/2018</v>
          </cell>
          <cell r="G9328" t="str">
            <v>01/02/2018</v>
          </cell>
          <cell r="J9328" t="str">
            <v>26/02/2018</v>
          </cell>
          <cell r="K9328" t="str">
            <v>Normale</v>
          </cell>
        </row>
        <row r="9329">
          <cell r="D9329" t="str">
            <v>BC</v>
          </cell>
          <cell r="F9329" t="str">
            <v>15/01/2018</v>
          </cell>
          <cell r="G9329" t="str">
            <v>16/01/2018</v>
          </cell>
          <cell r="J9329" t="str">
            <v>25/04/2018</v>
          </cell>
          <cell r="K9329" t="str">
            <v>Enquête</v>
          </cell>
        </row>
        <row r="9330">
          <cell r="D9330" t="str">
            <v>BC</v>
          </cell>
          <cell r="F9330" t="str">
            <v>29/01/2018</v>
          </cell>
          <cell r="G9330" t="str">
            <v>12/02/2018</v>
          </cell>
          <cell r="J9330" t="str">
            <v>14/02/2018</v>
          </cell>
          <cell r="K9330" t="str">
            <v>Enquête</v>
          </cell>
        </row>
        <row r="9331">
          <cell r="D9331" t="str">
            <v>BC</v>
          </cell>
          <cell r="F9331" t="str">
            <v>15/01/2018</v>
          </cell>
          <cell r="G9331" t="str">
            <v/>
          </cell>
          <cell r="J9331" t="str">
            <v>19/02/2018</v>
          </cell>
          <cell r="K9331" t="str">
            <v>Enquête</v>
          </cell>
        </row>
        <row r="9332">
          <cell r="D9332" t="str">
            <v>HCJ</v>
          </cell>
          <cell r="F9332" t="str">
            <v>16/01/2018</v>
          </cell>
          <cell r="G9332" t="str">
            <v>26/01/2018</v>
          </cell>
          <cell r="J9332" t="str">
            <v/>
          </cell>
          <cell r="K9332" t="str">
            <v>Normale</v>
          </cell>
        </row>
        <row r="9333">
          <cell r="D9333" t="str">
            <v>CF</v>
          </cell>
          <cell r="F9333" t="str">
            <v>16/01/2018</v>
          </cell>
          <cell r="G9333" t="str">
            <v>17/01/2018</v>
          </cell>
          <cell r="J9333" t="str">
            <v>08/03/2018</v>
          </cell>
          <cell r="K9333" t="str">
            <v>Normale</v>
          </cell>
        </row>
        <row r="9334">
          <cell r="D9334" t="str">
            <v>HCJ</v>
          </cell>
          <cell r="F9334" t="str">
            <v>16/01/2018</v>
          </cell>
          <cell r="G9334" t="str">
            <v>19/01/2018</v>
          </cell>
          <cell r="J9334" t="str">
            <v>01/06/2018</v>
          </cell>
          <cell r="K9334" t="str">
            <v>Normale</v>
          </cell>
        </row>
        <row r="9335">
          <cell r="D9335" t="str">
            <v>CF</v>
          </cell>
          <cell r="F9335" t="str">
            <v>16/01/2018</v>
          </cell>
          <cell r="G9335" t="str">
            <v>24/01/2018</v>
          </cell>
          <cell r="J9335" t="str">
            <v>22/02/2018</v>
          </cell>
          <cell r="K9335" t="str">
            <v>Normale</v>
          </cell>
        </row>
        <row r="9336">
          <cell r="D9336" t="str">
            <v>CF</v>
          </cell>
          <cell r="F9336" t="str">
            <v>16/01/2018</v>
          </cell>
          <cell r="G9336" t="str">
            <v>17/01/2018</v>
          </cell>
          <cell r="J9336" t="str">
            <v>10/07/2018</v>
          </cell>
          <cell r="K9336" t="str">
            <v>Normale</v>
          </cell>
        </row>
        <row r="9337">
          <cell r="D9337" t="str">
            <v>HCJ</v>
          </cell>
          <cell r="F9337" t="str">
            <v>16/01/2018</v>
          </cell>
          <cell r="G9337" t="str">
            <v>26/01/2018</v>
          </cell>
          <cell r="J9337" t="str">
            <v>13/04/2018</v>
          </cell>
          <cell r="K9337" t="str">
            <v>Normale</v>
          </cell>
        </row>
        <row r="9338">
          <cell r="D9338" t="str">
            <v>DD</v>
          </cell>
          <cell r="F9338" t="str">
            <v>16/01/2018</v>
          </cell>
          <cell r="G9338" t="str">
            <v/>
          </cell>
          <cell r="J9338" t="str">
            <v>22/03/2018</v>
          </cell>
          <cell r="K9338" t="str">
            <v>Carence</v>
          </cell>
        </row>
        <row r="9339">
          <cell r="D9339" t="str">
            <v>LF</v>
          </cell>
          <cell r="F9339" t="str">
            <v>16/01/2018</v>
          </cell>
          <cell r="G9339" t="str">
            <v>08/02/2018</v>
          </cell>
          <cell r="J9339" t="str">
            <v>09/03/2018</v>
          </cell>
          <cell r="K9339" t="str">
            <v>Normale</v>
          </cell>
        </row>
        <row r="9340">
          <cell r="D9340" t="str">
            <v>AG</v>
          </cell>
          <cell r="F9340" t="str">
            <v>16/01/2018</v>
          </cell>
          <cell r="G9340" t="str">
            <v>24/01/2018</v>
          </cell>
          <cell r="J9340" t="str">
            <v>30/01/2018</v>
          </cell>
          <cell r="K9340" t="str">
            <v>Télé-chiffrage</v>
          </cell>
        </row>
        <row r="9341">
          <cell r="D9341" t="str">
            <v>CF</v>
          </cell>
          <cell r="F9341" t="str">
            <v>16/01/2018</v>
          </cell>
          <cell r="G9341" t="str">
            <v>17/01/2018</v>
          </cell>
          <cell r="J9341" t="str">
            <v>07/02/2018</v>
          </cell>
          <cell r="K9341" t="str">
            <v>Normale</v>
          </cell>
        </row>
        <row r="9342">
          <cell r="D9342" t="str">
            <v>AG</v>
          </cell>
          <cell r="F9342" t="str">
            <v>16/01/2018</v>
          </cell>
          <cell r="G9342" t="str">
            <v>25/01/2018</v>
          </cell>
          <cell r="J9342" t="str">
            <v>03/05/2018</v>
          </cell>
          <cell r="K9342" t="str">
            <v>Normale</v>
          </cell>
        </row>
        <row r="9343">
          <cell r="D9343" t="str">
            <v>AG</v>
          </cell>
          <cell r="F9343" t="str">
            <v>16/01/2018</v>
          </cell>
          <cell r="G9343" t="str">
            <v>18/01/2018</v>
          </cell>
          <cell r="J9343" t="str">
            <v>08/03/2018</v>
          </cell>
          <cell r="K9343" t="str">
            <v>Véh. éco. irréparable V.E.I.</v>
          </cell>
        </row>
        <row r="9344">
          <cell r="D9344" t="str">
            <v>AG</v>
          </cell>
          <cell r="F9344" t="str">
            <v>16/01/2018</v>
          </cell>
          <cell r="G9344" t="str">
            <v>16/01/2018</v>
          </cell>
          <cell r="J9344" t="str">
            <v>05/02/2018</v>
          </cell>
          <cell r="K9344" t="str">
            <v>Véh. éco. irréparable V.E.I.</v>
          </cell>
        </row>
        <row r="9345">
          <cell r="D9345" t="str">
            <v>AG</v>
          </cell>
          <cell r="F9345" t="str">
            <v>16/01/2018</v>
          </cell>
          <cell r="G9345" t="str">
            <v>30/01/2018</v>
          </cell>
          <cell r="J9345" t="str">
            <v>11/03/2018</v>
          </cell>
          <cell r="K9345" t="str">
            <v>Normale</v>
          </cell>
        </row>
        <row r="9346">
          <cell r="D9346" t="str">
            <v>AG</v>
          </cell>
          <cell r="F9346" t="str">
            <v>16/01/2018</v>
          </cell>
          <cell r="G9346" t="str">
            <v>20/01/2018</v>
          </cell>
          <cell r="J9346" t="str">
            <v>20/02/2018</v>
          </cell>
          <cell r="K9346" t="str">
            <v>Télé-chiffrage</v>
          </cell>
        </row>
        <row r="9347">
          <cell r="D9347" t="str">
            <v>DD</v>
          </cell>
          <cell r="F9347" t="str">
            <v>16/01/2018</v>
          </cell>
          <cell r="G9347" t="str">
            <v>05/02/2018</v>
          </cell>
          <cell r="J9347" t="str">
            <v>23/02/2018</v>
          </cell>
          <cell r="K9347" t="str">
            <v>Normale</v>
          </cell>
        </row>
        <row r="9348">
          <cell r="D9348" t="str">
            <v>AG</v>
          </cell>
          <cell r="F9348" t="str">
            <v>16/01/2018</v>
          </cell>
          <cell r="G9348" t="str">
            <v>20/01/2018</v>
          </cell>
          <cell r="J9348" t="str">
            <v>30/01/2018</v>
          </cell>
          <cell r="K9348" t="str">
            <v>Télé-chiffrage</v>
          </cell>
        </row>
        <row r="9349">
          <cell r="D9349" t="str">
            <v>SCL</v>
          </cell>
          <cell r="F9349" t="str">
            <v>16/01/2018</v>
          </cell>
          <cell r="G9349" t="str">
            <v/>
          </cell>
          <cell r="J9349" t="str">
            <v>14/03/2018</v>
          </cell>
          <cell r="K9349" t="str">
            <v>Carence</v>
          </cell>
        </row>
        <row r="9350">
          <cell r="D9350" t="str">
            <v>CF</v>
          </cell>
          <cell r="F9350" t="str">
            <v>16/01/2018</v>
          </cell>
          <cell r="G9350" t="str">
            <v>22/01/2018</v>
          </cell>
          <cell r="J9350" t="str">
            <v>26/02/2018</v>
          </cell>
          <cell r="K9350" t="str">
            <v>Normale</v>
          </cell>
        </row>
        <row r="9351">
          <cell r="D9351" t="str">
            <v>CF</v>
          </cell>
          <cell r="F9351" t="str">
            <v>16/01/2018</v>
          </cell>
          <cell r="G9351" t="str">
            <v>17/01/2018</v>
          </cell>
          <cell r="J9351" t="str">
            <v>28/02/2018</v>
          </cell>
          <cell r="K9351" t="str">
            <v>Normale</v>
          </cell>
        </row>
        <row r="9352">
          <cell r="D9352" t="str">
            <v>CF</v>
          </cell>
          <cell r="F9352" t="str">
            <v>17/01/2018</v>
          </cell>
          <cell r="G9352" t="str">
            <v>19/01/2018</v>
          </cell>
          <cell r="J9352" t="str">
            <v>16/03/2018</v>
          </cell>
          <cell r="K9352" t="str">
            <v>Normale</v>
          </cell>
        </row>
        <row r="9353">
          <cell r="D9353" t="str">
            <v>LF</v>
          </cell>
          <cell r="F9353" t="str">
            <v>16/01/2018</v>
          </cell>
          <cell r="G9353" t="str">
            <v>30/01/2018</v>
          </cell>
          <cell r="J9353" t="str">
            <v>27/04/2018</v>
          </cell>
          <cell r="K9353" t="str">
            <v>Normale</v>
          </cell>
        </row>
        <row r="9354">
          <cell r="D9354" t="str">
            <v>AG</v>
          </cell>
          <cell r="F9354" t="str">
            <v>16/01/2018</v>
          </cell>
          <cell r="G9354" t="str">
            <v>22/01/2018</v>
          </cell>
          <cell r="J9354" t="str">
            <v>22/02/2018</v>
          </cell>
          <cell r="K9354" t="str">
            <v>Normale</v>
          </cell>
        </row>
        <row r="9355">
          <cell r="D9355" t="str">
            <v>AG</v>
          </cell>
          <cell r="F9355" t="str">
            <v>16/01/2018</v>
          </cell>
          <cell r="G9355" t="str">
            <v>22/01/2018</v>
          </cell>
          <cell r="J9355" t="str">
            <v>31/01/2018</v>
          </cell>
          <cell r="K9355" t="str">
            <v>Véh. éco. irréparable V.E.I.</v>
          </cell>
        </row>
        <row r="9356">
          <cell r="D9356" t="str">
            <v>CF</v>
          </cell>
          <cell r="F9356" t="str">
            <v>16/01/2018</v>
          </cell>
          <cell r="G9356" t="str">
            <v>31/01/2018</v>
          </cell>
          <cell r="J9356" t="str">
            <v>14/02/2018</v>
          </cell>
          <cell r="K9356" t="str">
            <v>Normale</v>
          </cell>
        </row>
        <row r="9357">
          <cell r="D9357" t="str">
            <v>CF</v>
          </cell>
          <cell r="F9357" t="str">
            <v>17/01/2018</v>
          </cell>
          <cell r="G9357" t="str">
            <v>17/01/2018</v>
          </cell>
          <cell r="J9357" t="str">
            <v>24/01/2018</v>
          </cell>
          <cell r="K9357" t="str">
            <v>Normale</v>
          </cell>
        </row>
        <row r="9358">
          <cell r="D9358" t="str">
            <v>LF</v>
          </cell>
          <cell r="F9358" t="str">
            <v>16/01/2018</v>
          </cell>
          <cell r="G9358" t="str">
            <v>01/02/2018</v>
          </cell>
          <cell r="J9358" t="str">
            <v>25/04/2018</v>
          </cell>
          <cell r="K9358" t="str">
            <v>Normale</v>
          </cell>
        </row>
        <row r="9359">
          <cell r="D9359" t="str">
            <v>BC</v>
          </cell>
          <cell r="F9359" t="str">
            <v>16/01/2018</v>
          </cell>
          <cell r="G9359" t="str">
            <v>23/01/2018</v>
          </cell>
          <cell r="J9359" t="str">
            <v>22/05/2018</v>
          </cell>
          <cell r="K9359" t="str">
            <v>Normale</v>
          </cell>
        </row>
        <row r="9360">
          <cell r="D9360" t="str">
            <v>BC</v>
          </cell>
          <cell r="F9360" t="str">
            <v>16/01/2018</v>
          </cell>
          <cell r="G9360" t="str">
            <v>23/01/2018</v>
          </cell>
          <cell r="J9360" t="str">
            <v>03/04/2018</v>
          </cell>
          <cell r="K9360" t="str">
            <v>Véh. éco. irréparable V.E.I.</v>
          </cell>
        </row>
        <row r="9361">
          <cell r="D9361" t="str">
            <v>AG</v>
          </cell>
          <cell r="F9361" t="str">
            <v>16/01/2018</v>
          </cell>
          <cell r="G9361" t="str">
            <v>25/01/2018</v>
          </cell>
          <cell r="J9361" t="str">
            <v>22/02/2018</v>
          </cell>
          <cell r="K9361" t="str">
            <v>Normale</v>
          </cell>
        </row>
        <row r="9362">
          <cell r="D9362" t="str">
            <v>BC</v>
          </cell>
          <cell r="F9362" t="str">
            <v>16/01/2018</v>
          </cell>
          <cell r="G9362" t="str">
            <v>16/01/2018</v>
          </cell>
          <cell r="J9362" t="str">
            <v>16/04/2018</v>
          </cell>
          <cell r="K9362" t="str">
            <v>Normale</v>
          </cell>
        </row>
        <row r="9363">
          <cell r="D9363" t="str">
            <v>CF</v>
          </cell>
          <cell r="F9363" t="str">
            <v>16/01/2018</v>
          </cell>
          <cell r="G9363" t="str">
            <v>24/01/2018</v>
          </cell>
          <cell r="J9363" t="str">
            <v>14/04/2018</v>
          </cell>
          <cell r="K9363" t="str">
            <v>Normale</v>
          </cell>
        </row>
        <row r="9364">
          <cell r="D9364" t="str">
            <v>SCL</v>
          </cell>
          <cell r="F9364" t="str">
            <v>16/01/2018</v>
          </cell>
          <cell r="G9364" t="str">
            <v/>
          </cell>
          <cell r="J9364" t="str">
            <v>24/09/2018</v>
          </cell>
          <cell r="K9364" t="str">
            <v>Carence</v>
          </cell>
        </row>
        <row r="9365">
          <cell r="D9365" t="str">
            <v>CF</v>
          </cell>
          <cell r="F9365" t="str">
            <v>16/01/2018</v>
          </cell>
          <cell r="G9365" t="str">
            <v>17/01/2018</v>
          </cell>
          <cell r="J9365" t="str">
            <v>19/02/2018</v>
          </cell>
          <cell r="K9365" t="str">
            <v>Normale</v>
          </cell>
        </row>
        <row r="9366">
          <cell r="D9366" t="str">
            <v>AG</v>
          </cell>
          <cell r="F9366" t="str">
            <v>16/01/2018</v>
          </cell>
          <cell r="G9366" t="str">
            <v>30/01/2018</v>
          </cell>
          <cell r="J9366" t="str">
            <v>27/02/2018</v>
          </cell>
          <cell r="K9366" t="str">
            <v>Normale</v>
          </cell>
        </row>
        <row r="9367">
          <cell r="D9367" t="str">
            <v>AG</v>
          </cell>
          <cell r="F9367" t="str">
            <v>16/01/2018</v>
          </cell>
          <cell r="G9367" t="str">
            <v/>
          </cell>
          <cell r="J9367" t="str">
            <v>17/01/2018</v>
          </cell>
          <cell r="K9367" t="str">
            <v>Carence</v>
          </cell>
        </row>
        <row r="9368">
          <cell r="D9368" t="str">
            <v>CF</v>
          </cell>
          <cell r="F9368" t="str">
            <v>16/01/2018</v>
          </cell>
          <cell r="G9368" t="str">
            <v>19/01/2018</v>
          </cell>
          <cell r="J9368" t="str">
            <v>24/02/2018</v>
          </cell>
          <cell r="K9368" t="str">
            <v>Normale</v>
          </cell>
        </row>
        <row r="9369">
          <cell r="D9369" t="str">
            <v>AG</v>
          </cell>
          <cell r="F9369" t="str">
            <v>16/01/2018</v>
          </cell>
          <cell r="G9369" t="str">
            <v>26/01/2018</v>
          </cell>
          <cell r="J9369" t="str">
            <v>05/02/2018</v>
          </cell>
          <cell r="K9369" t="str">
            <v>Véh. éco. irréparable V.E.I.</v>
          </cell>
        </row>
        <row r="9370">
          <cell r="D9370" t="str">
            <v>DD</v>
          </cell>
          <cell r="F9370" t="str">
            <v>16/01/2018</v>
          </cell>
          <cell r="G9370" t="str">
            <v>02/02/2018</v>
          </cell>
          <cell r="J9370" t="str">
            <v>06/06/2018</v>
          </cell>
          <cell r="K9370" t="str">
            <v>Normale</v>
          </cell>
        </row>
        <row r="9371">
          <cell r="D9371" t="str">
            <v>CF</v>
          </cell>
          <cell r="F9371" t="str">
            <v>16/01/2018</v>
          </cell>
          <cell r="G9371" t="str">
            <v>17/01/2018</v>
          </cell>
          <cell r="J9371" t="str">
            <v>26/01/2018</v>
          </cell>
          <cell r="K9371" t="str">
            <v>Normale</v>
          </cell>
        </row>
        <row r="9372">
          <cell r="D9372" t="str">
            <v>DD</v>
          </cell>
          <cell r="F9372" t="str">
            <v>16/01/2018</v>
          </cell>
          <cell r="G9372" t="str">
            <v>02/02/2018</v>
          </cell>
          <cell r="J9372" t="str">
            <v>15/03/2018</v>
          </cell>
          <cell r="K9372" t="str">
            <v>Normale</v>
          </cell>
        </row>
        <row r="9373">
          <cell r="D9373" t="str">
            <v>CF</v>
          </cell>
          <cell r="F9373" t="str">
            <v>16/01/2018</v>
          </cell>
          <cell r="G9373" t="str">
            <v>26/01/2018</v>
          </cell>
          <cell r="J9373" t="str">
            <v>28/11/2018</v>
          </cell>
          <cell r="K9373" t="str">
            <v>Estimation réparation ADE</v>
          </cell>
        </row>
        <row r="9374">
          <cell r="D9374" t="str">
            <v>BC</v>
          </cell>
          <cell r="F9374" t="str">
            <v>15/01/2018</v>
          </cell>
          <cell r="G9374" t="str">
            <v>15/01/2018</v>
          </cell>
          <cell r="J9374" t="str">
            <v/>
          </cell>
          <cell r="K9374" t="str">
            <v>Normale</v>
          </cell>
        </row>
        <row r="9375">
          <cell r="D9375" t="str">
            <v>LF</v>
          </cell>
          <cell r="F9375" t="str">
            <v>17/01/2018</v>
          </cell>
          <cell r="G9375" t="str">
            <v>12/02/2018</v>
          </cell>
          <cell r="J9375" t="str">
            <v>21/02/2018</v>
          </cell>
          <cell r="K9375" t="str">
            <v>Normale</v>
          </cell>
        </row>
        <row r="9376">
          <cell r="D9376" t="str">
            <v>CF</v>
          </cell>
          <cell r="F9376" t="str">
            <v>17/01/2018</v>
          </cell>
          <cell r="G9376" t="str">
            <v>18/01/2018</v>
          </cell>
          <cell r="J9376" t="str">
            <v>10/03/2018</v>
          </cell>
          <cell r="K9376" t="str">
            <v>Normale</v>
          </cell>
        </row>
        <row r="9377">
          <cell r="D9377" t="str">
            <v>CF</v>
          </cell>
          <cell r="F9377" t="str">
            <v>17/01/2018</v>
          </cell>
          <cell r="G9377" t="str">
            <v>30/01/2018</v>
          </cell>
          <cell r="J9377" t="str">
            <v>14/04/2018</v>
          </cell>
          <cell r="K9377" t="str">
            <v>Normale</v>
          </cell>
        </row>
        <row r="9378">
          <cell r="D9378" t="str">
            <v>CF</v>
          </cell>
          <cell r="F9378" t="str">
            <v>17/01/2018</v>
          </cell>
          <cell r="G9378" t="str">
            <v>17/01/2018</v>
          </cell>
          <cell r="J9378" t="str">
            <v>01/02/2018</v>
          </cell>
          <cell r="K9378" t="str">
            <v>Véh. éco. irréparable V.E.I.</v>
          </cell>
        </row>
        <row r="9379">
          <cell r="D9379" t="str">
            <v>AG</v>
          </cell>
          <cell r="F9379" t="str">
            <v>17/01/2018</v>
          </cell>
          <cell r="G9379" t="str">
            <v>17/01/2018</v>
          </cell>
          <cell r="J9379" t="str">
            <v>25/01/2018</v>
          </cell>
          <cell r="K9379" t="str">
            <v>Normale</v>
          </cell>
        </row>
        <row r="9380">
          <cell r="D9380" t="str">
            <v>HCJ</v>
          </cell>
          <cell r="F9380" t="str">
            <v>17/01/2018</v>
          </cell>
          <cell r="G9380" t="str">
            <v>26/01/2018</v>
          </cell>
          <cell r="J9380" t="str">
            <v>25/03/2018</v>
          </cell>
          <cell r="K9380" t="str">
            <v>Normale</v>
          </cell>
        </row>
        <row r="9381">
          <cell r="D9381" t="str">
            <v>CF</v>
          </cell>
          <cell r="F9381" t="str">
            <v>17/01/2018</v>
          </cell>
          <cell r="G9381" t="str">
            <v>18/01/2018</v>
          </cell>
          <cell r="J9381" t="str">
            <v>03/08/2018</v>
          </cell>
          <cell r="K9381" t="str">
            <v>Véh. éco. irréparable V.E.I.</v>
          </cell>
        </row>
        <row r="9382">
          <cell r="D9382" t="str">
            <v>AG</v>
          </cell>
          <cell r="F9382" t="str">
            <v>17/01/2018</v>
          </cell>
          <cell r="G9382" t="str">
            <v>16/01/2018</v>
          </cell>
          <cell r="J9382" t="str">
            <v>08/03/2018</v>
          </cell>
          <cell r="K9382" t="str">
            <v>Normale</v>
          </cell>
        </row>
        <row r="9383">
          <cell r="D9383" t="str">
            <v>AG</v>
          </cell>
          <cell r="F9383" t="str">
            <v>17/01/2018</v>
          </cell>
          <cell r="G9383" t="str">
            <v>29/01/2018</v>
          </cell>
          <cell r="J9383" t="str">
            <v>31/01/2018</v>
          </cell>
          <cell r="K9383" t="str">
            <v>Véh. éco. irréparable V.E.I.</v>
          </cell>
        </row>
        <row r="9384">
          <cell r="D9384" t="str">
            <v>HCJ</v>
          </cell>
          <cell r="F9384" t="str">
            <v>17/01/2018</v>
          </cell>
          <cell r="G9384" t="str">
            <v>24/01/2018</v>
          </cell>
          <cell r="J9384" t="str">
            <v>13/04/2018</v>
          </cell>
          <cell r="K9384" t="str">
            <v>Télé-chiffrage</v>
          </cell>
        </row>
        <row r="9385">
          <cell r="D9385" t="str">
            <v>AG</v>
          </cell>
          <cell r="F9385" t="str">
            <v>17/01/2018</v>
          </cell>
          <cell r="G9385" t="str">
            <v>24/01/2018</v>
          </cell>
          <cell r="J9385" t="str">
            <v>28/05/2018</v>
          </cell>
          <cell r="K9385" t="str">
            <v>Télé-chiffrage</v>
          </cell>
        </row>
        <row r="9386">
          <cell r="D9386" t="str">
            <v>DD</v>
          </cell>
          <cell r="F9386" t="str">
            <v>17/01/2018</v>
          </cell>
          <cell r="G9386" t="str">
            <v>22/01/2018</v>
          </cell>
          <cell r="J9386" t="str">
            <v>31/01/2018</v>
          </cell>
          <cell r="K9386" t="str">
            <v>Estimation réparation ADE</v>
          </cell>
        </row>
        <row r="9387">
          <cell r="D9387" t="str">
            <v>DD</v>
          </cell>
          <cell r="F9387" t="str">
            <v>17/01/2018</v>
          </cell>
          <cell r="G9387" t="str">
            <v>31/01/2018</v>
          </cell>
          <cell r="J9387" t="str">
            <v>23/02/2018</v>
          </cell>
          <cell r="K9387" t="str">
            <v>Normale</v>
          </cell>
        </row>
        <row r="9388">
          <cell r="D9388" t="str">
            <v>AG</v>
          </cell>
          <cell r="F9388" t="str">
            <v>17/01/2018</v>
          </cell>
          <cell r="G9388" t="str">
            <v>22/01/2018</v>
          </cell>
          <cell r="J9388" t="str">
            <v>26/01/2018</v>
          </cell>
          <cell r="K9388" t="str">
            <v>Véh. éco. irréparable V.E.I.</v>
          </cell>
        </row>
        <row r="9389">
          <cell r="D9389" t="str">
            <v>AG</v>
          </cell>
          <cell r="F9389" t="str">
            <v>17/01/2018</v>
          </cell>
          <cell r="G9389" t="str">
            <v>02/02/2018</v>
          </cell>
          <cell r="J9389" t="str">
            <v>14/02/2018</v>
          </cell>
          <cell r="K9389" t="str">
            <v>Normale</v>
          </cell>
        </row>
        <row r="9390">
          <cell r="D9390" t="str">
            <v>AG</v>
          </cell>
          <cell r="F9390" t="str">
            <v>17/01/2018</v>
          </cell>
          <cell r="G9390" t="str">
            <v>22/01/2018</v>
          </cell>
          <cell r="J9390" t="str">
            <v>23/01/2018</v>
          </cell>
          <cell r="K9390" t="str">
            <v>Normale</v>
          </cell>
        </row>
        <row r="9391">
          <cell r="D9391" t="str">
            <v>HCJ</v>
          </cell>
          <cell r="F9391" t="str">
            <v>17/01/2018</v>
          </cell>
          <cell r="G9391" t="str">
            <v>07/02/2018</v>
          </cell>
          <cell r="J9391" t="str">
            <v>16/03/2018</v>
          </cell>
          <cell r="K9391" t="str">
            <v>Normale</v>
          </cell>
        </row>
        <row r="9392">
          <cell r="D9392" t="str">
            <v>BC</v>
          </cell>
          <cell r="F9392" t="str">
            <v>17/01/2018</v>
          </cell>
          <cell r="G9392" t="str">
            <v>25/01/2018</v>
          </cell>
          <cell r="J9392" t="str">
            <v>22/05/2018</v>
          </cell>
          <cell r="K9392" t="str">
            <v>Normale</v>
          </cell>
        </row>
        <row r="9393">
          <cell r="D9393" t="str">
            <v>CF</v>
          </cell>
          <cell r="F9393" t="str">
            <v>17/01/2018</v>
          </cell>
          <cell r="G9393" t="str">
            <v>24/01/2018</v>
          </cell>
          <cell r="J9393" t="str">
            <v>13/04/2018</v>
          </cell>
          <cell r="K9393" t="str">
            <v>Normale</v>
          </cell>
        </row>
        <row r="9394">
          <cell r="D9394" t="str">
            <v>CF</v>
          </cell>
          <cell r="F9394" t="str">
            <v>17/01/2018</v>
          </cell>
          <cell r="G9394" t="str">
            <v>22/01/2018</v>
          </cell>
          <cell r="J9394" t="str">
            <v>17/03/2018</v>
          </cell>
          <cell r="K9394" t="str">
            <v>Normale</v>
          </cell>
        </row>
        <row r="9395">
          <cell r="D9395" t="str">
            <v>HCJ</v>
          </cell>
          <cell r="F9395" t="str">
            <v>17/01/2018</v>
          </cell>
          <cell r="G9395" t="str">
            <v>07/02/2018</v>
          </cell>
          <cell r="J9395" t="str">
            <v>24/02/2018</v>
          </cell>
          <cell r="K9395" t="str">
            <v>Télé-chiffrage</v>
          </cell>
        </row>
        <row r="9396">
          <cell r="D9396" t="str">
            <v>LF</v>
          </cell>
          <cell r="F9396" t="str">
            <v>17/01/2018</v>
          </cell>
          <cell r="G9396" t="str">
            <v>08/02/2018</v>
          </cell>
          <cell r="J9396" t="str">
            <v>26/02/2018</v>
          </cell>
          <cell r="K9396" t="str">
            <v>Véh. éco. irréparable V.E.I.</v>
          </cell>
        </row>
        <row r="9397">
          <cell r="D9397" t="str">
            <v>AG</v>
          </cell>
          <cell r="F9397" t="str">
            <v>17/01/2018</v>
          </cell>
          <cell r="G9397" t="str">
            <v>23/01/2018</v>
          </cell>
          <cell r="J9397" t="str">
            <v>20/02/2018</v>
          </cell>
          <cell r="K9397" t="str">
            <v>Normale</v>
          </cell>
        </row>
        <row r="9398">
          <cell r="D9398" t="str">
            <v>CF</v>
          </cell>
          <cell r="F9398" t="str">
            <v>17/01/2018</v>
          </cell>
          <cell r="G9398" t="str">
            <v>18/01/2018</v>
          </cell>
          <cell r="J9398" t="str">
            <v>26/01/2018</v>
          </cell>
          <cell r="K9398" t="str">
            <v>Véh. éco. irréparable V.E.I.</v>
          </cell>
        </row>
        <row r="9399">
          <cell r="D9399" t="str">
            <v>BS</v>
          </cell>
          <cell r="F9399" t="str">
            <v>17/01/2018</v>
          </cell>
          <cell r="G9399" t="str">
            <v/>
          </cell>
          <cell r="J9399" t="str">
            <v>09/04/2018</v>
          </cell>
          <cell r="K9399" t="str">
            <v>Enquête</v>
          </cell>
        </row>
        <row r="9400">
          <cell r="D9400" t="str">
            <v>BC</v>
          </cell>
          <cell r="F9400" t="str">
            <v>17/01/2018</v>
          </cell>
          <cell r="G9400" t="str">
            <v>23/01/2018</v>
          </cell>
          <cell r="J9400" t="str">
            <v>17/04/2018</v>
          </cell>
          <cell r="K9400" t="str">
            <v>Normale</v>
          </cell>
        </row>
        <row r="9401">
          <cell r="D9401" t="str">
            <v>DD</v>
          </cell>
          <cell r="F9401" t="str">
            <v>17/01/2018</v>
          </cell>
          <cell r="G9401" t="str">
            <v>08/02/2018</v>
          </cell>
          <cell r="J9401" t="str">
            <v>28/03/2018</v>
          </cell>
          <cell r="K9401" t="str">
            <v>Normale</v>
          </cell>
        </row>
        <row r="9402">
          <cell r="D9402" t="str">
            <v>DD</v>
          </cell>
          <cell r="F9402" t="str">
            <v>17/01/2018</v>
          </cell>
          <cell r="G9402" t="str">
            <v>02/02/2018</v>
          </cell>
          <cell r="J9402" t="str">
            <v>19/04/2018</v>
          </cell>
          <cell r="K9402" t="str">
            <v>Estimation réparation ADE</v>
          </cell>
        </row>
        <row r="9403">
          <cell r="D9403" t="str">
            <v>BS</v>
          </cell>
          <cell r="F9403" t="str">
            <v>17/01/2018</v>
          </cell>
          <cell r="G9403" t="str">
            <v/>
          </cell>
          <cell r="J9403" t="str">
            <v>30/03/2018</v>
          </cell>
          <cell r="K9403" t="str">
            <v>Enquête</v>
          </cell>
        </row>
        <row r="9404">
          <cell r="D9404" t="str">
            <v>BC</v>
          </cell>
          <cell r="F9404" t="str">
            <v>17/01/2018</v>
          </cell>
          <cell r="G9404" t="str">
            <v/>
          </cell>
          <cell r="J9404" t="str">
            <v>26/03/2018</v>
          </cell>
          <cell r="K9404" t="str">
            <v>Enquête</v>
          </cell>
        </row>
        <row r="9405">
          <cell r="D9405" t="str">
            <v>BC</v>
          </cell>
          <cell r="F9405" t="str">
            <v>17/01/2018</v>
          </cell>
          <cell r="G9405" t="str">
            <v/>
          </cell>
          <cell r="J9405" t="str">
            <v>08/03/2018</v>
          </cell>
          <cell r="K9405" t="str">
            <v>Enquête</v>
          </cell>
        </row>
        <row r="9406">
          <cell r="D9406" t="str">
            <v>BS</v>
          </cell>
          <cell r="F9406" t="str">
            <v>17/01/2018</v>
          </cell>
          <cell r="G9406" t="str">
            <v/>
          </cell>
          <cell r="J9406" t="str">
            <v>30/03/2018</v>
          </cell>
          <cell r="K9406" t="str">
            <v>Enquête</v>
          </cell>
        </row>
        <row r="9407">
          <cell r="D9407" t="str">
            <v>BC</v>
          </cell>
          <cell r="F9407" t="str">
            <v>18/01/2018</v>
          </cell>
          <cell r="G9407" t="str">
            <v/>
          </cell>
          <cell r="J9407" t="str">
            <v>02/05/2018</v>
          </cell>
          <cell r="K9407" t="str">
            <v>Enquête</v>
          </cell>
        </row>
        <row r="9408">
          <cell r="D9408" t="str">
            <v>CF</v>
          </cell>
          <cell r="F9408" t="str">
            <v>18/01/2018</v>
          </cell>
          <cell r="G9408" t="str">
            <v>19/01/2018</v>
          </cell>
          <cell r="J9408" t="str">
            <v>31/01/2018</v>
          </cell>
          <cell r="K9408" t="str">
            <v>Normale</v>
          </cell>
        </row>
        <row r="9409">
          <cell r="D9409" t="str">
            <v>CF</v>
          </cell>
          <cell r="F9409" t="str">
            <v>18/01/2018</v>
          </cell>
          <cell r="G9409" t="str">
            <v>22/01/2018</v>
          </cell>
          <cell r="J9409" t="str">
            <v>26/01/2018</v>
          </cell>
          <cell r="K9409" t="str">
            <v>Estimation réparation ADE</v>
          </cell>
        </row>
        <row r="9410">
          <cell r="D9410" t="str">
            <v>HCJ</v>
          </cell>
          <cell r="F9410" t="str">
            <v>18/01/2018</v>
          </cell>
          <cell r="G9410" t="str">
            <v>25/01/2018</v>
          </cell>
          <cell r="J9410" t="str">
            <v>02/03/2018</v>
          </cell>
          <cell r="K9410" t="str">
            <v>Enquête</v>
          </cell>
        </row>
        <row r="9411">
          <cell r="D9411" t="str">
            <v>CF</v>
          </cell>
          <cell r="F9411" t="str">
            <v>18/01/2018</v>
          </cell>
          <cell r="G9411" t="str">
            <v>23/01/2018</v>
          </cell>
          <cell r="J9411" t="str">
            <v>23/04/2018</v>
          </cell>
          <cell r="K9411" t="str">
            <v>Normale</v>
          </cell>
        </row>
        <row r="9412">
          <cell r="D9412" t="str">
            <v>LF</v>
          </cell>
          <cell r="F9412" t="str">
            <v>18/01/2018</v>
          </cell>
          <cell r="G9412" t="str">
            <v>27/02/2018</v>
          </cell>
          <cell r="J9412" t="str">
            <v>04/07/2018</v>
          </cell>
          <cell r="K9412" t="str">
            <v>Normale</v>
          </cell>
        </row>
        <row r="9413">
          <cell r="D9413" t="str">
            <v>HCJ</v>
          </cell>
          <cell r="F9413" t="str">
            <v>18/01/2018</v>
          </cell>
          <cell r="G9413" t="str">
            <v>19/01/2018</v>
          </cell>
          <cell r="J9413" t="str">
            <v>08/03/2018</v>
          </cell>
          <cell r="K9413" t="str">
            <v>Normale</v>
          </cell>
        </row>
        <row r="9414">
          <cell r="D9414" t="str">
            <v>CF</v>
          </cell>
          <cell r="F9414" t="str">
            <v>18/01/2018</v>
          </cell>
          <cell r="G9414" t="str">
            <v>26/01/2018</v>
          </cell>
          <cell r="J9414" t="str">
            <v>17/03/2018</v>
          </cell>
          <cell r="K9414" t="str">
            <v>Normale</v>
          </cell>
        </row>
        <row r="9415">
          <cell r="D9415" t="str">
            <v>CF</v>
          </cell>
          <cell r="F9415" t="str">
            <v>18/01/2018</v>
          </cell>
          <cell r="G9415" t="str">
            <v>19/01/2018</v>
          </cell>
          <cell r="J9415" t="str">
            <v>16/03/2018</v>
          </cell>
          <cell r="K9415" t="str">
            <v>Normale</v>
          </cell>
        </row>
        <row r="9416">
          <cell r="D9416" t="str">
            <v>BC</v>
          </cell>
          <cell r="F9416" t="str">
            <v>18/01/2018</v>
          </cell>
          <cell r="G9416" t="str">
            <v>23/01/2018</v>
          </cell>
          <cell r="J9416" t="str">
            <v>14/04/2018</v>
          </cell>
          <cell r="K9416" t="str">
            <v>Normale</v>
          </cell>
        </row>
        <row r="9417">
          <cell r="D9417" t="str">
            <v>AG</v>
          </cell>
          <cell r="F9417" t="str">
            <v>18/01/2018</v>
          </cell>
          <cell r="G9417" t="str">
            <v>23/01/2018</v>
          </cell>
          <cell r="J9417" t="str">
            <v>07/02/2018</v>
          </cell>
          <cell r="K9417" t="str">
            <v>Véh. éco. irréparable V.E.I.</v>
          </cell>
        </row>
        <row r="9418">
          <cell r="D9418" t="str">
            <v>LF</v>
          </cell>
          <cell r="F9418" t="str">
            <v>18/01/2018</v>
          </cell>
          <cell r="G9418" t="str">
            <v>12/02/2018</v>
          </cell>
          <cell r="J9418" t="str">
            <v>23/04/2018</v>
          </cell>
          <cell r="K9418" t="str">
            <v>Estimation réparation ADE</v>
          </cell>
        </row>
        <row r="9419">
          <cell r="D9419" t="str">
            <v>AG</v>
          </cell>
          <cell r="F9419" t="str">
            <v>18/01/2018</v>
          </cell>
          <cell r="G9419" t="str">
            <v>22/01/2018</v>
          </cell>
          <cell r="J9419" t="str">
            <v>31/01/2018</v>
          </cell>
          <cell r="K9419" t="str">
            <v>Véh. éco. irréparable V.E.I.</v>
          </cell>
        </row>
        <row r="9420">
          <cell r="D9420" t="str">
            <v>AG</v>
          </cell>
          <cell r="F9420" t="str">
            <v>18/01/2018</v>
          </cell>
          <cell r="G9420" t="str">
            <v>22/01/2018</v>
          </cell>
          <cell r="J9420" t="str">
            <v>05/02/2018</v>
          </cell>
          <cell r="K9420" t="str">
            <v>Véh. éco. irréparable V.E.I.</v>
          </cell>
        </row>
        <row r="9421">
          <cell r="D9421" t="str">
            <v>HCJ</v>
          </cell>
          <cell r="F9421" t="str">
            <v>18/01/2018</v>
          </cell>
          <cell r="G9421" t="str">
            <v>12/04/2018</v>
          </cell>
          <cell r="J9421" t="str">
            <v>01/06/2018</v>
          </cell>
          <cell r="K9421" t="str">
            <v>Télé-chiffrage</v>
          </cell>
        </row>
        <row r="9422">
          <cell r="D9422" t="str">
            <v>BC</v>
          </cell>
          <cell r="F9422" t="str">
            <v>18/01/2018</v>
          </cell>
          <cell r="G9422" t="str">
            <v>23/01/2018</v>
          </cell>
          <cell r="J9422" t="str">
            <v>22/05/2018</v>
          </cell>
          <cell r="K9422" t="str">
            <v>Estimation réparation ADE</v>
          </cell>
        </row>
        <row r="9423">
          <cell r="D9423" t="str">
            <v>HCJ</v>
          </cell>
          <cell r="F9423" t="str">
            <v>18/01/2018</v>
          </cell>
          <cell r="G9423" t="str">
            <v>11/03/2018</v>
          </cell>
          <cell r="J9423" t="str">
            <v>21/05/2018</v>
          </cell>
          <cell r="K9423" t="str">
            <v>Télé-chiffrage</v>
          </cell>
        </row>
        <row r="9424">
          <cell r="D9424" t="str">
            <v>BC</v>
          </cell>
          <cell r="F9424" t="str">
            <v>18/01/2018</v>
          </cell>
          <cell r="G9424" t="str">
            <v/>
          </cell>
          <cell r="J9424" t="str">
            <v>06/06/2018</v>
          </cell>
          <cell r="K9424" t="str">
            <v>Enquête</v>
          </cell>
        </row>
        <row r="9425">
          <cell r="D9425" t="str">
            <v>HCJ</v>
          </cell>
          <cell r="F9425" t="str">
            <v>18/01/2018</v>
          </cell>
          <cell r="G9425" t="str">
            <v>19/01/2018</v>
          </cell>
          <cell r="J9425" t="str">
            <v>08/03/2018</v>
          </cell>
          <cell r="K9425" t="str">
            <v>Normale</v>
          </cell>
        </row>
        <row r="9426">
          <cell r="D9426" t="str">
            <v>CF</v>
          </cell>
          <cell r="F9426" t="str">
            <v>18/01/2018</v>
          </cell>
          <cell r="G9426" t="str">
            <v>24/01/2018</v>
          </cell>
          <cell r="J9426" t="str">
            <v>06/02/2018</v>
          </cell>
          <cell r="K9426" t="str">
            <v>Véh. éco. irréparable V.E.I.</v>
          </cell>
        </row>
        <row r="9427">
          <cell r="D9427" t="str">
            <v>BC</v>
          </cell>
          <cell r="F9427" t="str">
            <v>18/01/2018</v>
          </cell>
          <cell r="G9427" t="str">
            <v>25/01/2018</v>
          </cell>
          <cell r="J9427" t="str">
            <v>06/02/2018</v>
          </cell>
          <cell r="K9427" t="str">
            <v>Différence des Valeurs</v>
          </cell>
        </row>
        <row r="9428">
          <cell r="D9428" t="str">
            <v>LF</v>
          </cell>
          <cell r="F9428" t="str">
            <v>18/01/2018</v>
          </cell>
          <cell r="G9428" t="str">
            <v>30/01/2018</v>
          </cell>
          <cell r="J9428" t="str">
            <v>17/03/2018</v>
          </cell>
          <cell r="K9428" t="str">
            <v>Normale</v>
          </cell>
        </row>
        <row r="9429">
          <cell r="D9429" t="str">
            <v>HCJ</v>
          </cell>
          <cell r="F9429" t="str">
            <v>18/01/2018</v>
          </cell>
          <cell r="G9429" t="str">
            <v>02/02/2018</v>
          </cell>
          <cell r="J9429" t="str">
            <v>01/06/2018</v>
          </cell>
          <cell r="K9429" t="str">
            <v>Estimation réparation ADE</v>
          </cell>
        </row>
        <row r="9430">
          <cell r="D9430" t="str">
            <v>CF</v>
          </cell>
          <cell r="F9430" t="str">
            <v>18/01/2018</v>
          </cell>
          <cell r="G9430" t="str">
            <v>19/01/2018</v>
          </cell>
          <cell r="J9430" t="str">
            <v>24/02/2018</v>
          </cell>
          <cell r="K9430" t="str">
            <v>Normale</v>
          </cell>
        </row>
        <row r="9431">
          <cell r="D9431" t="str">
            <v>BC</v>
          </cell>
          <cell r="F9431" t="str">
            <v>18/01/2018</v>
          </cell>
          <cell r="G9431" t="str">
            <v>25/01/2018</v>
          </cell>
          <cell r="J9431" t="str">
            <v>25/01/2018</v>
          </cell>
          <cell r="K9431" t="str">
            <v>Différence des Valeurs</v>
          </cell>
        </row>
        <row r="9432">
          <cell r="D9432" t="str">
            <v>LF</v>
          </cell>
          <cell r="F9432" t="str">
            <v>18/01/2018</v>
          </cell>
          <cell r="G9432" t="str">
            <v>30/01/2018</v>
          </cell>
          <cell r="J9432" t="str">
            <v>17/03/2018</v>
          </cell>
          <cell r="K9432" t="str">
            <v>Normale</v>
          </cell>
        </row>
        <row r="9433">
          <cell r="D9433" t="str">
            <v>AG</v>
          </cell>
          <cell r="F9433" t="str">
            <v>18/01/2018</v>
          </cell>
          <cell r="G9433" t="str">
            <v>22/01/2018</v>
          </cell>
          <cell r="J9433" t="str">
            <v>14/03/2018</v>
          </cell>
          <cell r="K9433" t="str">
            <v>Normale</v>
          </cell>
        </row>
        <row r="9434">
          <cell r="D9434" t="str">
            <v>BC</v>
          </cell>
          <cell r="F9434" t="str">
            <v>18/01/2018</v>
          </cell>
          <cell r="G9434" t="str">
            <v>25/01/2018</v>
          </cell>
          <cell r="J9434" t="str">
            <v>26/01/2018</v>
          </cell>
          <cell r="K9434" t="str">
            <v>Annulé</v>
          </cell>
        </row>
        <row r="9435">
          <cell r="D9435" t="str">
            <v>DD</v>
          </cell>
          <cell r="F9435" t="str">
            <v>19/01/2018</v>
          </cell>
          <cell r="G9435" t="str">
            <v>14/02/2018</v>
          </cell>
          <cell r="J9435" t="str">
            <v>15/02/2018</v>
          </cell>
          <cell r="K9435" t="str">
            <v>Estimation réparation ADE</v>
          </cell>
        </row>
        <row r="9436">
          <cell r="D9436" t="str">
            <v>AG</v>
          </cell>
          <cell r="F9436" t="str">
            <v>19/01/2018</v>
          </cell>
          <cell r="G9436" t="str">
            <v>22/01/2018</v>
          </cell>
          <cell r="J9436" t="str">
            <v>06/02/2018</v>
          </cell>
          <cell r="K9436" t="str">
            <v>Normale</v>
          </cell>
        </row>
        <row r="9437">
          <cell r="D9437" t="str">
            <v>LF</v>
          </cell>
          <cell r="F9437" t="str">
            <v>19/01/2018</v>
          </cell>
          <cell r="G9437" t="str">
            <v>20/02/2018</v>
          </cell>
          <cell r="J9437" t="str">
            <v>26/03/2018</v>
          </cell>
          <cell r="K9437" t="str">
            <v>Télé-chiffrage</v>
          </cell>
        </row>
        <row r="9438">
          <cell r="D9438" t="str">
            <v>CF</v>
          </cell>
          <cell r="F9438" t="str">
            <v>19/01/2018</v>
          </cell>
          <cell r="G9438" t="str">
            <v>25/01/2018</v>
          </cell>
          <cell r="J9438" t="str">
            <v>08/02/2018</v>
          </cell>
          <cell r="K9438" t="str">
            <v>Télé-chiffrage</v>
          </cell>
        </row>
        <row r="9439">
          <cell r="D9439" t="str">
            <v>BC</v>
          </cell>
          <cell r="F9439" t="str">
            <v>19/01/2018</v>
          </cell>
          <cell r="G9439" t="str">
            <v>25/01/2018</v>
          </cell>
          <cell r="J9439" t="str">
            <v>25/01/2018</v>
          </cell>
          <cell r="K9439" t="str">
            <v>Normale</v>
          </cell>
        </row>
        <row r="9440">
          <cell r="D9440" t="str">
            <v>AG</v>
          </cell>
          <cell r="F9440" t="str">
            <v>22/01/2018</v>
          </cell>
          <cell r="G9440" t="str">
            <v>22/01/2018</v>
          </cell>
          <cell r="J9440" t="str">
            <v>09/02/2018</v>
          </cell>
          <cell r="K9440" t="str">
            <v>Véh. éco. irréparable V.E.I.</v>
          </cell>
        </row>
        <row r="9441">
          <cell r="D9441" t="str">
            <v>BC</v>
          </cell>
          <cell r="F9441" t="str">
            <v>19/01/2018</v>
          </cell>
          <cell r="G9441" t="str">
            <v>25/01/2018</v>
          </cell>
          <cell r="J9441" t="str">
            <v>25/01/2018</v>
          </cell>
          <cell r="K9441" t="str">
            <v>Estimation réparation ADE</v>
          </cell>
        </row>
        <row r="9442">
          <cell r="D9442" t="str">
            <v>SCL</v>
          </cell>
          <cell r="F9442" t="str">
            <v>19/01/2018</v>
          </cell>
          <cell r="G9442" t="str">
            <v/>
          </cell>
          <cell r="J9442" t="str">
            <v>23/01/2018</v>
          </cell>
          <cell r="K9442" t="str">
            <v>Annulé</v>
          </cell>
        </row>
        <row r="9443">
          <cell r="D9443" t="str">
            <v>CF</v>
          </cell>
          <cell r="F9443" t="str">
            <v>19/01/2018</v>
          </cell>
          <cell r="G9443" t="str">
            <v>23/01/2018</v>
          </cell>
          <cell r="J9443" t="str">
            <v>26/05/2018</v>
          </cell>
          <cell r="K9443" t="str">
            <v>Normale</v>
          </cell>
        </row>
        <row r="9444">
          <cell r="D9444" t="str">
            <v>CF</v>
          </cell>
          <cell r="F9444" t="str">
            <v>19/01/2018</v>
          </cell>
          <cell r="G9444" t="str">
            <v>24/01/2018</v>
          </cell>
          <cell r="J9444" t="str">
            <v>27/03/2018</v>
          </cell>
          <cell r="K9444" t="str">
            <v>Normale</v>
          </cell>
        </row>
        <row r="9445">
          <cell r="D9445" t="str">
            <v>AG</v>
          </cell>
          <cell r="F9445" t="str">
            <v>19/01/2018</v>
          </cell>
          <cell r="G9445" t="str">
            <v>26/02/2018</v>
          </cell>
          <cell r="J9445" t="str">
            <v>24/04/2018</v>
          </cell>
          <cell r="K9445" t="str">
            <v>Normale</v>
          </cell>
        </row>
        <row r="9446">
          <cell r="D9446" t="str">
            <v>SCL</v>
          </cell>
          <cell r="F9446" t="str">
            <v>19/01/2018</v>
          </cell>
          <cell r="G9446" t="str">
            <v/>
          </cell>
          <cell r="J9446" t="str">
            <v>05/02/2018</v>
          </cell>
          <cell r="K9446" t="str">
            <v>Annulé</v>
          </cell>
        </row>
        <row r="9447">
          <cell r="D9447" t="str">
            <v>DD</v>
          </cell>
          <cell r="F9447" t="str">
            <v>19/01/2018</v>
          </cell>
          <cell r="G9447" t="str">
            <v>04/04/2018</v>
          </cell>
          <cell r="J9447" t="str">
            <v>23/05/2018</v>
          </cell>
          <cell r="K9447" t="str">
            <v>Normale</v>
          </cell>
        </row>
        <row r="9448">
          <cell r="D9448" t="str">
            <v>SCL</v>
          </cell>
          <cell r="F9448" t="str">
            <v>19/01/2018</v>
          </cell>
          <cell r="G9448" t="str">
            <v/>
          </cell>
          <cell r="J9448" t="str">
            <v>26/03/2018</v>
          </cell>
          <cell r="K9448" t="str">
            <v>Carence</v>
          </cell>
        </row>
        <row r="9449">
          <cell r="D9449" t="str">
            <v>AG</v>
          </cell>
          <cell r="F9449" t="str">
            <v>19/01/2018</v>
          </cell>
          <cell r="G9449" t="str">
            <v>23/01/2018</v>
          </cell>
          <cell r="J9449" t="str">
            <v>15/05/2018</v>
          </cell>
          <cell r="K9449" t="str">
            <v>Normale</v>
          </cell>
        </row>
        <row r="9450">
          <cell r="D9450" t="str">
            <v>CF</v>
          </cell>
          <cell r="F9450" t="str">
            <v>19/01/2018</v>
          </cell>
          <cell r="G9450" t="str">
            <v>20/02/2018</v>
          </cell>
          <cell r="J9450" t="str">
            <v>24/03/2018</v>
          </cell>
          <cell r="K9450" t="str">
            <v>Télé-chiffrage</v>
          </cell>
        </row>
        <row r="9451">
          <cell r="D9451" t="str">
            <v>CF</v>
          </cell>
          <cell r="F9451" t="str">
            <v>22/01/2018</v>
          </cell>
          <cell r="G9451" t="str">
            <v>24/01/2018</v>
          </cell>
          <cell r="J9451" t="str">
            <v>17/03/2018</v>
          </cell>
          <cell r="K9451" t="str">
            <v>Normale</v>
          </cell>
        </row>
        <row r="9452">
          <cell r="D9452" t="str">
            <v>CF</v>
          </cell>
          <cell r="F9452" t="str">
            <v>22/01/2018</v>
          </cell>
          <cell r="G9452" t="str">
            <v>23/01/2018</v>
          </cell>
          <cell r="J9452" t="str">
            <v>24/02/2018</v>
          </cell>
          <cell r="K9452" t="str">
            <v>Normale</v>
          </cell>
        </row>
        <row r="9453">
          <cell r="D9453" t="str">
            <v>AG</v>
          </cell>
          <cell r="F9453" t="str">
            <v>22/01/2018</v>
          </cell>
          <cell r="G9453" t="str">
            <v>24/01/2018</v>
          </cell>
          <cell r="J9453" t="str">
            <v>14/02/2018</v>
          </cell>
          <cell r="K9453" t="str">
            <v>Véh. éco. irréparable V.E.I.</v>
          </cell>
        </row>
        <row r="9454">
          <cell r="D9454" t="str">
            <v>CF</v>
          </cell>
          <cell r="F9454" t="str">
            <v>22/01/2018</v>
          </cell>
          <cell r="G9454" t="str">
            <v>22/01/2018</v>
          </cell>
          <cell r="J9454" t="str">
            <v>11/03/2018</v>
          </cell>
          <cell r="K9454" t="str">
            <v>Normale</v>
          </cell>
        </row>
        <row r="9455">
          <cell r="D9455" t="str">
            <v>HCJ</v>
          </cell>
          <cell r="F9455" t="str">
            <v>22/01/2018</v>
          </cell>
          <cell r="G9455" t="str">
            <v>05/02/2018</v>
          </cell>
          <cell r="J9455" t="str">
            <v>29/03/2018</v>
          </cell>
          <cell r="K9455" t="str">
            <v>Télé-chiffrage</v>
          </cell>
        </row>
        <row r="9456">
          <cell r="D9456" t="str">
            <v>AG</v>
          </cell>
          <cell r="F9456" t="str">
            <v>22/01/2018</v>
          </cell>
          <cell r="G9456" t="str">
            <v>25/01/2018</v>
          </cell>
          <cell r="J9456" t="str">
            <v>28/05/2018</v>
          </cell>
          <cell r="K9456" t="str">
            <v>Estimation réparation ADE</v>
          </cell>
        </row>
        <row r="9457">
          <cell r="D9457" t="str">
            <v>AG</v>
          </cell>
          <cell r="F9457" t="str">
            <v>22/01/2018</v>
          </cell>
          <cell r="G9457" t="str">
            <v>26/01/2018</v>
          </cell>
          <cell r="J9457" t="str">
            <v>13/03/2018</v>
          </cell>
          <cell r="K9457" t="str">
            <v>Véh. éco. irréparable V.E.I.</v>
          </cell>
        </row>
        <row r="9458">
          <cell r="D9458" t="str">
            <v>BC</v>
          </cell>
          <cell r="F9458" t="str">
            <v>22/01/2018</v>
          </cell>
          <cell r="G9458" t="str">
            <v>25/01/2018</v>
          </cell>
          <cell r="J9458" t="str">
            <v>26/02/2018</v>
          </cell>
          <cell r="K9458" t="str">
            <v>Véh. éco. irréparable V.E.I.</v>
          </cell>
        </row>
        <row r="9459">
          <cell r="D9459" t="str">
            <v>HCJ</v>
          </cell>
          <cell r="F9459" t="str">
            <v>22/01/2018</v>
          </cell>
          <cell r="G9459" t="str">
            <v>23/01/2018</v>
          </cell>
          <cell r="J9459" t="str">
            <v>12/03/2018</v>
          </cell>
          <cell r="K9459" t="str">
            <v>Différence des Valeurs</v>
          </cell>
        </row>
        <row r="9460">
          <cell r="D9460" t="str">
            <v>CF</v>
          </cell>
          <cell r="F9460" t="str">
            <v>22/01/2018</v>
          </cell>
          <cell r="G9460" t="str">
            <v>22/01/2018</v>
          </cell>
          <cell r="J9460" t="str">
            <v>11/03/2018</v>
          </cell>
          <cell r="K9460" t="str">
            <v>Normale</v>
          </cell>
        </row>
        <row r="9461">
          <cell r="D9461" t="str">
            <v>AG</v>
          </cell>
          <cell r="F9461" t="str">
            <v>22/01/2018</v>
          </cell>
          <cell r="G9461" t="str">
            <v>24/01/2018</v>
          </cell>
          <cell r="J9461" t="str">
            <v>02/02/2018</v>
          </cell>
          <cell r="K9461" t="str">
            <v>Véh. éco. irréparable V.E.I.</v>
          </cell>
        </row>
        <row r="9462">
          <cell r="D9462" t="str">
            <v>AG</v>
          </cell>
          <cell r="F9462" t="str">
            <v>22/01/2018</v>
          </cell>
          <cell r="G9462" t="str">
            <v>24/01/2018</v>
          </cell>
          <cell r="J9462" t="str">
            <v>02/02/2018</v>
          </cell>
          <cell r="K9462" t="str">
            <v>Véh. éco. irréparable V.E.I.</v>
          </cell>
        </row>
        <row r="9463">
          <cell r="D9463" t="str">
            <v>HCJ</v>
          </cell>
          <cell r="F9463" t="str">
            <v>22/01/2018</v>
          </cell>
          <cell r="G9463" t="str">
            <v>25/01/2018</v>
          </cell>
          <cell r="J9463" t="str">
            <v>05/02/2018</v>
          </cell>
          <cell r="K9463" t="str">
            <v>Normale</v>
          </cell>
        </row>
        <row r="9464">
          <cell r="D9464" t="str">
            <v>AG</v>
          </cell>
          <cell r="F9464" t="str">
            <v>22/01/2018</v>
          </cell>
          <cell r="G9464" t="str">
            <v>24/01/2018</v>
          </cell>
          <cell r="J9464" t="str">
            <v>30/01/2018</v>
          </cell>
          <cell r="K9464" t="str">
            <v>Normale</v>
          </cell>
        </row>
        <row r="9465">
          <cell r="D9465" t="str">
            <v>CF</v>
          </cell>
          <cell r="F9465" t="str">
            <v>22/01/2018</v>
          </cell>
          <cell r="G9465" t="str">
            <v>24/04/2018</v>
          </cell>
          <cell r="J9465" t="str">
            <v>10/05/2018</v>
          </cell>
          <cell r="K9465" t="str">
            <v>Normale</v>
          </cell>
        </row>
        <row r="9466">
          <cell r="D9466" t="str">
            <v>AG</v>
          </cell>
          <cell r="F9466" t="str">
            <v>22/01/2018</v>
          </cell>
          <cell r="G9466" t="str">
            <v>27/03/2018</v>
          </cell>
          <cell r="J9466" t="str">
            <v>29/03/2018</v>
          </cell>
          <cell r="K9466" t="str">
            <v>Normale</v>
          </cell>
        </row>
        <row r="9467">
          <cell r="D9467" t="str">
            <v>BC</v>
          </cell>
          <cell r="F9467" t="str">
            <v>22/01/2018</v>
          </cell>
          <cell r="G9467" t="str">
            <v>25/01/2018</v>
          </cell>
          <cell r="J9467" t="str">
            <v>05/02/2018</v>
          </cell>
          <cell r="K9467" t="str">
            <v>Véh. éco. irréparable V.E.I.</v>
          </cell>
        </row>
        <row r="9468">
          <cell r="D9468" t="str">
            <v>BC</v>
          </cell>
          <cell r="F9468" t="str">
            <v>22/01/2018</v>
          </cell>
          <cell r="G9468" t="str">
            <v>25/01/2018</v>
          </cell>
          <cell r="J9468" t="str">
            <v>14/02/2018</v>
          </cell>
          <cell r="K9468" t="str">
            <v>Différence des Valeurs</v>
          </cell>
        </row>
        <row r="9469">
          <cell r="D9469" t="str">
            <v>CF</v>
          </cell>
          <cell r="F9469" t="str">
            <v>22/01/2018</v>
          </cell>
          <cell r="G9469" t="str">
            <v>23/01/2018</v>
          </cell>
          <cell r="J9469" t="str">
            <v>24/07/2018</v>
          </cell>
          <cell r="K9469" t="str">
            <v>Normale</v>
          </cell>
        </row>
        <row r="9470">
          <cell r="D9470" t="str">
            <v>LF</v>
          </cell>
          <cell r="F9470" t="str">
            <v>22/01/2018</v>
          </cell>
          <cell r="G9470" t="str">
            <v>31/01/2018</v>
          </cell>
          <cell r="J9470" t="str">
            <v>28/03/2018</v>
          </cell>
          <cell r="K9470" t="str">
            <v>Normale</v>
          </cell>
        </row>
        <row r="9471">
          <cell r="D9471" t="str">
            <v>BC</v>
          </cell>
          <cell r="F9471" t="str">
            <v>22/01/2018</v>
          </cell>
          <cell r="G9471" t="str">
            <v>25/01/2018</v>
          </cell>
          <cell r="J9471" t="str">
            <v>29/03/2018</v>
          </cell>
          <cell r="K9471" t="str">
            <v>Normale</v>
          </cell>
        </row>
        <row r="9472">
          <cell r="D9472" t="str">
            <v>AG</v>
          </cell>
          <cell r="F9472" t="str">
            <v>22/01/2018</v>
          </cell>
          <cell r="G9472" t="str">
            <v>26/01/2018</v>
          </cell>
          <cell r="J9472" t="str">
            <v>08/02/2018</v>
          </cell>
          <cell r="K9472" t="str">
            <v>Télé-chiffrage</v>
          </cell>
        </row>
        <row r="9473">
          <cell r="D9473" t="str">
            <v>AG</v>
          </cell>
          <cell r="F9473" t="str">
            <v>23/01/2018</v>
          </cell>
          <cell r="G9473" t="str">
            <v>24/01/2018</v>
          </cell>
          <cell r="J9473" t="str">
            <v>01/02/2018</v>
          </cell>
          <cell r="K9473" t="str">
            <v>Normale</v>
          </cell>
        </row>
        <row r="9474">
          <cell r="D9474" t="str">
            <v>CF</v>
          </cell>
          <cell r="F9474" t="str">
            <v>22/01/2018</v>
          </cell>
          <cell r="G9474" t="str">
            <v>24/01/2018</v>
          </cell>
          <cell r="J9474" t="str">
            <v>07/03/2018</v>
          </cell>
          <cell r="K9474" t="str">
            <v>Normale</v>
          </cell>
        </row>
        <row r="9475">
          <cell r="D9475" t="str">
            <v>CF</v>
          </cell>
          <cell r="F9475" t="str">
            <v>22/01/2018</v>
          </cell>
          <cell r="G9475" t="str">
            <v>24/01/2018</v>
          </cell>
          <cell r="J9475" t="str">
            <v>26/02/2018</v>
          </cell>
          <cell r="K9475" t="str">
            <v>Normale</v>
          </cell>
        </row>
        <row r="9476">
          <cell r="D9476" t="str">
            <v>DD</v>
          </cell>
          <cell r="F9476" t="str">
            <v>22/01/2018</v>
          </cell>
          <cell r="G9476" t="str">
            <v>21/02/2018</v>
          </cell>
          <cell r="J9476" t="str">
            <v>22/02/2018</v>
          </cell>
          <cell r="K9476" t="str">
            <v>Estimation réparation ADE</v>
          </cell>
        </row>
        <row r="9477">
          <cell r="D9477" t="str">
            <v>DD</v>
          </cell>
          <cell r="F9477" t="str">
            <v>22/01/2018</v>
          </cell>
          <cell r="G9477" t="str">
            <v>09/02/2018</v>
          </cell>
          <cell r="J9477" t="str">
            <v>09/02/2018</v>
          </cell>
          <cell r="K9477" t="str">
            <v>Normale</v>
          </cell>
        </row>
        <row r="9478">
          <cell r="D9478" t="str">
            <v>BC</v>
          </cell>
          <cell r="F9478" t="str">
            <v>22/01/2018</v>
          </cell>
          <cell r="G9478" t="str">
            <v>23/01/2018</v>
          </cell>
          <cell r="J9478" t="str">
            <v>05/02/2018</v>
          </cell>
          <cell r="K9478" t="str">
            <v>Véh. éco. irréparable V.E.I.</v>
          </cell>
        </row>
        <row r="9479">
          <cell r="D9479" t="str">
            <v>LF</v>
          </cell>
          <cell r="F9479" t="str">
            <v>22/01/2018</v>
          </cell>
          <cell r="G9479" t="str">
            <v>06/02/2018</v>
          </cell>
          <cell r="J9479" t="str">
            <v>28/02/2018</v>
          </cell>
          <cell r="K9479" t="str">
            <v>Normale</v>
          </cell>
        </row>
        <row r="9480">
          <cell r="D9480" t="str">
            <v>AG</v>
          </cell>
          <cell r="F9480" t="str">
            <v>22/01/2018</v>
          </cell>
          <cell r="G9480" t="str">
            <v>23/01/2018</v>
          </cell>
          <cell r="J9480" t="str">
            <v>28/05/2018</v>
          </cell>
          <cell r="K9480" t="str">
            <v>Normale</v>
          </cell>
        </row>
        <row r="9481">
          <cell r="D9481" t="str">
            <v>LF</v>
          </cell>
          <cell r="F9481" t="str">
            <v>22/01/2018</v>
          </cell>
          <cell r="G9481" t="str">
            <v>01/02/2018</v>
          </cell>
          <cell r="J9481" t="str">
            <v>08/02/2018</v>
          </cell>
          <cell r="K9481" t="str">
            <v>Véh. éco. irréparable V.E.I.</v>
          </cell>
        </row>
        <row r="9482">
          <cell r="D9482" t="str">
            <v>HCJ</v>
          </cell>
          <cell r="F9482" t="str">
            <v>23/01/2018</v>
          </cell>
          <cell r="G9482" t="str">
            <v>25/01/2018</v>
          </cell>
          <cell r="J9482" t="str">
            <v>09/02/2018</v>
          </cell>
          <cell r="K9482" t="str">
            <v>Véh. éco. irréparable V.E.I.</v>
          </cell>
        </row>
        <row r="9483">
          <cell r="D9483" t="str">
            <v>HCJ</v>
          </cell>
          <cell r="F9483" t="str">
            <v>23/01/2018</v>
          </cell>
          <cell r="G9483" t="str">
            <v>25/01/2018</v>
          </cell>
          <cell r="J9483" t="str">
            <v>13/02/2018</v>
          </cell>
          <cell r="K9483" t="str">
            <v>Véh. éco. irréparable V.E.I.</v>
          </cell>
        </row>
        <row r="9484">
          <cell r="D9484" t="str">
            <v>LF</v>
          </cell>
          <cell r="F9484" t="str">
            <v>23/01/2018</v>
          </cell>
          <cell r="G9484" t="str">
            <v>25/01/2018</v>
          </cell>
          <cell r="J9484" t="str">
            <v>21/02/2018</v>
          </cell>
          <cell r="K9484" t="str">
            <v>Normale</v>
          </cell>
        </row>
        <row r="9485">
          <cell r="D9485" t="str">
            <v>LF</v>
          </cell>
          <cell r="F9485" t="str">
            <v>23/01/2018</v>
          </cell>
          <cell r="G9485" t="str">
            <v>30/01/2018</v>
          </cell>
          <cell r="J9485" t="str">
            <v>28/03/2018</v>
          </cell>
          <cell r="K9485" t="str">
            <v>Normale</v>
          </cell>
        </row>
        <row r="9486">
          <cell r="D9486" t="str">
            <v>HCJ</v>
          </cell>
          <cell r="F9486" t="str">
            <v>23/01/2018</v>
          </cell>
          <cell r="G9486" t="str">
            <v>05/02/2018</v>
          </cell>
          <cell r="J9486" t="str">
            <v>11/02/2018</v>
          </cell>
          <cell r="K9486" t="str">
            <v>Estimation réparation ADE</v>
          </cell>
        </row>
        <row r="9487">
          <cell r="D9487" t="str">
            <v>CF</v>
          </cell>
          <cell r="F9487" t="str">
            <v>23/01/2018</v>
          </cell>
          <cell r="G9487" t="str">
            <v>31/01/2018</v>
          </cell>
          <cell r="J9487" t="str">
            <v>28/03/2018</v>
          </cell>
          <cell r="K9487" t="str">
            <v>Normale</v>
          </cell>
        </row>
        <row r="9488">
          <cell r="D9488" t="str">
            <v>LF</v>
          </cell>
          <cell r="F9488" t="str">
            <v>23/01/2018</v>
          </cell>
          <cell r="G9488" t="str">
            <v>01/02/2018</v>
          </cell>
          <cell r="J9488" t="str">
            <v>02/05/2018</v>
          </cell>
          <cell r="K9488" t="str">
            <v>Normale</v>
          </cell>
        </row>
        <row r="9489">
          <cell r="D9489" t="str">
            <v>AG</v>
          </cell>
          <cell r="F9489" t="str">
            <v>23/01/2018</v>
          </cell>
          <cell r="G9489" t="str">
            <v>25/01/2018</v>
          </cell>
          <cell r="J9489" t="str">
            <v>31/01/2018</v>
          </cell>
          <cell r="K9489" t="str">
            <v>Véh. éco. irréparable V.E.I.</v>
          </cell>
        </row>
        <row r="9490">
          <cell r="D9490" t="str">
            <v>AG</v>
          </cell>
          <cell r="F9490" t="str">
            <v>23/01/2018</v>
          </cell>
          <cell r="G9490" t="str">
            <v>26/01/2018</v>
          </cell>
          <cell r="J9490" t="str">
            <v>11/02/2018</v>
          </cell>
          <cell r="K9490" t="str">
            <v>Télé-chiffrage</v>
          </cell>
        </row>
        <row r="9491">
          <cell r="D9491" t="str">
            <v>AG</v>
          </cell>
          <cell r="F9491" t="str">
            <v>23/01/2018</v>
          </cell>
          <cell r="G9491" t="str">
            <v>26/01/2018</v>
          </cell>
          <cell r="J9491" t="str">
            <v>13/02/2018</v>
          </cell>
          <cell r="K9491" t="str">
            <v>Télé-chiffrage</v>
          </cell>
        </row>
        <row r="9492">
          <cell r="D9492" t="str">
            <v>AG</v>
          </cell>
          <cell r="F9492" t="str">
            <v>23/01/2018</v>
          </cell>
          <cell r="G9492" t="str">
            <v>26/01/2018</v>
          </cell>
          <cell r="J9492" t="str">
            <v>12/03/2018</v>
          </cell>
          <cell r="K9492" t="str">
            <v>Normale</v>
          </cell>
        </row>
        <row r="9493">
          <cell r="D9493" t="str">
            <v>HCJ</v>
          </cell>
          <cell r="F9493" t="str">
            <v>23/01/2018</v>
          </cell>
          <cell r="G9493" t="str">
            <v>24/01/2018</v>
          </cell>
          <cell r="J9493" t="str">
            <v>12/03/2018</v>
          </cell>
          <cell r="K9493" t="str">
            <v>Normale</v>
          </cell>
        </row>
        <row r="9494">
          <cell r="D9494" t="str">
            <v>HCJ</v>
          </cell>
          <cell r="F9494" t="str">
            <v>23/01/2018</v>
          </cell>
          <cell r="G9494" t="str">
            <v>25/01/2018</v>
          </cell>
          <cell r="J9494" t="str">
            <v>28/02/2018</v>
          </cell>
          <cell r="K9494" t="str">
            <v>Véh. éco. irréparable V.E.I.</v>
          </cell>
        </row>
        <row r="9495">
          <cell r="D9495" t="str">
            <v>AG</v>
          </cell>
          <cell r="F9495" t="str">
            <v>23/01/2018</v>
          </cell>
          <cell r="G9495" t="str">
            <v>29/01/2018</v>
          </cell>
          <cell r="J9495" t="str">
            <v>29/01/2018</v>
          </cell>
          <cell r="K9495" t="str">
            <v>Estimation réparation ADE</v>
          </cell>
        </row>
        <row r="9496">
          <cell r="D9496" t="str">
            <v>AG</v>
          </cell>
          <cell r="F9496" t="str">
            <v>23/01/2018</v>
          </cell>
          <cell r="G9496" t="str">
            <v>25/01/2018</v>
          </cell>
          <cell r="J9496" t="str">
            <v>12/02/2018</v>
          </cell>
          <cell r="K9496" t="str">
            <v>Véh. éco. irréparable V.E.I.</v>
          </cell>
        </row>
        <row r="9497">
          <cell r="D9497" t="str">
            <v>DD</v>
          </cell>
          <cell r="F9497" t="str">
            <v>23/01/2018</v>
          </cell>
          <cell r="G9497" t="str">
            <v>05/02/2018</v>
          </cell>
          <cell r="J9497" t="str">
            <v>20/04/2018</v>
          </cell>
          <cell r="K9497" t="str">
            <v>Normale</v>
          </cell>
        </row>
        <row r="9498">
          <cell r="D9498" t="str">
            <v>HCJ</v>
          </cell>
          <cell r="F9498" t="str">
            <v>23/01/2018</v>
          </cell>
          <cell r="G9498" t="str">
            <v>25/01/2018</v>
          </cell>
          <cell r="J9498" t="str">
            <v>12/03/2018</v>
          </cell>
          <cell r="K9498" t="str">
            <v>Normale</v>
          </cell>
        </row>
        <row r="9499">
          <cell r="D9499" t="str">
            <v>HCJ</v>
          </cell>
          <cell r="F9499" t="str">
            <v>23/01/2018</v>
          </cell>
          <cell r="G9499" t="str">
            <v>05/02/2018</v>
          </cell>
          <cell r="J9499" t="str">
            <v>01/06/2018</v>
          </cell>
          <cell r="K9499" t="str">
            <v>Télé-chiffrage</v>
          </cell>
        </row>
        <row r="9500">
          <cell r="D9500" t="str">
            <v>DD</v>
          </cell>
          <cell r="F9500" t="str">
            <v>23/01/2018</v>
          </cell>
          <cell r="G9500" t="str">
            <v>07/02/2018</v>
          </cell>
          <cell r="J9500" t="str">
            <v>06/03/2018</v>
          </cell>
          <cell r="K9500" t="str">
            <v>Télé-chiffrage</v>
          </cell>
        </row>
        <row r="9501">
          <cell r="D9501" t="str">
            <v>LF</v>
          </cell>
          <cell r="F9501" t="str">
            <v>23/01/2018</v>
          </cell>
          <cell r="G9501" t="str">
            <v>01/02/2018</v>
          </cell>
          <cell r="J9501" t="str">
            <v>03/07/2018</v>
          </cell>
          <cell r="K9501" t="str">
            <v>Normale</v>
          </cell>
        </row>
        <row r="9502">
          <cell r="D9502" t="str">
            <v>BC</v>
          </cell>
          <cell r="F9502" t="str">
            <v>23/01/2018</v>
          </cell>
          <cell r="G9502" t="str">
            <v>25/01/2018</v>
          </cell>
          <cell r="J9502" t="str">
            <v>06/02/2018</v>
          </cell>
          <cell r="K9502" t="str">
            <v>Véh. éco. irréparable V.E.I.</v>
          </cell>
        </row>
        <row r="9503">
          <cell r="D9503" t="str">
            <v>AG</v>
          </cell>
          <cell r="F9503" t="str">
            <v>23/01/2018</v>
          </cell>
          <cell r="G9503" t="str">
            <v>25/01/2018</v>
          </cell>
          <cell r="J9503" t="str">
            <v>20/02/2018</v>
          </cell>
          <cell r="K9503" t="str">
            <v>Normale</v>
          </cell>
        </row>
        <row r="9504">
          <cell r="D9504" t="str">
            <v>CF</v>
          </cell>
          <cell r="F9504" t="str">
            <v>23/01/2018</v>
          </cell>
          <cell r="G9504" t="str">
            <v>25/01/2018</v>
          </cell>
          <cell r="J9504" t="str">
            <v>12/10/2018</v>
          </cell>
          <cell r="K9504" t="str">
            <v>Estimation réparation ADE</v>
          </cell>
        </row>
        <row r="9505">
          <cell r="D9505" t="str">
            <v>HCJ</v>
          </cell>
          <cell r="F9505" t="str">
            <v>23/01/2018</v>
          </cell>
          <cell r="G9505" t="str">
            <v>08/03/2018</v>
          </cell>
          <cell r="J9505" t="str">
            <v>29/03/2018</v>
          </cell>
          <cell r="K9505" t="str">
            <v>Normale</v>
          </cell>
        </row>
        <row r="9506">
          <cell r="D9506" t="str">
            <v>CF</v>
          </cell>
          <cell r="F9506" t="str">
            <v>23/01/2018</v>
          </cell>
          <cell r="G9506" t="str">
            <v>25/01/2018</v>
          </cell>
          <cell r="J9506" t="str">
            <v>10/03/2018</v>
          </cell>
          <cell r="K9506" t="str">
            <v>Normale</v>
          </cell>
        </row>
        <row r="9507">
          <cell r="D9507" t="str">
            <v>HCJ</v>
          </cell>
          <cell r="F9507" t="str">
            <v>23/01/2018</v>
          </cell>
          <cell r="G9507" t="str">
            <v>07/02/2018</v>
          </cell>
          <cell r="J9507" t="str">
            <v>16/03/2018</v>
          </cell>
          <cell r="K9507" t="str">
            <v>Normale</v>
          </cell>
        </row>
        <row r="9508">
          <cell r="D9508" t="str">
            <v>AG</v>
          </cell>
          <cell r="F9508" t="str">
            <v>23/01/2018</v>
          </cell>
          <cell r="G9508" t="str">
            <v>24/01/2018</v>
          </cell>
          <cell r="J9508" t="str">
            <v>15/03/2018</v>
          </cell>
          <cell r="K9508" t="str">
            <v>Normale</v>
          </cell>
        </row>
        <row r="9509">
          <cell r="D9509" t="str">
            <v>SCL</v>
          </cell>
          <cell r="F9509" t="str">
            <v>23/01/2018</v>
          </cell>
          <cell r="G9509" t="str">
            <v/>
          </cell>
          <cell r="J9509" t="str">
            <v>23/01/2018</v>
          </cell>
          <cell r="K9509" t="str">
            <v>Annulé</v>
          </cell>
        </row>
        <row r="9510">
          <cell r="D9510" t="str">
            <v>LF</v>
          </cell>
          <cell r="F9510" t="str">
            <v>24/01/2018</v>
          </cell>
          <cell r="G9510" t="str">
            <v>25/01/2018</v>
          </cell>
          <cell r="J9510" t="str">
            <v>31/01/2018</v>
          </cell>
          <cell r="K9510" t="str">
            <v>Annulé</v>
          </cell>
        </row>
        <row r="9511">
          <cell r="D9511" t="str">
            <v>CF</v>
          </cell>
          <cell r="F9511" t="str">
            <v>02/02/2018</v>
          </cell>
          <cell r="G9511" t="str">
            <v>02/03/2018</v>
          </cell>
          <cell r="J9511" t="str">
            <v>12/10/2018</v>
          </cell>
          <cell r="K9511" t="str">
            <v>Estimation réparation ADE</v>
          </cell>
        </row>
        <row r="9512">
          <cell r="D9512" t="str">
            <v>LF</v>
          </cell>
          <cell r="F9512" t="str">
            <v>23/01/2018</v>
          </cell>
          <cell r="G9512" t="str">
            <v>30/01/2018</v>
          </cell>
          <cell r="J9512" t="str">
            <v>02/05/2018</v>
          </cell>
          <cell r="K9512" t="str">
            <v>Normale</v>
          </cell>
        </row>
        <row r="9513">
          <cell r="D9513" t="str">
            <v>CF</v>
          </cell>
          <cell r="F9513" t="str">
            <v>23/01/2018</v>
          </cell>
          <cell r="G9513" t="str">
            <v>26/01/2018</v>
          </cell>
          <cell r="J9513" t="str">
            <v>02/05/2018</v>
          </cell>
          <cell r="K9513" t="str">
            <v>Estimation réparation ADE</v>
          </cell>
        </row>
        <row r="9514">
          <cell r="D9514" t="str">
            <v>HCJ</v>
          </cell>
          <cell r="F9514" t="str">
            <v>23/01/2018</v>
          </cell>
          <cell r="G9514" t="str">
            <v>02/02/2018</v>
          </cell>
          <cell r="J9514" t="str">
            <v>07/03/2018</v>
          </cell>
          <cell r="K9514" t="str">
            <v>Normale</v>
          </cell>
        </row>
        <row r="9515">
          <cell r="D9515" t="str">
            <v>CF</v>
          </cell>
          <cell r="F9515" t="str">
            <v>23/01/2018</v>
          </cell>
          <cell r="G9515" t="str">
            <v>26/01/2018</v>
          </cell>
          <cell r="J9515" t="str">
            <v>28/02/2018</v>
          </cell>
          <cell r="K9515" t="str">
            <v>Normale</v>
          </cell>
        </row>
        <row r="9516">
          <cell r="D9516" t="str">
            <v>DD</v>
          </cell>
          <cell r="F9516" t="str">
            <v>23/01/2018</v>
          </cell>
          <cell r="G9516" t="str">
            <v>06/02/2018</v>
          </cell>
          <cell r="J9516" t="str">
            <v>08/02/2018</v>
          </cell>
          <cell r="K9516" t="str">
            <v>Estimation réparation ADE</v>
          </cell>
        </row>
        <row r="9517">
          <cell r="D9517" t="str">
            <v>CF</v>
          </cell>
          <cell r="F9517" t="str">
            <v>23/01/2018</v>
          </cell>
          <cell r="G9517" t="str">
            <v>25/01/2018</v>
          </cell>
          <cell r="J9517" t="str">
            <v>26/06/2018</v>
          </cell>
          <cell r="K9517" t="str">
            <v>Véh. éco. irréparable V.E.I.</v>
          </cell>
        </row>
        <row r="9518">
          <cell r="D9518" t="str">
            <v>DD</v>
          </cell>
          <cell r="F9518" t="str">
            <v>24/01/2018</v>
          </cell>
          <cell r="G9518" t="str">
            <v>24/01/2018</v>
          </cell>
          <cell r="J9518" t="str">
            <v>19/02/2018</v>
          </cell>
          <cell r="K9518" t="str">
            <v>Normale</v>
          </cell>
        </row>
        <row r="9519">
          <cell r="D9519" t="str">
            <v>CF</v>
          </cell>
          <cell r="F9519" t="str">
            <v>23/01/2018</v>
          </cell>
          <cell r="G9519" t="str">
            <v>29/01/2018</v>
          </cell>
          <cell r="J9519" t="str">
            <v>22/02/2018</v>
          </cell>
          <cell r="K9519" t="str">
            <v>Normale</v>
          </cell>
        </row>
        <row r="9520">
          <cell r="D9520" t="str">
            <v>AG</v>
          </cell>
          <cell r="F9520" t="str">
            <v>23/01/2018</v>
          </cell>
          <cell r="G9520" t="str">
            <v>01/02/2018</v>
          </cell>
          <cell r="J9520" t="str">
            <v>23/02/2018</v>
          </cell>
          <cell r="K9520" t="str">
            <v>Normale</v>
          </cell>
        </row>
        <row r="9521">
          <cell r="D9521" t="str">
            <v>DD</v>
          </cell>
          <cell r="F9521" t="str">
            <v>23/01/2018</v>
          </cell>
          <cell r="G9521" t="str">
            <v>02/02/2018</v>
          </cell>
          <cell r="J9521" t="str">
            <v>20/04/2018</v>
          </cell>
          <cell r="K9521" t="str">
            <v>Normale</v>
          </cell>
        </row>
        <row r="9522">
          <cell r="D9522" t="str">
            <v>AG</v>
          </cell>
          <cell r="F9522" t="str">
            <v>23/01/2018</v>
          </cell>
          <cell r="G9522" t="str">
            <v>01/02/2018</v>
          </cell>
          <cell r="J9522" t="str">
            <v>12/03/2018</v>
          </cell>
          <cell r="K9522" t="str">
            <v>Télé-chiffrage</v>
          </cell>
        </row>
        <row r="9523">
          <cell r="D9523" t="str">
            <v>DD</v>
          </cell>
          <cell r="F9523" t="str">
            <v>23/01/2018</v>
          </cell>
          <cell r="G9523" t="str">
            <v>16/02/2018</v>
          </cell>
          <cell r="J9523" t="str">
            <v>04/04/2018</v>
          </cell>
          <cell r="K9523" t="str">
            <v>Normale</v>
          </cell>
        </row>
        <row r="9524">
          <cell r="D9524" t="str">
            <v>LF</v>
          </cell>
          <cell r="F9524" t="str">
            <v>23/01/2018</v>
          </cell>
          <cell r="G9524" t="str">
            <v>30/01/2018</v>
          </cell>
          <cell r="J9524" t="str">
            <v>28/02/2018</v>
          </cell>
          <cell r="K9524" t="str">
            <v>Véh. éco. irréparable V.E.I.</v>
          </cell>
        </row>
        <row r="9525">
          <cell r="D9525" t="str">
            <v>BC</v>
          </cell>
          <cell r="F9525" t="str">
            <v>23/01/2018</v>
          </cell>
          <cell r="G9525" t="str">
            <v>25/01/2018</v>
          </cell>
          <cell r="J9525" t="str">
            <v>02/02/2018</v>
          </cell>
          <cell r="K9525" t="str">
            <v>Enquête</v>
          </cell>
        </row>
        <row r="9526">
          <cell r="D9526" t="str">
            <v>LF</v>
          </cell>
          <cell r="F9526" t="str">
            <v>23/01/2018</v>
          </cell>
          <cell r="G9526" t="str">
            <v>01/02/2018</v>
          </cell>
          <cell r="J9526" t="str">
            <v>26/02/2018</v>
          </cell>
          <cell r="K9526" t="str">
            <v>Normale</v>
          </cell>
        </row>
        <row r="9527">
          <cell r="D9527" t="str">
            <v>AG</v>
          </cell>
          <cell r="F9527" t="str">
            <v>23/01/2018</v>
          </cell>
          <cell r="G9527" t="str">
            <v>29/01/2018</v>
          </cell>
          <cell r="J9527" t="str">
            <v>28/05/2018</v>
          </cell>
          <cell r="K9527" t="str">
            <v>Normale</v>
          </cell>
        </row>
        <row r="9528">
          <cell r="D9528" t="str">
            <v>AG</v>
          </cell>
          <cell r="F9528" t="str">
            <v>23/01/2018</v>
          </cell>
          <cell r="G9528" t="str">
            <v>31/01/2018</v>
          </cell>
          <cell r="J9528" t="str">
            <v>01/02/2018</v>
          </cell>
          <cell r="K9528" t="str">
            <v>Véh. éco. irréparable V.E.I.</v>
          </cell>
        </row>
        <row r="9529">
          <cell r="D9529" t="str">
            <v>AG</v>
          </cell>
          <cell r="F9529" t="str">
            <v>23/01/2018</v>
          </cell>
          <cell r="G9529" t="str">
            <v>24/01/2018</v>
          </cell>
          <cell r="J9529" t="str">
            <v>26/03/2018</v>
          </cell>
          <cell r="K9529" t="str">
            <v>Normale</v>
          </cell>
        </row>
        <row r="9530">
          <cell r="D9530" t="str">
            <v>HCJ</v>
          </cell>
          <cell r="F9530" t="str">
            <v>23/01/2018</v>
          </cell>
          <cell r="G9530" t="str">
            <v>02/02/2018</v>
          </cell>
          <cell r="J9530" t="str">
            <v/>
          </cell>
          <cell r="K9530" t="str">
            <v>Normale</v>
          </cell>
        </row>
        <row r="9531">
          <cell r="D9531" t="str">
            <v>CF</v>
          </cell>
          <cell r="F9531" t="str">
            <v>23/01/2018</v>
          </cell>
          <cell r="G9531" t="str">
            <v>24/01/2018</v>
          </cell>
          <cell r="J9531" t="str">
            <v>24/02/2018</v>
          </cell>
          <cell r="K9531" t="str">
            <v>Normale</v>
          </cell>
        </row>
        <row r="9532">
          <cell r="D9532" t="str">
            <v>CF</v>
          </cell>
          <cell r="F9532" t="str">
            <v>23/01/2018</v>
          </cell>
          <cell r="G9532" t="str">
            <v>24/01/2018</v>
          </cell>
          <cell r="J9532" t="str">
            <v>09/06/2018</v>
          </cell>
          <cell r="K9532" t="str">
            <v>Normale</v>
          </cell>
        </row>
        <row r="9533">
          <cell r="D9533" t="str">
            <v>LF</v>
          </cell>
          <cell r="F9533" t="str">
            <v>23/01/2018</v>
          </cell>
          <cell r="G9533" t="str">
            <v>01/02/2018</v>
          </cell>
          <cell r="J9533" t="str">
            <v>23/05/2018</v>
          </cell>
          <cell r="K9533" t="str">
            <v>Normale</v>
          </cell>
        </row>
        <row r="9534">
          <cell r="D9534" t="str">
            <v>HCJ</v>
          </cell>
          <cell r="F9534" t="str">
            <v>24/01/2018</v>
          </cell>
          <cell r="G9534" t="str">
            <v>26/01/2018</v>
          </cell>
          <cell r="J9534" t="str">
            <v>01/06/2018</v>
          </cell>
          <cell r="K9534" t="str">
            <v>Estimation réparation ADE</v>
          </cell>
        </row>
        <row r="9535">
          <cell r="D9535" t="str">
            <v>CF</v>
          </cell>
          <cell r="F9535" t="str">
            <v>24/01/2018</v>
          </cell>
          <cell r="G9535" t="str">
            <v>25/01/2018</v>
          </cell>
          <cell r="J9535" t="str">
            <v>26/02/2018</v>
          </cell>
          <cell r="K9535" t="str">
            <v>Normale</v>
          </cell>
        </row>
        <row r="9536">
          <cell r="D9536" t="str">
            <v>AG</v>
          </cell>
          <cell r="F9536" t="str">
            <v>24/01/2018</v>
          </cell>
          <cell r="G9536" t="str">
            <v>25/01/2018</v>
          </cell>
          <cell r="J9536" t="str">
            <v>31/01/2018</v>
          </cell>
          <cell r="K9536" t="str">
            <v>Véh. éco. irréparable V.E.I.</v>
          </cell>
        </row>
        <row r="9537">
          <cell r="D9537" t="str">
            <v>AG</v>
          </cell>
          <cell r="F9537" t="str">
            <v>24/01/2018</v>
          </cell>
          <cell r="G9537" t="str">
            <v>26/01/2018</v>
          </cell>
          <cell r="J9537" t="str">
            <v>26/04/2018</v>
          </cell>
          <cell r="K9537" t="str">
            <v>Différence des Valeurs</v>
          </cell>
        </row>
        <row r="9538">
          <cell r="D9538" t="str">
            <v>AG</v>
          </cell>
          <cell r="F9538" t="str">
            <v>24/01/2018</v>
          </cell>
          <cell r="G9538" t="str">
            <v>30/01/2018</v>
          </cell>
          <cell r="J9538" t="str">
            <v>06/03/2018</v>
          </cell>
          <cell r="K9538" t="str">
            <v>Normale</v>
          </cell>
        </row>
        <row r="9539">
          <cell r="D9539" t="str">
            <v>LF</v>
          </cell>
          <cell r="F9539" t="str">
            <v>24/01/2018</v>
          </cell>
          <cell r="G9539" t="str">
            <v>31/01/2018</v>
          </cell>
          <cell r="J9539" t="str">
            <v>31/01/2018</v>
          </cell>
          <cell r="K9539" t="str">
            <v>Normale</v>
          </cell>
        </row>
        <row r="9540">
          <cell r="D9540" t="str">
            <v>SCL</v>
          </cell>
          <cell r="F9540" t="str">
            <v>24/01/2018</v>
          </cell>
          <cell r="G9540" t="str">
            <v/>
          </cell>
          <cell r="J9540" t="str">
            <v>05/02/2018</v>
          </cell>
          <cell r="K9540" t="str">
            <v>Carence</v>
          </cell>
        </row>
        <row r="9541">
          <cell r="D9541" t="str">
            <v>AG</v>
          </cell>
          <cell r="F9541" t="str">
            <v>24/01/2018</v>
          </cell>
          <cell r="G9541" t="str">
            <v>25/01/2018</v>
          </cell>
          <cell r="J9541" t="str">
            <v>22/02/2018</v>
          </cell>
          <cell r="K9541" t="str">
            <v>Véh. éco. irréparable V.E.I.</v>
          </cell>
        </row>
        <row r="9542">
          <cell r="D9542" t="str">
            <v>AG</v>
          </cell>
          <cell r="F9542" t="str">
            <v>24/01/2018</v>
          </cell>
          <cell r="G9542" t="str">
            <v>24/01/2018</v>
          </cell>
          <cell r="J9542" t="str">
            <v>07/02/2018</v>
          </cell>
          <cell r="K9542" t="str">
            <v>Télé-chiffrage</v>
          </cell>
        </row>
        <row r="9543">
          <cell r="D9543" t="str">
            <v>AG</v>
          </cell>
          <cell r="F9543" t="str">
            <v>24/01/2018</v>
          </cell>
          <cell r="G9543" t="str">
            <v>26/01/2018</v>
          </cell>
          <cell r="J9543" t="str">
            <v>18/05/2018</v>
          </cell>
          <cell r="K9543" t="str">
            <v>Normale</v>
          </cell>
        </row>
        <row r="9544">
          <cell r="D9544" t="str">
            <v>SPR</v>
          </cell>
          <cell r="F9544" t="str">
            <v>29/01/2018</v>
          </cell>
          <cell r="G9544" t="str">
            <v/>
          </cell>
          <cell r="J9544" t="str">
            <v>29/01/2018</v>
          </cell>
          <cell r="K9544" t="str">
            <v>Annulé</v>
          </cell>
        </row>
        <row r="9545">
          <cell r="D9545" t="str">
            <v>DD</v>
          </cell>
          <cell r="F9545" t="str">
            <v>24/01/2018</v>
          </cell>
          <cell r="G9545" t="str">
            <v>07/02/2018</v>
          </cell>
          <cell r="J9545" t="str">
            <v>08/02/2018</v>
          </cell>
          <cell r="K9545" t="str">
            <v>Estimation réparation ADE</v>
          </cell>
        </row>
        <row r="9546">
          <cell r="D9546" t="str">
            <v>DD</v>
          </cell>
          <cell r="F9546" t="str">
            <v>24/01/2018</v>
          </cell>
          <cell r="G9546" t="str">
            <v>12/02/2018</v>
          </cell>
          <cell r="J9546" t="str">
            <v>13/02/2018</v>
          </cell>
          <cell r="K9546" t="str">
            <v>Estimation réparation ADE</v>
          </cell>
        </row>
        <row r="9547">
          <cell r="D9547" t="str">
            <v>AG</v>
          </cell>
          <cell r="F9547" t="str">
            <v>24/01/2018</v>
          </cell>
          <cell r="G9547" t="str">
            <v>29/01/2018</v>
          </cell>
          <cell r="J9547" t="str">
            <v>19/02/2018</v>
          </cell>
          <cell r="K9547" t="str">
            <v>Normale</v>
          </cell>
        </row>
        <row r="9548">
          <cell r="D9548" t="str">
            <v>DD</v>
          </cell>
          <cell r="F9548" t="str">
            <v>24/01/2018</v>
          </cell>
          <cell r="G9548" t="str">
            <v>26/01/2018</v>
          </cell>
          <cell r="J9548" t="str">
            <v>30/04/2018</v>
          </cell>
          <cell r="K9548" t="str">
            <v>Normale</v>
          </cell>
        </row>
        <row r="9549">
          <cell r="D9549" t="str">
            <v>HCJ</v>
          </cell>
          <cell r="F9549" t="str">
            <v>24/01/2018</v>
          </cell>
          <cell r="G9549" t="str">
            <v>01/02/2018</v>
          </cell>
          <cell r="J9549" t="str">
            <v>13/04/2018</v>
          </cell>
          <cell r="K9549" t="str">
            <v>Normale</v>
          </cell>
        </row>
        <row r="9550">
          <cell r="D9550" t="str">
            <v>DD</v>
          </cell>
          <cell r="F9550" t="str">
            <v>24/01/2018</v>
          </cell>
          <cell r="G9550" t="str">
            <v>05/02/2018</v>
          </cell>
          <cell r="J9550" t="str">
            <v>23/02/2018</v>
          </cell>
          <cell r="K9550" t="str">
            <v>Normale</v>
          </cell>
        </row>
        <row r="9551">
          <cell r="D9551" t="str">
            <v>AG</v>
          </cell>
          <cell r="F9551" t="str">
            <v>25/01/2018</v>
          </cell>
          <cell r="G9551" t="str">
            <v>31/01/2018</v>
          </cell>
          <cell r="J9551" t="str">
            <v>28/03/2018</v>
          </cell>
          <cell r="K9551" t="str">
            <v>Normale</v>
          </cell>
        </row>
        <row r="9552">
          <cell r="D9552" t="str">
            <v>AG</v>
          </cell>
          <cell r="F9552" t="str">
            <v>24/01/2018</v>
          </cell>
          <cell r="G9552" t="str">
            <v>26/01/2018</v>
          </cell>
          <cell r="J9552" t="str">
            <v>13/03/2018</v>
          </cell>
          <cell r="K9552" t="str">
            <v>Véh. éco. irréparable V.E.I.</v>
          </cell>
        </row>
        <row r="9553">
          <cell r="D9553" t="str">
            <v>AG</v>
          </cell>
          <cell r="F9553" t="str">
            <v>24/01/2018</v>
          </cell>
          <cell r="G9553" t="str">
            <v>30/01/2018</v>
          </cell>
          <cell r="J9553" t="str">
            <v>12/03/2018</v>
          </cell>
          <cell r="K9553" t="str">
            <v>Normale</v>
          </cell>
        </row>
        <row r="9554">
          <cell r="D9554" t="str">
            <v>AG</v>
          </cell>
          <cell r="F9554" t="str">
            <v>24/01/2018</v>
          </cell>
          <cell r="G9554" t="str">
            <v>30/01/2018</v>
          </cell>
          <cell r="J9554" t="str">
            <v>13/02/2018</v>
          </cell>
          <cell r="K9554" t="str">
            <v>Normale</v>
          </cell>
        </row>
        <row r="9555">
          <cell r="D9555" t="str">
            <v>AG</v>
          </cell>
          <cell r="F9555" t="str">
            <v>24/01/2018</v>
          </cell>
          <cell r="G9555" t="str">
            <v>26/01/2018</v>
          </cell>
          <cell r="J9555" t="str">
            <v>05/02/2018</v>
          </cell>
          <cell r="K9555" t="str">
            <v>Véh. éco. irréparable V.E.I.</v>
          </cell>
        </row>
        <row r="9556">
          <cell r="D9556" t="str">
            <v>AG</v>
          </cell>
          <cell r="F9556" t="str">
            <v>24/01/2018</v>
          </cell>
          <cell r="G9556" t="str">
            <v>30/01/2018</v>
          </cell>
          <cell r="J9556" t="str">
            <v>05/04/2018</v>
          </cell>
          <cell r="K9556" t="str">
            <v>Normale</v>
          </cell>
        </row>
        <row r="9557">
          <cell r="D9557" t="str">
            <v>LF</v>
          </cell>
          <cell r="F9557" t="str">
            <v>24/01/2018</v>
          </cell>
          <cell r="G9557" t="str">
            <v>01/02/2018</v>
          </cell>
          <cell r="J9557" t="str">
            <v>20/06/2018</v>
          </cell>
          <cell r="K9557" t="str">
            <v>Normale</v>
          </cell>
        </row>
        <row r="9558">
          <cell r="D9558" t="str">
            <v>CF</v>
          </cell>
          <cell r="F9558" t="str">
            <v>24/01/2018</v>
          </cell>
          <cell r="G9558" t="str">
            <v>25/01/2018</v>
          </cell>
          <cell r="J9558" t="str">
            <v>03/04/2018</v>
          </cell>
          <cell r="K9558" t="str">
            <v>Normale</v>
          </cell>
        </row>
        <row r="9559">
          <cell r="D9559" t="str">
            <v>HCJ</v>
          </cell>
          <cell r="F9559" t="str">
            <v>24/01/2018</v>
          </cell>
          <cell r="G9559" t="str">
            <v>26/01/2018</v>
          </cell>
          <cell r="J9559" t="str">
            <v>25/03/2018</v>
          </cell>
          <cell r="K9559" t="str">
            <v>Normale</v>
          </cell>
        </row>
        <row r="9560">
          <cell r="D9560" t="str">
            <v>LF</v>
          </cell>
          <cell r="F9560" t="str">
            <v>24/01/2018</v>
          </cell>
          <cell r="G9560" t="str">
            <v>29/01/2018</v>
          </cell>
          <cell r="J9560" t="str">
            <v>27/02/2018</v>
          </cell>
          <cell r="K9560" t="str">
            <v>Normale</v>
          </cell>
        </row>
        <row r="9561">
          <cell r="D9561" t="str">
            <v>SCL</v>
          </cell>
          <cell r="F9561" t="str">
            <v>24/01/2018</v>
          </cell>
          <cell r="G9561" t="str">
            <v/>
          </cell>
          <cell r="J9561" t="str">
            <v>26/02/2018</v>
          </cell>
          <cell r="K9561" t="str">
            <v>Carence</v>
          </cell>
        </row>
        <row r="9562">
          <cell r="D9562" t="str">
            <v>CF</v>
          </cell>
          <cell r="F9562" t="str">
            <v>24/01/2018</v>
          </cell>
          <cell r="G9562" t="str">
            <v>26/01/2018</v>
          </cell>
          <cell r="J9562" t="str">
            <v>12/10/2018</v>
          </cell>
          <cell r="K9562" t="str">
            <v>Normale</v>
          </cell>
        </row>
        <row r="9563">
          <cell r="D9563" t="str">
            <v>LF</v>
          </cell>
          <cell r="F9563" t="str">
            <v>24/01/2018</v>
          </cell>
          <cell r="G9563" t="str">
            <v>14/02/2018</v>
          </cell>
          <cell r="J9563" t="str">
            <v>02/07/2018</v>
          </cell>
          <cell r="K9563" t="str">
            <v>Normale</v>
          </cell>
        </row>
        <row r="9564">
          <cell r="D9564" t="str">
            <v>CF</v>
          </cell>
          <cell r="F9564" t="str">
            <v>24/01/2018</v>
          </cell>
          <cell r="G9564" t="str">
            <v>30/01/2018</v>
          </cell>
          <cell r="J9564" t="str">
            <v>21/06/2018</v>
          </cell>
          <cell r="K9564" t="str">
            <v>Normale</v>
          </cell>
        </row>
        <row r="9565">
          <cell r="D9565" t="str">
            <v>AG</v>
          </cell>
          <cell r="F9565" t="str">
            <v>24/01/2018</v>
          </cell>
          <cell r="G9565" t="str">
            <v>29/01/2018</v>
          </cell>
          <cell r="J9565" t="str">
            <v>06/03/2018</v>
          </cell>
          <cell r="K9565" t="str">
            <v>Télé-chiffrage</v>
          </cell>
        </row>
        <row r="9566">
          <cell r="D9566" t="str">
            <v>CF</v>
          </cell>
          <cell r="F9566" t="str">
            <v>24/01/2018</v>
          </cell>
          <cell r="G9566" t="str">
            <v>29/01/2018</v>
          </cell>
          <cell r="J9566" t="str">
            <v>27/03/2018</v>
          </cell>
          <cell r="K9566" t="str">
            <v>Normale</v>
          </cell>
        </row>
        <row r="9567">
          <cell r="D9567" t="str">
            <v>DD</v>
          </cell>
          <cell r="F9567" t="str">
            <v>24/01/2018</v>
          </cell>
          <cell r="G9567" t="str">
            <v>23/03/2018</v>
          </cell>
          <cell r="J9567" t="str">
            <v>29/06/2018</v>
          </cell>
          <cell r="K9567" t="str">
            <v>Normale</v>
          </cell>
        </row>
        <row r="9568">
          <cell r="D9568" t="str">
            <v>CF</v>
          </cell>
          <cell r="F9568" t="str">
            <v>25/01/2018</v>
          </cell>
          <cell r="G9568" t="str">
            <v>26/01/2018</v>
          </cell>
          <cell r="J9568" t="str">
            <v>10/02/2018</v>
          </cell>
          <cell r="K9568" t="str">
            <v>Normale</v>
          </cell>
        </row>
        <row r="9569">
          <cell r="D9569" t="str">
            <v>CF</v>
          </cell>
          <cell r="F9569" t="str">
            <v>25/01/2018</v>
          </cell>
          <cell r="G9569" t="str">
            <v>29/01/2018</v>
          </cell>
          <cell r="J9569" t="str">
            <v>17/03/2018</v>
          </cell>
          <cell r="K9569" t="str">
            <v>Normale</v>
          </cell>
        </row>
        <row r="9570">
          <cell r="D9570" t="str">
            <v>CF</v>
          </cell>
          <cell r="F9570" t="str">
            <v>25/01/2018</v>
          </cell>
          <cell r="G9570" t="str">
            <v>26/01/2018</v>
          </cell>
          <cell r="J9570" t="str">
            <v>23/02/2018</v>
          </cell>
          <cell r="K9570" t="str">
            <v>Normale</v>
          </cell>
        </row>
        <row r="9571">
          <cell r="D9571" t="str">
            <v>AG</v>
          </cell>
          <cell r="F9571" t="str">
            <v>25/01/2018</v>
          </cell>
          <cell r="G9571" t="str">
            <v>29/01/2018</v>
          </cell>
          <cell r="J9571" t="str">
            <v>03/04/2018</v>
          </cell>
          <cell r="K9571" t="str">
            <v>Télé-chiffrage</v>
          </cell>
        </row>
        <row r="9572">
          <cell r="D9572" t="str">
            <v>AG</v>
          </cell>
          <cell r="F9572" t="str">
            <v>25/01/2018</v>
          </cell>
          <cell r="G9572" t="str">
            <v>01/02/2018</v>
          </cell>
          <cell r="J9572" t="str">
            <v>27/03/2018</v>
          </cell>
          <cell r="K9572" t="str">
            <v>Normale</v>
          </cell>
        </row>
        <row r="9573">
          <cell r="D9573" t="str">
            <v>BC</v>
          </cell>
          <cell r="F9573" t="str">
            <v>25/01/2018</v>
          </cell>
          <cell r="G9573" t="str">
            <v/>
          </cell>
          <cell r="J9573" t="str">
            <v>08/03/2018</v>
          </cell>
          <cell r="K9573" t="str">
            <v>Enquête</v>
          </cell>
        </row>
        <row r="9574">
          <cell r="D9574" t="str">
            <v>LF</v>
          </cell>
          <cell r="F9574" t="str">
            <v>25/01/2018</v>
          </cell>
          <cell r="G9574" t="str">
            <v>30/01/2018</v>
          </cell>
          <cell r="J9574" t="str">
            <v>20/06/2018</v>
          </cell>
          <cell r="K9574" t="str">
            <v>Normale</v>
          </cell>
        </row>
        <row r="9575">
          <cell r="D9575" t="str">
            <v>AG</v>
          </cell>
          <cell r="F9575" t="str">
            <v>25/01/2018</v>
          </cell>
          <cell r="G9575" t="str">
            <v/>
          </cell>
          <cell r="J9575" t="str">
            <v>25/01/2018</v>
          </cell>
          <cell r="K9575" t="str">
            <v>Carence</v>
          </cell>
        </row>
        <row r="9576">
          <cell r="D9576" t="str">
            <v>AG</v>
          </cell>
          <cell r="F9576" t="str">
            <v>25/01/2018</v>
          </cell>
          <cell r="G9576" t="str">
            <v>29/01/2018</v>
          </cell>
          <cell r="J9576" t="str">
            <v>31/01/2018</v>
          </cell>
          <cell r="K9576" t="str">
            <v>Véh. éco. irréparable V.E.I.</v>
          </cell>
        </row>
        <row r="9577">
          <cell r="D9577" t="str">
            <v>LF</v>
          </cell>
          <cell r="F9577" t="str">
            <v>25/01/2018</v>
          </cell>
          <cell r="G9577" t="str">
            <v>30/01/2018</v>
          </cell>
          <cell r="J9577" t="str">
            <v>31/01/2018</v>
          </cell>
          <cell r="K9577" t="str">
            <v>Estimation réparation ADE</v>
          </cell>
        </row>
        <row r="9578">
          <cell r="D9578" t="str">
            <v>AG</v>
          </cell>
          <cell r="F9578" t="str">
            <v>25/01/2018</v>
          </cell>
          <cell r="G9578" t="str">
            <v>30/01/2018</v>
          </cell>
          <cell r="J9578" t="str">
            <v>31/01/2018</v>
          </cell>
          <cell r="K9578" t="str">
            <v>Véh. éco. irréparable V.E.I.</v>
          </cell>
        </row>
        <row r="9579">
          <cell r="D9579" t="str">
            <v>AG</v>
          </cell>
          <cell r="F9579" t="str">
            <v>25/01/2018</v>
          </cell>
          <cell r="G9579" t="str">
            <v>26/01/2018</v>
          </cell>
          <cell r="J9579" t="str">
            <v>01/02/2018</v>
          </cell>
          <cell r="K9579" t="str">
            <v>Télé-chiffrage</v>
          </cell>
        </row>
        <row r="9580">
          <cell r="D9580" t="str">
            <v>CF</v>
          </cell>
          <cell r="F9580" t="str">
            <v>25/01/2018</v>
          </cell>
          <cell r="G9580" t="str">
            <v>26/01/2018</v>
          </cell>
          <cell r="J9580" t="str">
            <v>24/02/2018</v>
          </cell>
          <cell r="K9580" t="str">
            <v>Normale</v>
          </cell>
        </row>
        <row r="9581">
          <cell r="D9581" t="str">
            <v>AG</v>
          </cell>
          <cell r="F9581" t="str">
            <v>25/01/2018</v>
          </cell>
          <cell r="G9581" t="str">
            <v>31/01/2018</v>
          </cell>
          <cell r="J9581" t="str">
            <v>28/05/2018</v>
          </cell>
          <cell r="K9581" t="str">
            <v>Normale</v>
          </cell>
        </row>
        <row r="9582">
          <cell r="D9582" t="str">
            <v>LF</v>
          </cell>
          <cell r="F9582" t="str">
            <v>25/01/2018</v>
          </cell>
          <cell r="G9582" t="str">
            <v>30/01/2018</v>
          </cell>
          <cell r="J9582" t="str">
            <v>01/06/2018</v>
          </cell>
          <cell r="K9582" t="str">
            <v>Normale</v>
          </cell>
        </row>
        <row r="9583">
          <cell r="D9583" t="str">
            <v>CF</v>
          </cell>
          <cell r="F9583" t="str">
            <v>25/01/2018</v>
          </cell>
          <cell r="G9583" t="str">
            <v>31/01/2018</v>
          </cell>
          <cell r="J9583" t="str">
            <v>24/03/2018</v>
          </cell>
          <cell r="K9583" t="str">
            <v>Normale</v>
          </cell>
        </row>
        <row r="9584">
          <cell r="D9584" t="str">
            <v>CF</v>
          </cell>
          <cell r="F9584" t="str">
            <v>25/01/2018</v>
          </cell>
          <cell r="G9584" t="str">
            <v>26/01/2018</v>
          </cell>
          <cell r="J9584" t="str">
            <v>31/01/2018</v>
          </cell>
          <cell r="K9584" t="str">
            <v>Normale</v>
          </cell>
        </row>
        <row r="9585">
          <cell r="D9585" t="str">
            <v>CF</v>
          </cell>
          <cell r="F9585" t="str">
            <v>25/01/2018</v>
          </cell>
          <cell r="G9585" t="str">
            <v>30/01/2018</v>
          </cell>
          <cell r="J9585" t="str">
            <v>23/02/2018</v>
          </cell>
          <cell r="K9585" t="str">
            <v>Normale</v>
          </cell>
        </row>
        <row r="9586">
          <cell r="D9586" t="str">
            <v>CF</v>
          </cell>
          <cell r="F9586" t="str">
            <v>25/01/2018</v>
          </cell>
          <cell r="G9586" t="str">
            <v>25/01/2018</v>
          </cell>
          <cell r="J9586" t="str">
            <v>25/01/2018</v>
          </cell>
          <cell r="K9586" t="str">
            <v>Télé-chiffrage</v>
          </cell>
        </row>
        <row r="9587">
          <cell r="D9587" t="str">
            <v>CF</v>
          </cell>
          <cell r="F9587" t="str">
            <v>25/01/2018</v>
          </cell>
          <cell r="G9587" t="str">
            <v>29/01/2018</v>
          </cell>
          <cell r="J9587" t="str">
            <v>23/02/2018</v>
          </cell>
          <cell r="K9587" t="str">
            <v>Normale</v>
          </cell>
        </row>
        <row r="9588">
          <cell r="D9588" t="str">
            <v>SCL</v>
          </cell>
          <cell r="F9588" t="str">
            <v>26/01/2018</v>
          </cell>
          <cell r="G9588" t="str">
            <v/>
          </cell>
          <cell r="J9588" t="str">
            <v>26/01/2018</v>
          </cell>
          <cell r="K9588" t="str">
            <v>Annulé</v>
          </cell>
        </row>
        <row r="9589">
          <cell r="D9589" t="str">
            <v>LF</v>
          </cell>
          <cell r="F9589" t="str">
            <v>26/01/2018</v>
          </cell>
          <cell r="G9589" t="str">
            <v>08/02/2018</v>
          </cell>
          <cell r="J9589" t="str">
            <v>17/03/2018</v>
          </cell>
          <cell r="K9589" t="str">
            <v>Normale</v>
          </cell>
        </row>
        <row r="9590">
          <cell r="D9590" t="str">
            <v>CF</v>
          </cell>
          <cell r="F9590" t="str">
            <v>26/01/2018</v>
          </cell>
          <cell r="G9590" t="str">
            <v>29/01/2018</v>
          </cell>
          <cell r="J9590" t="str">
            <v>24/02/2018</v>
          </cell>
          <cell r="K9590" t="str">
            <v>Normale</v>
          </cell>
        </row>
        <row r="9591">
          <cell r="D9591" t="str">
            <v>HCJ</v>
          </cell>
          <cell r="F9591" t="str">
            <v>26/01/2018</v>
          </cell>
          <cell r="G9591" t="str">
            <v>01/02/2018</v>
          </cell>
          <cell r="J9591" t="str">
            <v>07/03/2018</v>
          </cell>
          <cell r="K9591" t="str">
            <v>Normale</v>
          </cell>
        </row>
        <row r="9592">
          <cell r="D9592" t="str">
            <v>HCJ</v>
          </cell>
          <cell r="F9592" t="str">
            <v>26/01/2018</v>
          </cell>
          <cell r="G9592" t="str">
            <v>26/01/2018</v>
          </cell>
          <cell r="J9592" t="str">
            <v>05/04/2018</v>
          </cell>
          <cell r="K9592" t="str">
            <v>Normale</v>
          </cell>
        </row>
        <row r="9593">
          <cell r="D9593" t="str">
            <v>CF</v>
          </cell>
          <cell r="F9593" t="str">
            <v>26/01/2018</v>
          </cell>
          <cell r="G9593" t="str">
            <v>30/01/2018</v>
          </cell>
          <cell r="J9593" t="str">
            <v>29/03/2018</v>
          </cell>
          <cell r="K9593" t="str">
            <v>Normale</v>
          </cell>
        </row>
        <row r="9594">
          <cell r="D9594" t="str">
            <v>AG</v>
          </cell>
          <cell r="F9594" t="str">
            <v>26/01/2018</v>
          </cell>
          <cell r="G9594" t="str">
            <v>30/01/2018</v>
          </cell>
          <cell r="J9594" t="str">
            <v>27/02/2018</v>
          </cell>
          <cell r="K9594" t="str">
            <v>Normale</v>
          </cell>
        </row>
        <row r="9595">
          <cell r="D9595" t="str">
            <v>AG</v>
          </cell>
          <cell r="F9595" t="str">
            <v>26/01/2018</v>
          </cell>
          <cell r="G9595" t="str">
            <v>29/01/2018</v>
          </cell>
          <cell r="J9595" t="str">
            <v>06/06/2018</v>
          </cell>
          <cell r="K9595" t="str">
            <v>Normale</v>
          </cell>
        </row>
        <row r="9596">
          <cell r="D9596" t="str">
            <v>CF</v>
          </cell>
          <cell r="F9596" t="str">
            <v>26/01/2018</v>
          </cell>
          <cell r="G9596" t="str">
            <v>30/01/2018</v>
          </cell>
          <cell r="J9596" t="str">
            <v>24/02/2018</v>
          </cell>
          <cell r="K9596" t="str">
            <v>Normale</v>
          </cell>
        </row>
        <row r="9597">
          <cell r="D9597" t="str">
            <v>AG</v>
          </cell>
          <cell r="F9597" t="str">
            <v>26/01/2018</v>
          </cell>
          <cell r="G9597" t="str">
            <v>30/01/2018</v>
          </cell>
          <cell r="J9597" t="str">
            <v>11/03/2018</v>
          </cell>
          <cell r="K9597" t="str">
            <v>Normale</v>
          </cell>
        </row>
        <row r="9598">
          <cell r="D9598" t="str">
            <v>AG</v>
          </cell>
          <cell r="F9598" t="str">
            <v>26/01/2018</v>
          </cell>
          <cell r="G9598" t="str">
            <v>29/01/2018</v>
          </cell>
          <cell r="J9598" t="str">
            <v>08/02/2018</v>
          </cell>
          <cell r="K9598" t="str">
            <v>Véh. éco. irréparable V.E.I.</v>
          </cell>
        </row>
        <row r="9599">
          <cell r="D9599" t="str">
            <v>AG</v>
          </cell>
          <cell r="F9599" t="str">
            <v>26/01/2018</v>
          </cell>
          <cell r="G9599" t="str">
            <v>30/01/2018</v>
          </cell>
          <cell r="J9599" t="str">
            <v>21/03/2018</v>
          </cell>
          <cell r="K9599" t="str">
            <v>Normale</v>
          </cell>
        </row>
        <row r="9600">
          <cell r="D9600" t="str">
            <v>AG</v>
          </cell>
          <cell r="F9600" t="str">
            <v>26/01/2018</v>
          </cell>
          <cell r="G9600" t="str">
            <v>31/01/2018</v>
          </cell>
          <cell r="J9600" t="str">
            <v>28/05/2018</v>
          </cell>
          <cell r="K9600" t="str">
            <v>Normale</v>
          </cell>
        </row>
        <row r="9601">
          <cell r="D9601" t="str">
            <v>AG</v>
          </cell>
          <cell r="F9601" t="str">
            <v>26/01/2018</v>
          </cell>
          <cell r="G9601" t="str">
            <v>31/01/2018</v>
          </cell>
          <cell r="J9601" t="str">
            <v>11/05/2018</v>
          </cell>
          <cell r="K9601" t="str">
            <v>Télé-chiffrage</v>
          </cell>
        </row>
        <row r="9602">
          <cell r="D9602" t="str">
            <v>AG</v>
          </cell>
          <cell r="F9602" t="str">
            <v>26/01/2018</v>
          </cell>
          <cell r="G9602" t="str">
            <v>29/01/2018</v>
          </cell>
          <cell r="J9602" t="str">
            <v>29/01/2018</v>
          </cell>
          <cell r="K9602" t="str">
            <v>Estimation réparation ADE</v>
          </cell>
        </row>
        <row r="9603">
          <cell r="D9603" t="str">
            <v>LF</v>
          </cell>
          <cell r="F9603" t="str">
            <v>26/01/2018</v>
          </cell>
          <cell r="G9603" t="str">
            <v>31/01/2018</v>
          </cell>
          <cell r="J9603" t="str">
            <v>28/02/2018</v>
          </cell>
          <cell r="K9603" t="str">
            <v>Normale</v>
          </cell>
        </row>
        <row r="9604">
          <cell r="D9604" t="str">
            <v>LF</v>
          </cell>
          <cell r="F9604" t="str">
            <v>26/01/2018</v>
          </cell>
          <cell r="G9604" t="str">
            <v>30/01/2018</v>
          </cell>
          <cell r="J9604" t="str">
            <v>17/03/2018</v>
          </cell>
          <cell r="K9604" t="str">
            <v>Normale</v>
          </cell>
        </row>
        <row r="9605">
          <cell r="D9605" t="str">
            <v>AG</v>
          </cell>
          <cell r="F9605" t="str">
            <v>26/01/2018</v>
          </cell>
          <cell r="G9605" t="str">
            <v>29/01/2018</v>
          </cell>
          <cell r="J9605" t="str">
            <v>08/03/2018</v>
          </cell>
          <cell r="K9605" t="str">
            <v>Véh. éco. irréparable V.E.I.</v>
          </cell>
        </row>
        <row r="9606">
          <cell r="D9606" t="str">
            <v>DD</v>
          </cell>
          <cell r="F9606" t="str">
            <v>26/01/2018</v>
          </cell>
          <cell r="G9606" t="str">
            <v>07/02/2018</v>
          </cell>
          <cell r="J9606" t="str">
            <v>21/03/2018</v>
          </cell>
          <cell r="K9606" t="str">
            <v>Estimation réparation ADE</v>
          </cell>
        </row>
        <row r="9607">
          <cell r="D9607" t="str">
            <v>LF</v>
          </cell>
          <cell r="F9607" t="str">
            <v>26/01/2018</v>
          </cell>
          <cell r="G9607" t="str">
            <v>29/01/2018</v>
          </cell>
          <cell r="J9607" t="str">
            <v>03/04/2018</v>
          </cell>
          <cell r="K9607" t="str">
            <v>Normale</v>
          </cell>
        </row>
        <row r="9608">
          <cell r="D9608" t="str">
            <v>HCJ</v>
          </cell>
          <cell r="F9608" t="str">
            <v>26/01/2018</v>
          </cell>
          <cell r="G9608" t="str">
            <v>07/02/2018</v>
          </cell>
          <cell r="J9608" t="str">
            <v>12/07/2018</v>
          </cell>
          <cell r="K9608" t="str">
            <v>Estimation réparation ADE</v>
          </cell>
        </row>
        <row r="9609">
          <cell r="D9609" t="str">
            <v>CF</v>
          </cell>
          <cell r="F9609" t="str">
            <v>26/01/2018</v>
          </cell>
          <cell r="G9609" t="str">
            <v>01/02/2018</v>
          </cell>
          <cell r="J9609" t="str">
            <v/>
          </cell>
          <cell r="K9609" t="str">
            <v>Normale</v>
          </cell>
        </row>
        <row r="9610">
          <cell r="D9610" t="str">
            <v>AG</v>
          </cell>
          <cell r="F9610" t="str">
            <v>26/01/2018</v>
          </cell>
          <cell r="G9610" t="str">
            <v>31/01/2018</v>
          </cell>
          <cell r="J9610" t="str">
            <v>28/05/2018</v>
          </cell>
          <cell r="K9610" t="str">
            <v>Normale</v>
          </cell>
        </row>
        <row r="9611">
          <cell r="D9611" t="str">
            <v>DD</v>
          </cell>
          <cell r="F9611" t="str">
            <v>26/01/2018</v>
          </cell>
          <cell r="G9611" t="str">
            <v>06/02/2018</v>
          </cell>
          <cell r="J9611" t="str">
            <v>28/02/2018</v>
          </cell>
          <cell r="K9611" t="str">
            <v>Estimation réparation ADE</v>
          </cell>
        </row>
        <row r="9612">
          <cell r="D9612" t="str">
            <v>LF</v>
          </cell>
          <cell r="F9612" t="str">
            <v>26/01/2018</v>
          </cell>
          <cell r="G9612" t="str">
            <v>01/02/2018</v>
          </cell>
          <cell r="J9612" t="str">
            <v>09/03/2018</v>
          </cell>
          <cell r="K9612" t="str">
            <v>Normale</v>
          </cell>
        </row>
        <row r="9613">
          <cell r="D9613" t="str">
            <v>HCJ</v>
          </cell>
          <cell r="F9613" t="str">
            <v>26/01/2018</v>
          </cell>
          <cell r="G9613" t="str">
            <v>08/02/2018</v>
          </cell>
          <cell r="J9613" t="str">
            <v>17/03/2018</v>
          </cell>
          <cell r="K9613" t="str">
            <v>Normale</v>
          </cell>
        </row>
        <row r="9614">
          <cell r="D9614" t="str">
            <v>LF</v>
          </cell>
          <cell r="F9614" t="str">
            <v>26/01/2018</v>
          </cell>
          <cell r="G9614" t="str">
            <v>08/02/2018</v>
          </cell>
          <cell r="J9614" t="str">
            <v>18/04/2018</v>
          </cell>
          <cell r="K9614" t="str">
            <v>Normale</v>
          </cell>
        </row>
        <row r="9615">
          <cell r="D9615" t="str">
            <v>BC</v>
          </cell>
          <cell r="F9615" t="str">
            <v>26/01/2018</v>
          </cell>
          <cell r="G9615" t="str">
            <v/>
          </cell>
          <cell r="J9615" t="str">
            <v>05/02/2018</v>
          </cell>
          <cell r="K9615" t="str">
            <v>Enquête</v>
          </cell>
        </row>
        <row r="9616">
          <cell r="D9616" t="str">
            <v>CF</v>
          </cell>
          <cell r="F9616" t="str">
            <v>29/01/2018</v>
          </cell>
          <cell r="G9616" t="str">
            <v>30/01/2018</v>
          </cell>
          <cell r="J9616" t="str">
            <v>26/05/2018</v>
          </cell>
          <cell r="K9616" t="str">
            <v>Normale</v>
          </cell>
        </row>
        <row r="9617">
          <cell r="D9617" t="str">
            <v>LF</v>
          </cell>
          <cell r="F9617" t="str">
            <v>29/01/2018</v>
          </cell>
          <cell r="G9617" t="str">
            <v>09/02/2018</v>
          </cell>
          <cell r="J9617" t="str">
            <v>10/03/2018</v>
          </cell>
          <cell r="K9617" t="str">
            <v>Normale</v>
          </cell>
        </row>
        <row r="9618">
          <cell r="D9618" t="str">
            <v>CF</v>
          </cell>
          <cell r="F9618" t="str">
            <v>29/01/2018</v>
          </cell>
          <cell r="G9618" t="str">
            <v>01/02/2018</v>
          </cell>
          <cell r="J9618" t="str">
            <v>22/02/2018</v>
          </cell>
          <cell r="K9618" t="str">
            <v>Normale</v>
          </cell>
        </row>
        <row r="9619">
          <cell r="D9619" t="str">
            <v>AG</v>
          </cell>
          <cell r="F9619" t="str">
            <v>29/01/2018</v>
          </cell>
          <cell r="G9619" t="str">
            <v>29/01/2018</v>
          </cell>
          <cell r="J9619" t="str">
            <v>08/03/2018</v>
          </cell>
          <cell r="K9619" t="str">
            <v>Normale</v>
          </cell>
        </row>
        <row r="9620">
          <cell r="D9620" t="str">
            <v>DD</v>
          </cell>
          <cell r="F9620" t="str">
            <v>29/01/2018</v>
          </cell>
          <cell r="G9620" t="str">
            <v>05/02/2018</v>
          </cell>
          <cell r="J9620" t="str">
            <v>07/03/2018</v>
          </cell>
          <cell r="K9620" t="str">
            <v>Normale</v>
          </cell>
        </row>
        <row r="9621">
          <cell r="D9621" t="str">
            <v>CF</v>
          </cell>
          <cell r="F9621" t="str">
            <v>29/01/2018</v>
          </cell>
          <cell r="G9621" t="str">
            <v>31/01/2018</v>
          </cell>
          <cell r="J9621" t="str">
            <v>28/03/2018</v>
          </cell>
          <cell r="K9621" t="str">
            <v>Normale</v>
          </cell>
        </row>
        <row r="9622">
          <cell r="D9622" t="str">
            <v>AG</v>
          </cell>
          <cell r="F9622" t="str">
            <v>29/01/2018</v>
          </cell>
          <cell r="G9622" t="str">
            <v>31/01/2018</v>
          </cell>
          <cell r="J9622" t="str">
            <v>02/05/2018</v>
          </cell>
          <cell r="K9622" t="str">
            <v>Télé-chiffrage</v>
          </cell>
        </row>
        <row r="9623">
          <cell r="D9623" t="str">
            <v>AG</v>
          </cell>
          <cell r="F9623" t="str">
            <v>29/01/2018</v>
          </cell>
          <cell r="G9623" t="str">
            <v>01/02/2018</v>
          </cell>
          <cell r="J9623" t="str">
            <v>11/04/2018</v>
          </cell>
          <cell r="K9623" t="str">
            <v>Normale</v>
          </cell>
        </row>
        <row r="9624">
          <cell r="D9624" t="str">
            <v>DD</v>
          </cell>
          <cell r="F9624" t="str">
            <v>29/01/2018</v>
          </cell>
          <cell r="G9624" t="str">
            <v>08/02/2018</v>
          </cell>
          <cell r="J9624" t="str">
            <v>19/02/2018</v>
          </cell>
          <cell r="K9624" t="str">
            <v>Normale</v>
          </cell>
        </row>
        <row r="9625">
          <cell r="D9625" t="str">
            <v>DD</v>
          </cell>
          <cell r="F9625" t="str">
            <v>29/01/2018</v>
          </cell>
          <cell r="G9625" t="str">
            <v>07/02/2018</v>
          </cell>
          <cell r="J9625" t="str">
            <v>20/03/2018</v>
          </cell>
          <cell r="K9625" t="str">
            <v>Véh. éco. irréparable V.E.I.</v>
          </cell>
        </row>
        <row r="9626">
          <cell r="D9626" t="str">
            <v>CF</v>
          </cell>
          <cell r="F9626" t="str">
            <v>29/01/2018</v>
          </cell>
          <cell r="G9626" t="str">
            <v>06/02/2018</v>
          </cell>
          <cell r="J9626" t="str">
            <v>14/04/2018</v>
          </cell>
          <cell r="K9626" t="str">
            <v>Normale</v>
          </cell>
        </row>
        <row r="9627">
          <cell r="D9627" t="str">
            <v>LF</v>
          </cell>
          <cell r="F9627" t="str">
            <v>06/02/2018</v>
          </cell>
          <cell r="G9627" t="str">
            <v>20/02/2018</v>
          </cell>
          <cell r="J9627" t="str">
            <v>18/04/2018</v>
          </cell>
          <cell r="K9627" t="str">
            <v>Normale</v>
          </cell>
        </row>
        <row r="9628">
          <cell r="D9628" t="str">
            <v>LF</v>
          </cell>
          <cell r="F9628" t="str">
            <v>29/01/2018</v>
          </cell>
          <cell r="G9628" t="str">
            <v>30/01/2018</v>
          </cell>
          <cell r="J9628" t="str">
            <v>02/05/2018</v>
          </cell>
          <cell r="K9628" t="str">
            <v>Normale</v>
          </cell>
        </row>
        <row r="9629">
          <cell r="D9629" t="str">
            <v>BC</v>
          </cell>
          <cell r="F9629" t="str">
            <v>29/01/2018</v>
          </cell>
          <cell r="G9629" t="str">
            <v/>
          </cell>
          <cell r="J9629" t="str">
            <v>06/03/2018</v>
          </cell>
          <cell r="K9629" t="str">
            <v>Enquête</v>
          </cell>
        </row>
        <row r="9630">
          <cell r="D9630" t="str">
            <v>AG</v>
          </cell>
          <cell r="F9630" t="str">
            <v>29/01/2018</v>
          </cell>
          <cell r="G9630" t="str">
            <v>01/02/2018</v>
          </cell>
          <cell r="J9630" t="str">
            <v>21/03/2018</v>
          </cell>
          <cell r="K9630" t="str">
            <v>Normale</v>
          </cell>
        </row>
        <row r="9631">
          <cell r="D9631" t="str">
            <v>AG</v>
          </cell>
          <cell r="F9631" t="str">
            <v>29/01/2018</v>
          </cell>
          <cell r="G9631" t="str">
            <v>31/01/2018</v>
          </cell>
          <cell r="J9631" t="str">
            <v>06/02/2018</v>
          </cell>
          <cell r="K9631" t="str">
            <v>Normale</v>
          </cell>
        </row>
        <row r="9632">
          <cell r="D9632" t="str">
            <v>CF</v>
          </cell>
          <cell r="F9632" t="str">
            <v>29/01/2018</v>
          </cell>
          <cell r="G9632" t="str">
            <v>29/01/2018</v>
          </cell>
          <cell r="J9632" t="str">
            <v>23/04/2018</v>
          </cell>
          <cell r="K9632" t="str">
            <v>Normale</v>
          </cell>
        </row>
        <row r="9633">
          <cell r="D9633" t="str">
            <v>HCJ</v>
          </cell>
          <cell r="F9633" t="str">
            <v>29/01/2018</v>
          </cell>
          <cell r="G9633" t="str">
            <v>05/02/2018</v>
          </cell>
          <cell r="J9633" t="str">
            <v>05/04/2018</v>
          </cell>
          <cell r="K9633" t="str">
            <v>Normale</v>
          </cell>
        </row>
        <row r="9634">
          <cell r="D9634" t="str">
            <v>AG</v>
          </cell>
          <cell r="F9634" t="str">
            <v>29/01/2018</v>
          </cell>
          <cell r="G9634" t="str">
            <v>31/01/2018</v>
          </cell>
          <cell r="J9634" t="str">
            <v>08/02/2018</v>
          </cell>
          <cell r="K9634" t="str">
            <v>Normale</v>
          </cell>
        </row>
        <row r="9635">
          <cell r="D9635" t="str">
            <v>LF</v>
          </cell>
          <cell r="F9635" t="str">
            <v>29/01/2018</v>
          </cell>
          <cell r="G9635" t="str">
            <v>01/02/2018</v>
          </cell>
          <cell r="J9635" t="str">
            <v>06/03/2018</v>
          </cell>
          <cell r="K9635" t="str">
            <v>Normale</v>
          </cell>
        </row>
        <row r="9636">
          <cell r="D9636" t="str">
            <v>AG</v>
          </cell>
          <cell r="F9636" t="str">
            <v>29/01/2018</v>
          </cell>
          <cell r="G9636" t="str">
            <v>01/02/2018</v>
          </cell>
          <cell r="J9636" t="str">
            <v>28/03/2018</v>
          </cell>
          <cell r="K9636" t="str">
            <v>Télé-chiffrage</v>
          </cell>
        </row>
        <row r="9637">
          <cell r="D9637" t="str">
            <v>LF</v>
          </cell>
          <cell r="F9637" t="str">
            <v>29/01/2018</v>
          </cell>
          <cell r="G9637" t="str">
            <v>31/01/2018</v>
          </cell>
          <cell r="J9637" t="str">
            <v>02/02/2018</v>
          </cell>
          <cell r="K9637" t="str">
            <v>Estimation réparation ADE</v>
          </cell>
        </row>
        <row r="9638">
          <cell r="D9638" t="str">
            <v>CF</v>
          </cell>
          <cell r="F9638" t="str">
            <v>29/01/2018</v>
          </cell>
          <cell r="G9638" t="str">
            <v>01/02/2018</v>
          </cell>
          <cell r="J9638" t="str">
            <v>19/02/2018</v>
          </cell>
          <cell r="K9638" t="str">
            <v>Normale</v>
          </cell>
        </row>
        <row r="9639">
          <cell r="D9639" t="str">
            <v>AG</v>
          </cell>
          <cell r="F9639" t="str">
            <v>29/01/2018</v>
          </cell>
          <cell r="G9639" t="str">
            <v>31/01/2018</v>
          </cell>
          <cell r="J9639" t="str">
            <v>26/03/2018</v>
          </cell>
          <cell r="K9639" t="str">
            <v>Télé-chiffrage</v>
          </cell>
        </row>
        <row r="9640">
          <cell r="D9640" t="str">
            <v>LF</v>
          </cell>
          <cell r="F9640" t="str">
            <v>29/01/2018</v>
          </cell>
          <cell r="G9640" t="str">
            <v>31/01/2018</v>
          </cell>
          <cell r="J9640" t="str">
            <v>07/06/2018</v>
          </cell>
          <cell r="K9640" t="str">
            <v>Estimation réparation ADE</v>
          </cell>
        </row>
        <row r="9641">
          <cell r="D9641" t="str">
            <v>SCL</v>
          </cell>
          <cell r="F9641" t="str">
            <v>29/01/2018</v>
          </cell>
          <cell r="G9641" t="str">
            <v/>
          </cell>
          <cell r="J9641" t="str">
            <v>30/01/2018</v>
          </cell>
          <cell r="K9641" t="str">
            <v>Carence</v>
          </cell>
        </row>
        <row r="9642">
          <cell r="D9642" t="str">
            <v>AG</v>
          </cell>
          <cell r="F9642" t="str">
            <v>29/01/2018</v>
          </cell>
          <cell r="G9642" t="str">
            <v>31/01/2018</v>
          </cell>
          <cell r="J9642" t="str">
            <v>23/03/2018</v>
          </cell>
          <cell r="K9642" t="str">
            <v>Normale</v>
          </cell>
        </row>
        <row r="9643">
          <cell r="D9643" t="str">
            <v>CF</v>
          </cell>
          <cell r="F9643" t="str">
            <v>30/01/2018</v>
          </cell>
          <cell r="G9643" t="str">
            <v>31/01/2018</v>
          </cell>
          <cell r="J9643" t="str">
            <v>19/02/2018</v>
          </cell>
          <cell r="K9643" t="str">
            <v>Normale</v>
          </cell>
        </row>
        <row r="9644">
          <cell r="D9644" t="str">
            <v>CF</v>
          </cell>
          <cell r="F9644" t="str">
            <v>29/01/2018</v>
          </cell>
          <cell r="G9644" t="str">
            <v>05/02/2018</v>
          </cell>
          <cell r="J9644" t="str">
            <v>11/03/2018</v>
          </cell>
          <cell r="K9644" t="str">
            <v>Normale</v>
          </cell>
        </row>
        <row r="9645">
          <cell r="D9645" t="str">
            <v>CF</v>
          </cell>
          <cell r="F9645" t="str">
            <v>29/01/2018</v>
          </cell>
          <cell r="G9645" t="str">
            <v>07/02/2018</v>
          </cell>
          <cell r="J9645" t="str">
            <v>20/03/2018</v>
          </cell>
          <cell r="K9645" t="str">
            <v>Enquête</v>
          </cell>
        </row>
        <row r="9646">
          <cell r="D9646" t="str">
            <v>BC</v>
          </cell>
          <cell r="F9646" t="str">
            <v>29/01/2018</v>
          </cell>
          <cell r="G9646" t="str">
            <v/>
          </cell>
          <cell r="J9646" t="str">
            <v>09/03/2018</v>
          </cell>
          <cell r="K9646" t="str">
            <v>Enquête</v>
          </cell>
        </row>
        <row r="9647">
          <cell r="D9647" t="str">
            <v>HCJ</v>
          </cell>
          <cell r="F9647" t="str">
            <v>30/01/2018</v>
          </cell>
          <cell r="G9647" t="str">
            <v>05/02/2018</v>
          </cell>
          <cell r="J9647" t="str">
            <v>16/03/2018</v>
          </cell>
          <cell r="K9647" t="str">
            <v>Télé-chiffrage</v>
          </cell>
        </row>
        <row r="9648">
          <cell r="D9648" t="str">
            <v>CF</v>
          </cell>
          <cell r="F9648" t="str">
            <v>30/01/2018</v>
          </cell>
          <cell r="G9648" t="str">
            <v>31/01/2018</v>
          </cell>
          <cell r="J9648" t="str">
            <v>22/02/2018</v>
          </cell>
          <cell r="K9648" t="str">
            <v>Normale</v>
          </cell>
        </row>
        <row r="9649">
          <cell r="D9649" t="str">
            <v>CF</v>
          </cell>
          <cell r="F9649" t="str">
            <v>30/01/2018</v>
          </cell>
          <cell r="G9649" t="str">
            <v>31/01/2018</v>
          </cell>
          <cell r="J9649" t="str">
            <v>19/02/2018</v>
          </cell>
          <cell r="K9649" t="str">
            <v>Véh. éco. irréparable V.E.I.</v>
          </cell>
        </row>
        <row r="9650">
          <cell r="D9650" t="str">
            <v>CF</v>
          </cell>
          <cell r="F9650" t="str">
            <v>30/01/2018</v>
          </cell>
          <cell r="G9650" t="str">
            <v>31/01/2018</v>
          </cell>
          <cell r="J9650" t="str">
            <v>26/05/2018</v>
          </cell>
          <cell r="K9650" t="str">
            <v>Normale</v>
          </cell>
        </row>
        <row r="9651">
          <cell r="D9651" t="str">
            <v>LF</v>
          </cell>
          <cell r="F9651" t="str">
            <v>30/01/2018</v>
          </cell>
          <cell r="G9651" t="str">
            <v>31/01/2018</v>
          </cell>
          <cell r="J9651" t="str">
            <v>27/06/2018</v>
          </cell>
          <cell r="K9651" t="str">
            <v>Normale</v>
          </cell>
        </row>
        <row r="9652">
          <cell r="D9652" t="str">
            <v>AG</v>
          </cell>
          <cell r="F9652" t="str">
            <v>30/01/2018</v>
          </cell>
          <cell r="G9652" t="str">
            <v>01/02/2018</v>
          </cell>
          <cell r="J9652" t="str">
            <v>07/06/2018</v>
          </cell>
          <cell r="K9652" t="str">
            <v>Normale</v>
          </cell>
        </row>
        <row r="9653">
          <cell r="D9653" t="str">
            <v>DD</v>
          </cell>
          <cell r="F9653" t="str">
            <v>30/01/2018</v>
          </cell>
          <cell r="G9653" t="str">
            <v>12/02/2018</v>
          </cell>
          <cell r="J9653" t="str">
            <v>27/02/2018</v>
          </cell>
          <cell r="K9653" t="str">
            <v>Normale</v>
          </cell>
        </row>
        <row r="9654">
          <cell r="D9654" t="str">
            <v>DD</v>
          </cell>
          <cell r="F9654" t="str">
            <v>30/01/2018</v>
          </cell>
          <cell r="G9654" t="str">
            <v>01/02/2018</v>
          </cell>
          <cell r="J9654" t="str">
            <v>15/02/2018</v>
          </cell>
          <cell r="K9654" t="str">
            <v>Normale</v>
          </cell>
        </row>
        <row r="9655">
          <cell r="D9655" t="str">
            <v>LF</v>
          </cell>
          <cell r="F9655" t="str">
            <v>30/01/2018</v>
          </cell>
          <cell r="G9655" t="str">
            <v>20/02/2018</v>
          </cell>
          <cell r="J9655" t="str">
            <v>28/02/2018</v>
          </cell>
          <cell r="K9655" t="str">
            <v>Normale</v>
          </cell>
        </row>
        <row r="9656">
          <cell r="D9656" t="str">
            <v>AG</v>
          </cell>
          <cell r="F9656" t="str">
            <v>30/01/2018</v>
          </cell>
          <cell r="G9656" t="str">
            <v>31/01/2018</v>
          </cell>
          <cell r="J9656" t="str">
            <v>28/05/2018</v>
          </cell>
          <cell r="K9656" t="str">
            <v>Estimation réparation ADE</v>
          </cell>
        </row>
        <row r="9657">
          <cell r="D9657" t="str">
            <v>AG</v>
          </cell>
          <cell r="F9657" t="str">
            <v>30/01/2018</v>
          </cell>
          <cell r="G9657" t="str">
            <v>02/02/2018</v>
          </cell>
          <cell r="J9657" t="str">
            <v>12/03/2018</v>
          </cell>
          <cell r="K9657" t="str">
            <v>Télé-chiffrage</v>
          </cell>
        </row>
        <row r="9658">
          <cell r="D9658" t="str">
            <v>DD</v>
          </cell>
          <cell r="F9658" t="str">
            <v>30/01/2018</v>
          </cell>
          <cell r="G9658" t="str">
            <v>08/02/2018</v>
          </cell>
          <cell r="J9658" t="str">
            <v>27/03/2018</v>
          </cell>
          <cell r="K9658" t="str">
            <v>Véh. éco. irréparable V.E.I.</v>
          </cell>
        </row>
        <row r="9659">
          <cell r="D9659" t="str">
            <v>DD</v>
          </cell>
          <cell r="F9659" t="str">
            <v>30/01/2018</v>
          </cell>
          <cell r="G9659" t="str">
            <v>07/02/2018</v>
          </cell>
          <cell r="J9659" t="str">
            <v>08/02/2018</v>
          </cell>
          <cell r="K9659" t="str">
            <v>Normale</v>
          </cell>
        </row>
        <row r="9660">
          <cell r="D9660" t="str">
            <v>LF</v>
          </cell>
          <cell r="F9660" t="str">
            <v>30/01/2018</v>
          </cell>
          <cell r="G9660" t="str">
            <v>08/02/2018</v>
          </cell>
          <cell r="J9660" t="str">
            <v>16/05/2018</v>
          </cell>
          <cell r="K9660" t="str">
            <v>Normale</v>
          </cell>
        </row>
        <row r="9661">
          <cell r="D9661" t="str">
            <v>DD</v>
          </cell>
          <cell r="F9661" t="str">
            <v>30/01/2018</v>
          </cell>
          <cell r="G9661" t="str">
            <v/>
          </cell>
          <cell r="J9661" t="str">
            <v>07/03/2018</v>
          </cell>
          <cell r="K9661" t="str">
            <v>Carence</v>
          </cell>
        </row>
        <row r="9662">
          <cell r="D9662" t="str">
            <v>CF</v>
          </cell>
          <cell r="F9662" t="str">
            <v>30/01/2018</v>
          </cell>
          <cell r="G9662" t="str">
            <v>01/02/2018</v>
          </cell>
          <cell r="J9662" t="str">
            <v>08/02/2018</v>
          </cell>
          <cell r="K9662" t="str">
            <v>Normale</v>
          </cell>
        </row>
        <row r="9663">
          <cell r="D9663" t="str">
            <v>DD</v>
          </cell>
          <cell r="F9663" t="str">
            <v>30/01/2018</v>
          </cell>
          <cell r="G9663" t="str">
            <v>08/02/2018</v>
          </cell>
          <cell r="J9663" t="str">
            <v>12/02/2018</v>
          </cell>
          <cell r="K9663" t="str">
            <v>Estimation réparation ADE</v>
          </cell>
        </row>
        <row r="9664">
          <cell r="D9664" t="str">
            <v>DD</v>
          </cell>
          <cell r="F9664" t="str">
            <v>30/01/2018</v>
          </cell>
          <cell r="G9664" t="str">
            <v>06/02/2018</v>
          </cell>
          <cell r="J9664" t="str">
            <v>28/03/2018</v>
          </cell>
          <cell r="K9664" t="str">
            <v>Normale</v>
          </cell>
        </row>
        <row r="9665">
          <cell r="D9665" t="str">
            <v>DD</v>
          </cell>
          <cell r="F9665" t="str">
            <v>30/01/2018</v>
          </cell>
          <cell r="G9665" t="str">
            <v>05/02/2018</v>
          </cell>
          <cell r="J9665" t="str">
            <v>20/04/2018</v>
          </cell>
          <cell r="K9665" t="str">
            <v>Normale</v>
          </cell>
        </row>
        <row r="9666">
          <cell r="D9666" t="str">
            <v>DD</v>
          </cell>
          <cell r="F9666" t="str">
            <v>30/01/2018</v>
          </cell>
          <cell r="G9666" t="str">
            <v>12/02/2018</v>
          </cell>
          <cell r="J9666" t="str">
            <v>12/02/2018</v>
          </cell>
          <cell r="K9666" t="str">
            <v>Estimation réparation ADE</v>
          </cell>
        </row>
        <row r="9667">
          <cell r="D9667" t="str">
            <v>DD</v>
          </cell>
          <cell r="F9667" t="str">
            <v>30/01/2018</v>
          </cell>
          <cell r="G9667" t="str">
            <v>19/02/2018</v>
          </cell>
          <cell r="J9667" t="str">
            <v>28/02/2018</v>
          </cell>
          <cell r="K9667" t="str">
            <v>Normale</v>
          </cell>
        </row>
        <row r="9668">
          <cell r="D9668" t="str">
            <v>AG</v>
          </cell>
          <cell r="F9668" t="str">
            <v>30/01/2018</v>
          </cell>
          <cell r="G9668" t="str">
            <v>01/03/2018</v>
          </cell>
          <cell r="J9668" t="str">
            <v>21/05/2018</v>
          </cell>
          <cell r="K9668" t="str">
            <v>Normale</v>
          </cell>
        </row>
        <row r="9669">
          <cell r="D9669" t="str">
            <v>DD</v>
          </cell>
          <cell r="F9669" t="str">
            <v>30/01/2018</v>
          </cell>
          <cell r="G9669" t="str">
            <v>02/02/2018</v>
          </cell>
          <cell r="J9669" t="str">
            <v>20/02/2018</v>
          </cell>
          <cell r="K9669" t="str">
            <v>Normale</v>
          </cell>
        </row>
        <row r="9670">
          <cell r="D9670" t="str">
            <v>CF</v>
          </cell>
          <cell r="F9670" t="str">
            <v>02/02/2018</v>
          </cell>
          <cell r="G9670" t="str">
            <v>01/02/2018</v>
          </cell>
          <cell r="J9670" t="str">
            <v>02/02/2018</v>
          </cell>
          <cell r="K9670" t="str">
            <v>Normale</v>
          </cell>
        </row>
        <row r="9671">
          <cell r="D9671" t="str">
            <v>HCJ</v>
          </cell>
          <cell r="F9671" t="str">
            <v>30/01/2018</v>
          </cell>
          <cell r="G9671" t="str">
            <v>07/02/2018</v>
          </cell>
          <cell r="J9671" t="str">
            <v>09/05/2018</v>
          </cell>
          <cell r="K9671" t="str">
            <v>Normale</v>
          </cell>
        </row>
        <row r="9672">
          <cell r="D9672" t="str">
            <v>DD</v>
          </cell>
          <cell r="F9672" t="str">
            <v>30/01/2018</v>
          </cell>
          <cell r="G9672" t="str">
            <v>02/02/2018</v>
          </cell>
          <cell r="J9672" t="str">
            <v>07/06/2018</v>
          </cell>
          <cell r="K9672" t="str">
            <v>Normale</v>
          </cell>
        </row>
        <row r="9673">
          <cell r="D9673" t="str">
            <v>DD</v>
          </cell>
          <cell r="F9673" t="str">
            <v>30/01/2018</v>
          </cell>
          <cell r="G9673" t="str">
            <v>15/02/2018</v>
          </cell>
          <cell r="J9673" t="str">
            <v>21/02/2018</v>
          </cell>
          <cell r="K9673" t="str">
            <v>Télé-chiffrage</v>
          </cell>
        </row>
        <row r="9674">
          <cell r="D9674" t="str">
            <v>DD</v>
          </cell>
          <cell r="F9674" t="str">
            <v>30/01/2018</v>
          </cell>
          <cell r="G9674" t="str">
            <v>05/02/2018</v>
          </cell>
          <cell r="J9674" t="str">
            <v>20/03/2018</v>
          </cell>
          <cell r="K9674" t="str">
            <v>Normale</v>
          </cell>
        </row>
        <row r="9675">
          <cell r="D9675" t="str">
            <v>CF</v>
          </cell>
          <cell r="F9675" t="str">
            <v>30/01/2018</v>
          </cell>
          <cell r="G9675" t="str">
            <v>02/02/2018</v>
          </cell>
          <cell r="J9675" t="str">
            <v>26/02/2018</v>
          </cell>
          <cell r="K9675" t="str">
            <v>Normale</v>
          </cell>
        </row>
        <row r="9676">
          <cell r="D9676" t="str">
            <v>DD</v>
          </cell>
          <cell r="F9676" t="str">
            <v>30/01/2018</v>
          </cell>
          <cell r="G9676" t="str">
            <v>27/02/2018</v>
          </cell>
          <cell r="J9676" t="str">
            <v>06/06/2018</v>
          </cell>
          <cell r="K9676" t="str">
            <v>Normale</v>
          </cell>
        </row>
        <row r="9677">
          <cell r="D9677" t="str">
            <v>CF</v>
          </cell>
          <cell r="F9677" t="str">
            <v>30/01/2018</v>
          </cell>
          <cell r="G9677" t="str">
            <v>02/02/2018</v>
          </cell>
          <cell r="J9677" t="str">
            <v>19/02/2018</v>
          </cell>
          <cell r="K9677" t="str">
            <v>Normale</v>
          </cell>
        </row>
        <row r="9678">
          <cell r="D9678" t="str">
            <v>AG</v>
          </cell>
          <cell r="F9678" t="str">
            <v>30/01/2018</v>
          </cell>
          <cell r="G9678" t="str">
            <v>02/02/2018</v>
          </cell>
          <cell r="J9678" t="str">
            <v>18/05/2018</v>
          </cell>
          <cell r="K9678" t="str">
            <v>Normale</v>
          </cell>
        </row>
        <row r="9679">
          <cell r="D9679" t="str">
            <v>LF</v>
          </cell>
          <cell r="F9679" t="str">
            <v>30/01/2018</v>
          </cell>
          <cell r="G9679" t="str">
            <v>31/01/2018</v>
          </cell>
          <cell r="J9679" t="str">
            <v>24/03/2018</v>
          </cell>
          <cell r="K9679" t="str">
            <v>Normale</v>
          </cell>
        </row>
        <row r="9680">
          <cell r="D9680" t="str">
            <v>CF</v>
          </cell>
          <cell r="F9680" t="str">
            <v>30/01/2018</v>
          </cell>
          <cell r="G9680" t="str">
            <v>31/01/2018</v>
          </cell>
          <cell r="J9680" t="str">
            <v>17/03/2018</v>
          </cell>
          <cell r="K9680" t="str">
            <v>Normale</v>
          </cell>
        </row>
        <row r="9681">
          <cell r="D9681" t="str">
            <v>LF</v>
          </cell>
          <cell r="F9681" t="str">
            <v>30/01/2018</v>
          </cell>
          <cell r="G9681" t="str">
            <v>01/02/2018</v>
          </cell>
          <cell r="J9681" t="str">
            <v>02/05/2018</v>
          </cell>
          <cell r="K9681" t="str">
            <v>Normale</v>
          </cell>
        </row>
        <row r="9682">
          <cell r="D9682" t="str">
            <v>BC</v>
          </cell>
          <cell r="F9682" t="str">
            <v>30/01/2018</v>
          </cell>
          <cell r="G9682" t="str">
            <v/>
          </cell>
          <cell r="J9682" t="str">
            <v>23/04/2018</v>
          </cell>
          <cell r="K9682" t="str">
            <v>Enquête</v>
          </cell>
        </row>
        <row r="9683">
          <cell r="D9683" t="str">
            <v>SCL</v>
          </cell>
          <cell r="F9683" t="str">
            <v>30/01/2018</v>
          </cell>
          <cell r="G9683" t="str">
            <v/>
          </cell>
          <cell r="J9683" t="str">
            <v>07/03/2018</v>
          </cell>
          <cell r="K9683" t="str">
            <v>Annulé</v>
          </cell>
        </row>
        <row r="9684">
          <cell r="D9684" t="str">
            <v>CF</v>
          </cell>
          <cell r="F9684" t="str">
            <v>30/01/2018</v>
          </cell>
          <cell r="G9684" t="str">
            <v>01/02/2018</v>
          </cell>
          <cell r="J9684" t="str">
            <v>12/10/2018</v>
          </cell>
          <cell r="K9684" t="str">
            <v>Estimation réparation ADE</v>
          </cell>
        </row>
        <row r="9685">
          <cell r="D9685" t="str">
            <v>HCJ</v>
          </cell>
          <cell r="F9685" t="str">
            <v>30/01/2018</v>
          </cell>
          <cell r="G9685" t="str">
            <v>05/02/2018</v>
          </cell>
          <cell r="J9685" t="str">
            <v>24/02/2018</v>
          </cell>
          <cell r="K9685" t="str">
            <v>Normale</v>
          </cell>
        </row>
        <row r="9686">
          <cell r="D9686" t="str">
            <v>HCJ</v>
          </cell>
          <cell r="F9686" t="str">
            <v>30/01/2018</v>
          </cell>
          <cell r="G9686" t="str">
            <v>05/02/2018</v>
          </cell>
          <cell r="J9686" t="str">
            <v>24/02/2018</v>
          </cell>
          <cell r="K9686" t="str">
            <v>Télé-chiffrage</v>
          </cell>
        </row>
        <row r="9687">
          <cell r="D9687" t="str">
            <v>CF</v>
          </cell>
          <cell r="F9687" t="str">
            <v>30/01/2018</v>
          </cell>
          <cell r="G9687" t="str">
            <v>01/02/2018</v>
          </cell>
          <cell r="J9687" t="str">
            <v>29/03/2018</v>
          </cell>
          <cell r="K9687" t="str">
            <v>Normale</v>
          </cell>
        </row>
        <row r="9688">
          <cell r="D9688" t="str">
            <v>HCJ</v>
          </cell>
          <cell r="F9688" t="str">
            <v>30/01/2018</v>
          </cell>
          <cell r="G9688" t="str">
            <v>02/02/2018</v>
          </cell>
          <cell r="J9688" t="str">
            <v>05/04/2018</v>
          </cell>
          <cell r="K9688" t="str">
            <v>Normale</v>
          </cell>
        </row>
        <row r="9689">
          <cell r="D9689" t="str">
            <v>LF</v>
          </cell>
          <cell r="F9689" t="str">
            <v>30/01/2018</v>
          </cell>
          <cell r="G9689" t="str">
            <v>05/02/2018</v>
          </cell>
          <cell r="J9689" t="str">
            <v>26/02/2018</v>
          </cell>
          <cell r="K9689" t="str">
            <v>Normale</v>
          </cell>
        </row>
        <row r="9690">
          <cell r="D9690" t="str">
            <v>CF</v>
          </cell>
          <cell r="F9690" t="str">
            <v>30/01/2018</v>
          </cell>
          <cell r="G9690" t="str">
            <v>08/02/2018</v>
          </cell>
          <cell r="J9690" t="str">
            <v>14/04/2018</v>
          </cell>
          <cell r="K9690" t="str">
            <v>Normale</v>
          </cell>
        </row>
        <row r="9691">
          <cell r="D9691" t="str">
            <v>LF</v>
          </cell>
          <cell r="F9691" t="str">
            <v>31/01/2018</v>
          </cell>
          <cell r="G9691" t="str">
            <v>06/02/2018</v>
          </cell>
          <cell r="J9691" t="str">
            <v>01/03/2018</v>
          </cell>
          <cell r="K9691" t="str">
            <v>Véh. éco. irréparable V.E.I.</v>
          </cell>
        </row>
        <row r="9692">
          <cell r="D9692" t="str">
            <v>CF</v>
          </cell>
          <cell r="F9692" t="str">
            <v>31/01/2018</v>
          </cell>
          <cell r="G9692" t="str">
            <v/>
          </cell>
          <cell r="J9692" t="str">
            <v>07/02/2018</v>
          </cell>
          <cell r="K9692" t="str">
            <v>Eval. véh. volé non retrouvé</v>
          </cell>
        </row>
        <row r="9693">
          <cell r="D9693" t="str">
            <v>HCJ</v>
          </cell>
          <cell r="F9693" t="str">
            <v>31/01/2018</v>
          </cell>
          <cell r="G9693" t="str">
            <v>05/02/2018</v>
          </cell>
          <cell r="J9693" t="str">
            <v>25/03/2018</v>
          </cell>
          <cell r="K9693" t="str">
            <v>Télé-chiffrage</v>
          </cell>
        </row>
        <row r="9694">
          <cell r="D9694" t="str">
            <v>CF</v>
          </cell>
          <cell r="F9694" t="str">
            <v>31/01/2018</v>
          </cell>
          <cell r="G9694" t="str">
            <v>02/02/2018</v>
          </cell>
          <cell r="J9694" t="str">
            <v>24/02/2018</v>
          </cell>
          <cell r="K9694" t="str">
            <v>Normale</v>
          </cell>
        </row>
        <row r="9695">
          <cell r="D9695" t="str">
            <v>HCJ</v>
          </cell>
          <cell r="F9695" t="str">
            <v>31/01/2018</v>
          </cell>
          <cell r="G9695" t="str">
            <v>05/02/2018</v>
          </cell>
          <cell r="J9695" t="str">
            <v>24/02/2018</v>
          </cell>
          <cell r="K9695" t="str">
            <v>Télé-chiffrage</v>
          </cell>
        </row>
        <row r="9696">
          <cell r="D9696" t="str">
            <v>HCJ</v>
          </cell>
          <cell r="F9696" t="str">
            <v>31/01/2018</v>
          </cell>
          <cell r="G9696" t="str">
            <v>05/02/2018</v>
          </cell>
          <cell r="J9696" t="str">
            <v>24/02/2018</v>
          </cell>
          <cell r="K9696" t="str">
            <v>Télé-chiffrage</v>
          </cell>
        </row>
        <row r="9697">
          <cell r="D9697" t="str">
            <v>DD</v>
          </cell>
          <cell r="F9697" t="str">
            <v>31/01/2018</v>
          </cell>
          <cell r="G9697" t="str">
            <v>05/02/2018</v>
          </cell>
          <cell r="J9697" t="str">
            <v>23/02/2018</v>
          </cell>
          <cell r="K9697" t="str">
            <v>Normale</v>
          </cell>
        </row>
        <row r="9698">
          <cell r="D9698" t="str">
            <v>CF</v>
          </cell>
          <cell r="F9698" t="str">
            <v>31/01/2018</v>
          </cell>
          <cell r="G9698" t="str">
            <v>02/02/2018</v>
          </cell>
          <cell r="J9698" t="str">
            <v>23/05/2018</v>
          </cell>
          <cell r="K9698" t="str">
            <v>Normale</v>
          </cell>
        </row>
        <row r="9699">
          <cell r="D9699" t="str">
            <v>AG</v>
          </cell>
          <cell r="F9699" t="str">
            <v>31/01/2018</v>
          </cell>
          <cell r="G9699" t="str">
            <v>01/02/2018</v>
          </cell>
          <cell r="J9699" t="str">
            <v>24/02/2018</v>
          </cell>
          <cell r="K9699" t="str">
            <v>Normale</v>
          </cell>
        </row>
        <row r="9700">
          <cell r="D9700" t="str">
            <v>DD</v>
          </cell>
          <cell r="F9700" t="str">
            <v>31/01/2018</v>
          </cell>
          <cell r="G9700" t="str">
            <v>08/02/2018</v>
          </cell>
          <cell r="J9700" t="str">
            <v>19/02/2018</v>
          </cell>
          <cell r="K9700" t="str">
            <v>Annulé</v>
          </cell>
        </row>
        <row r="9701">
          <cell r="D9701" t="str">
            <v>AG</v>
          </cell>
          <cell r="F9701" t="str">
            <v>31/01/2018</v>
          </cell>
          <cell r="G9701" t="str">
            <v>02/02/2018</v>
          </cell>
          <cell r="J9701" t="str">
            <v>27/03/2018</v>
          </cell>
          <cell r="K9701" t="str">
            <v>Normale</v>
          </cell>
        </row>
        <row r="9702">
          <cell r="D9702" t="str">
            <v>AG</v>
          </cell>
          <cell r="F9702" t="str">
            <v>31/01/2018</v>
          </cell>
          <cell r="G9702" t="str">
            <v>01/02/2018</v>
          </cell>
          <cell r="J9702" t="str">
            <v>07/02/2018</v>
          </cell>
          <cell r="K9702" t="str">
            <v>Normale</v>
          </cell>
        </row>
        <row r="9703">
          <cell r="D9703" t="str">
            <v>DD</v>
          </cell>
          <cell r="F9703" t="str">
            <v>31/01/2018</v>
          </cell>
          <cell r="G9703" t="str">
            <v>05/02/2018</v>
          </cell>
          <cell r="J9703" t="str">
            <v>20/04/2018</v>
          </cell>
          <cell r="K9703" t="str">
            <v>Normale</v>
          </cell>
        </row>
        <row r="9704">
          <cell r="D9704" t="str">
            <v>DD</v>
          </cell>
          <cell r="F9704" t="str">
            <v>31/01/2018</v>
          </cell>
          <cell r="G9704" t="str">
            <v>05/02/2018</v>
          </cell>
          <cell r="J9704" t="str">
            <v>19/04/2018</v>
          </cell>
          <cell r="K9704" t="str">
            <v>Normale</v>
          </cell>
        </row>
        <row r="9705">
          <cell r="D9705" t="str">
            <v>LF</v>
          </cell>
          <cell r="F9705" t="str">
            <v>31/01/2018</v>
          </cell>
          <cell r="G9705" t="str">
            <v>13/02/2018</v>
          </cell>
          <cell r="J9705" t="str">
            <v>18/05/2018</v>
          </cell>
          <cell r="K9705" t="str">
            <v>Normale</v>
          </cell>
        </row>
        <row r="9706">
          <cell r="D9706" t="str">
            <v>BC</v>
          </cell>
          <cell r="F9706" t="str">
            <v>31/01/2018</v>
          </cell>
          <cell r="G9706" t="str">
            <v/>
          </cell>
          <cell r="J9706" t="str">
            <v>25/04/2018</v>
          </cell>
          <cell r="K9706" t="str">
            <v>Enquête</v>
          </cell>
        </row>
        <row r="9707">
          <cell r="D9707" t="str">
            <v>DD</v>
          </cell>
          <cell r="F9707" t="str">
            <v>31/01/2018</v>
          </cell>
          <cell r="G9707" t="str">
            <v>06/02/2018</v>
          </cell>
          <cell r="J9707" t="str">
            <v>15/03/2018</v>
          </cell>
          <cell r="K9707" t="str">
            <v>Normale</v>
          </cell>
        </row>
        <row r="9708">
          <cell r="D9708" t="str">
            <v>CF</v>
          </cell>
          <cell r="F9708" t="str">
            <v>31/01/2018</v>
          </cell>
          <cell r="G9708" t="str">
            <v>01/02/2018</v>
          </cell>
          <cell r="J9708" t="str">
            <v>24/02/2018</v>
          </cell>
          <cell r="K9708" t="str">
            <v>Normale</v>
          </cell>
        </row>
        <row r="9709">
          <cell r="D9709" t="str">
            <v>DD</v>
          </cell>
          <cell r="F9709" t="str">
            <v>31/01/2018</v>
          </cell>
          <cell r="G9709" t="str">
            <v>14/02/2018</v>
          </cell>
          <cell r="J9709" t="str">
            <v>22/03/2018</v>
          </cell>
          <cell r="K9709" t="str">
            <v>Normale</v>
          </cell>
        </row>
        <row r="9710">
          <cell r="D9710" t="str">
            <v>CF</v>
          </cell>
          <cell r="F9710" t="str">
            <v>31/01/2018</v>
          </cell>
          <cell r="G9710" t="str">
            <v>02/02/2018</v>
          </cell>
          <cell r="J9710" t="str">
            <v>14/04/2018</v>
          </cell>
          <cell r="K9710" t="str">
            <v>Normale</v>
          </cell>
        </row>
        <row r="9711">
          <cell r="D9711" t="str">
            <v>DD</v>
          </cell>
          <cell r="F9711" t="str">
            <v>31/01/2018</v>
          </cell>
          <cell r="G9711" t="str">
            <v>15/02/2018</v>
          </cell>
          <cell r="J9711" t="str">
            <v>15/03/2018</v>
          </cell>
          <cell r="K9711" t="str">
            <v>Normale</v>
          </cell>
        </row>
        <row r="9712">
          <cell r="D9712" t="str">
            <v>LF</v>
          </cell>
          <cell r="F9712" t="str">
            <v>31/01/2018</v>
          </cell>
          <cell r="G9712" t="str">
            <v>01/02/2018</v>
          </cell>
          <cell r="J9712" t="str">
            <v>15/02/2018</v>
          </cell>
          <cell r="K9712" t="str">
            <v>Véh. éco. irréparable V.E.I.</v>
          </cell>
        </row>
        <row r="9713">
          <cell r="D9713" t="str">
            <v>DD</v>
          </cell>
          <cell r="F9713" t="str">
            <v>31/01/2018</v>
          </cell>
          <cell r="G9713" t="str">
            <v>14/02/2018</v>
          </cell>
          <cell r="J9713" t="str">
            <v>15/02/2018</v>
          </cell>
          <cell r="K9713" t="str">
            <v>Normale</v>
          </cell>
        </row>
        <row r="9714">
          <cell r="D9714" t="str">
            <v>BC</v>
          </cell>
          <cell r="F9714" t="str">
            <v>31/01/2018</v>
          </cell>
          <cell r="G9714" t="str">
            <v/>
          </cell>
          <cell r="J9714" t="str">
            <v>06/07/2018</v>
          </cell>
          <cell r="K9714" t="str">
            <v>Enquête</v>
          </cell>
        </row>
        <row r="9715">
          <cell r="D9715" t="str">
            <v>BC</v>
          </cell>
          <cell r="F9715" t="str">
            <v>31/01/2018</v>
          </cell>
          <cell r="G9715" t="str">
            <v/>
          </cell>
          <cell r="J9715" t="str">
            <v>22/11/2018</v>
          </cell>
          <cell r="K9715" t="str">
            <v>Enquête</v>
          </cell>
        </row>
        <row r="9716">
          <cell r="D9716" t="str">
            <v>DD</v>
          </cell>
          <cell r="F9716" t="str">
            <v>31/01/2018</v>
          </cell>
          <cell r="G9716" t="str">
            <v/>
          </cell>
          <cell r="J9716" t="str">
            <v>17/05/2018</v>
          </cell>
          <cell r="K9716" t="str">
            <v>Carence</v>
          </cell>
        </row>
        <row r="9717">
          <cell r="D9717" t="str">
            <v>CF</v>
          </cell>
          <cell r="F9717" t="str">
            <v>31/01/2018</v>
          </cell>
          <cell r="G9717" t="str">
            <v>05/02/2018</v>
          </cell>
          <cell r="J9717" t="str">
            <v>14/04/2018</v>
          </cell>
          <cell r="K9717" t="str">
            <v>Normale</v>
          </cell>
        </row>
        <row r="9718">
          <cell r="D9718" t="str">
            <v>HCJ</v>
          </cell>
          <cell r="F9718" t="str">
            <v>31/01/2018</v>
          </cell>
          <cell r="G9718" t="str">
            <v>02/02/2018</v>
          </cell>
          <cell r="J9718" t="str">
            <v>25/03/2018</v>
          </cell>
          <cell r="K9718" t="str">
            <v>Normale</v>
          </cell>
        </row>
        <row r="9719">
          <cell r="D9719" t="str">
            <v>DD</v>
          </cell>
          <cell r="F9719" t="str">
            <v>31/01/2018</v>
          </cell>
          <cell r="G9719" t="str">
            <v>08/02/2018</v>
          </cell>
          <cell r="J9719" t="str">
            <v>19/02/2018</v>
          </cell>
          <cell r="K9719" t="str">
            <v>Véh. éco. irréparable V.E.I.</v>
          </cell>
        </row>
        <row r="9720">
          <cell r="D9720" t="str">
            <v>DD</v>
          </cell>
          <cell r="F9720" t="str">
            <v>31/01/2018</v>
          </cell>
          <cell r="G9720" t="str">
            <v>01/02/2018</v>
          </cell>
          <cell r="J9720" t="str">
            <v>23/02/2018</v>
          </cell>
          <cell r="K9720" t="str">
            <v/>
          </cell>
        </row>
        <row r="9721">
          <cell r="D9721" t="str">
            <v>LF</v>
          </cell>
          <cell r="F9721" t="str">
            <v>31/01/2018</v>
          </cell>
          <cell r="G9721" t="str">
            <v>01/02/2018</v>
          </cell>
          <cell r="J9721" t="str">
            <v>06/03/2018</v>
          </cell>
          <cell r="K9721" t="str">
            <v>Normale</v>
          </cell>
        </row>
        <row r="9722">
          <cell r="D9722" t="str">
            <v>CF</v>
          </cell>
          <cell r="F9722" t="str">
            <v>31/01/2018</v>
          </cell>
          <cell r="G9722" t="str">
            <v>02/02/2018</v>
          </cell>
          <cell r="J9722" t="str">
            <v>06/02/2018</v>
          </cell>
          <cell r="K9722" t="str">
            <v>Annulé</v>
          </cell>
        </row>
        <row r="9723">
          <cell r="D9723" t="str">
            <v>HCJ</v>
          </cell>
          <cell r="F9723" t="str">
            <v>31/01/2018</v>
          </cell>
          <cell r="G9723" t="str">
            <v>01/02/2018</v>
          </cell>
          <cell r="J9723" t="str">
            <v>14/02/2018</v>
          </cell>
          <cell r="K9723" t="str">
            <v>Véh. éco. irréparable V.E.I.</v>
          </cell>
        </row>
        <row r="9724">
          <cell r="D9724" t="str">
            <v>DD</v>
          </cell>
          <cell r="F9724" t="str">
            <v>31/01/2018</v>
          </cell>
          <cell r="G9724" t="str">
            <v>02/02/2018</v>
          </cell>
          <cell r="J9724" t="str">
            <v>27/02/2018</v>
          </cell>
          <cell r="K9724" t="str">
            <v>Normale</v>
          </cell>
        </row>
        <row r="9725">
          <cell r="D9725" t="str">
            <v>DD</v>
          </cell>
          <cell r="F9725" t="str">
            <v>31/01/2018</v>
          </cell>
          <cell r="G9725" t="str">
            <v>16/02/2018</v>
          </cell>
          <cell r="J9725" t="str">
            <v>04/06/2018</v>
          </cell>
          <cell r="K9725" t="str">
            <v>Estimation réparation ADE</v>
          </cell>
        </row>
        <row r="9726">
          <cell r="D9726" t="str">
            <v>DD</v>
          </cell>
          <cell r="F9726" t="str">
            <v>31/01/2018</v>
          </cell>
          <cell r="G9726" t="str">
            <v>02/02/2018</v>
          </cell>
          <cell r="J9726" t="str">
            <v>16/05/2018</v>
          </cell>
          <cell r="K9726" t="str">
            <v>Normale</v>
          </cell>
        </row>
        <row r="9727">
          <cell r="D9727" t="str">
            <v>HCJ</v>
          </cell>
          <cell r="F9727" t="str">
            <v>31/01/2018</v>
          </cell>
          <cell r="G9727" t="str">
            <v>02/02/2018</v>
          </cell>
          <cell r="J9727" t="str">
            <v>04/06/2018</v>
          </cell>
          <cell r="K9727" t="str">
            <v>Normale</v>
          </cell>
        </row>
        <row r="9728">
          <cell r="D9728" t="str">
            <v>LF</v>
          </cell>
          <cell r="F9728" t="str">
            <v>21/02/2018</v>
          </cell>
          <cell r="G9728" t="str">
            <v>01/02/2018</v>
          </cell>
          <cell r="J9728" t="str">
            <v>04/05/2018</v>
          </cell>
          <cell r="K9728" t="str">
            <v>Différence des Valeurs</v>
          </cell>
        </row>
        <row r="9729">
          <cell r="D9729" t="str">
            <v>CF</v>
          </cell>
          <cell r="F9729" t="str">
            <v>15/03/2018</v>
          </cell>
          <cell r="G9729" t="str">
            <v>01/02/2018</v>
          </cell>
          <cell r="J9729" t="str">
            <v>17/05/2018</v>
          </cell>
          <cell r="K9729" t="str">
            <v>Véh. éco. irréparable V.E.I.</v>
          </cell>
        </row>
        <row r="9730">
          <cell r="D9730" t="str">
            <v>CF</v>
          </cell>
          <cell r="F9730" t="str">
            <v>07/03/2018</v>
          </cell>
          <cell r="G9730" t="str">
            <v>01/02/2018</v>
          </cell>
          <cell r="J9730" t="str">
            <v>12/10/2018</v>
          </cell>
          <cell r="K9730" t="str">
            <v>Estimation réparation ADE</v>
          </cell>
        </row>
        <row r="9731">
          <cell r="D9731" t="str">
            <v>CF</v>
          </cell>
          <cell r="F9731" t="str">
            <v>01/02/2018</v>
          </cell>
          <cell r="G9731" t="str">
            <v>08/02/2018</v>
          </cell>
          <cell r="J9731" t="str">
            <v>20/02/2018</v>
          </cell>
          <cell r="K9731" t="str">
            <v>Enquête</v>
          </cell>
        </row>
        <row r="9732">
          <cell r="D9732" t="str">
            <v>DD</v>
          </cell>
          <cell r="F9732" t="str">
            <v>01/02/2018</v>
          </cell>
          <cell r="G9732" t="str">
            <v>01/02/2018</v>
          </cell>
          <cell r="J9732" t="str">
            <v>14/03/2018</v>
          </cell>
          <cell r="K9732" t="str">
            <v>Télé-chiffrage</v>
          </cell>
        </row>
        <row r="9733">
          <cell r="D9733" t="str">
            <v>LF</v>
          </cell>
          <cell r="F9733" t="str">
            <v>01/02/2018</v>
          </cell>
          <cell r="G9733" t="str">
            <v>21/02/2018</v>
          </cell>
          <cell r="J9733" t="str">
            <v>18/06/2018</v>
          </cell>
          <cell r="K9733" t="str">
            <v>Normale</v>
          </cell>
        </row>
        <row r="9734">
          <cell r="D9734" t="str">
            <v>HCJ</v>
          </cell>
          <cell r="F9734" t="str">
            <v>01/02/2018</v>
          </cell>
          <cell r="G9734" t="str">
            <v>05/02/2018</v>
          </cell>
          <cell r="J9734" t="str">
            <v>24/02/2018</v>
          </cell>
          <cell r="K9734" t="str">
            <v>Télé-chiffrage</v>
          </cell>
        </row>
        <row r="9735">
          <cell r="D9735" t="str">
            <v>LF</v>
          </cell>
          <cell r="F9735" t="str">
            <v>01/02/2018</v>
          </cell>
          <cell r="G9735" t="str">
            <v>02/03/2018</v>
          </cell>
          <cell r="J9735" t="str">
            <v>20/04/2018</v>
          </cell>
          <cell r="K9735" t="str">
            <v>Annulé</v>
          </cell>
        </row>
        <row r="9736">
          <cell r="D9736" t="str">
            <v>DD</v>
          </cell>
          <cell r="F9736" t="str">
            <v>01/02/2018</v>
          </cell>
          <cell r="G9736" t="str">
            <v>02/02/2018</v>
          </cell>
          <cell r="J9736" t="str">
            <v>09/02/2018</v>
          </cell>
          <cell r="K9736" t="str">
            <v>Télé-chiffrage</v>
          </cell>
        </row>
        <row r="9737">
          <cell r="D9737" t="str">
            <v>CF</v>
          </cell>
          <cell r="F9737" t="str">
            <v>01/02/2018</v>
          </cell>
          <cell r="G9737" t="str">
            <v>02/02/2018</v>
          </cell>
          <cell r="J9737" t="str">
            <v>07/02/2018</v>
          </cell>
          <cell r="K9737" t="str">
            <v>Estimation réparation ADE</v>
          </cell>
        </row>
        <row r="9738">
          <cell r="D9738" t="str">
            <v>CF</v>
          </cell>
          <cell r="F9738" t="str">
            <v>01/02/2018</v>
          </cell>
          <cell r="G9738" t="str">
            <v>01/02/2018</v>
          </cell>
          <cell r="J9738" t="str">
            <v>28/02/2018</v>
          </cell>
          <cell r="K9738" t="str">
            <v>Normale</v>
          </cell>
        </row>
        <row r="9739">
          <cell r="D9739" t="str">
            <v>CF</v>
          </cell>
          <cell r="F9739" t="str">
            <v>01/02/2018</v>
          </cell>
          <cell r="G9739" t="str">
            <v>02/02/2018</v>
          </cell>
          <cell r="J9739" t="str">
            <v>15/02/2018</v>
          </cell>
          <cell r="K9739" t="str">
            <v>Véh. éco. irréparable V.E.I.</v>
          </cell>
        </row>
        <row r="9740">
          <cell r="D9740" t="str">
            <v>DD</v>
          </cell>
          <cell r="F9740" t="str">
            <v>01/02/2018</v>
          </cell>
          <cell r="G9740" t="str">
            <v>13/02/2018</v>
          </cell>
          <cell r="J9740" t="str">
            <v>20/04/2018</v>
          </cell>
          <cell r="K9740" t="str">
            <v>Normale</v>
          </cell>
        </row>
        <row r="9741">
          <cell r="D9741" t="str">
            <v>HCJ</v>
          </cell>
          <cell r="F9741" t="str">
            <v>01/02/2018</v>
          </cell>
          <cell r="G9741" t="str">
            <v>08/02/2018</v>
          </cell>
          <cell r="J9741" t="str">
            <v>09/05/2018</v>
          </cell>
          <cell r="K9741" t="str">
            <v>Normale</v>
          </cell>
        </row>
        <row r="9742">
          <cell r="D9742" t="str">
            <v>CF</v>
          </cell>
          <cell r="F9742" t="str">
            <v>01/02/2018</v>
          </cell>
          <cell r="G9742" t="str">
            <v>13/02/2018</v>
          </cell>
          <cell r="J9742" t="str">
            <v>28/02/2018</v>
          </cell>
          <cell r="K9742" t="str">
            <v>Normale</v>
          </cell>
        </row>
        <row r="9743">
          <cell r="D9743" t="str">
            <v>CF</v>
          </cell>
          <cell r="F9743" t="str">
            <v>01/02/2018</v>
          </cell>
          <cell r="G9743" t="str">
            <v>13/02/2018</v>
          </cell>
          <cell r="J9743" t="str">
            <v>17/03/2018</v>
          </cell>
          <cell r="K9743" t="str">
            <v>Normale</v>
          </cell>
        </row>
        <row r="9744">
          <cell r="D9744" t="str">
            <v>DD</v>
          </cell>
          <cell r="F9744" t="str">
            <v>01/02/2018</v>
          </cell>
          <cell r="G9744" t="str">
            <v>05/02/2018</v>
          </cell>
          <cell r="J9744" t="str">
            <v>06/03/2018</v>
          </cell>
          <cell r="K9744" t="str">
            <v>Différence des Valeurs</v>
          </cell>
        </row>
        <row r="9745">
          <cell r="D9745" t="str">
            <v>DD</v>
          </cell>
          <cell r="F9745" t="str">
            <v>01/02/2018</v>
          </cell>
          <cell r="G9745" t="str">
            <v>06/02/2018</v>
          </cell>
          <cell r="J9745" t="str">
            <v>26/02/2018</v>
          </cell>
          <cell r="K9745" t="str">
            <v>Véh. éco. irréparable V.E.I.</v>
          </cell>
        </row>
        <row r="9746">
          <cell r="D9746" t="str">
            <v>LF</v>
          </cell>
          <cell r="F9746" t="str">
            <v>01/02/2018</v>
          </cell>
          <cell r="G9746" t="str">
            <v>12/02/2018</v>
          </cell>
          <cell r="J9746" t="str">
            <v>23/03/2018</v>
          </cell>
          <cell r="K9746" t="str">
            <v>Normale</v>
          </cell>
        </row>
        <row r="9747">
          <cell r="D9747" t="str">
            <v>BC</v>
          </cell>
          <cell r="F9747" t="str">
            <v>01/02/2018</v>
          </cell>
          <cell r="G9747" t="str">
            <v/>
          </cell>
          <cell r="J9747" t="str">
            <v>08/03/2018</v>
          </cell>
          <cell r="K9747" t="str">
            <v>Enquête</v>
          </cell>
        </row>
        <row r="9748">
          <cell r="D9748" t="str">
            <v>SCL</v>
          </cell>
          <cell r="F9748" t="str">
            <v>01/02/2018</v>
          </cell>
          <cell r="G9748" t="str">
            <v/>
          </cell>
          <cell r="J9748" t="str">
            <v>27/03/2018</v>
          </cell>
          <cell r="K9748" t="str">
            <v>Carence</v>
          </cell>
        </row>
        <row r="9749">
          <cell r="D9749" t="str">
            <v>CF</v>
          </cell>
          <cell r="F9749" t="str">
            <v>01/02/2018</v>
          </cell>
          <cell r="G9749" t="str">
            <v>06/02/2018</v>
          </cell>
          <cell r="J9749" t="str">
            <v>24/02/2018</v>
          </cell>
          <cell r="K9749" t="str">
            <v>Normale</v>
          </cell>
        </row>
        <row r="9750">
          <cell r="D9750" t="str">
            <v>CF</v>
          </cell>
          <cell r="F9750" t="str">
            <v>01/02/2018</v>
          </cell>
          <cell r="G9750" t="str">
            <v>07/02/2018</v>
          </cell>
          <cell r="J9750" t="str">
            <v>17/03/2018</v>
          </cell>
          <cell r="K9750" t="str">
            <v>Normale</v>
          </cell>
        </row>
        <row r="9751">
          <cell r="D9751" t="str">
            <v>LF</v>
          </cell>
          <cell r="F9751" t="str">
            <v>01/02/2018</v>
          </cell>
          <cell r="G9751" t="str">
            <v>13/02/2018</v>
          </cell>
          <cell r="J9751" t="str">
            <v>20/06/2018</v>
          </cell>
          <cell r="K9751" t="str">
            <v>Normale</v>
          </cell>
        </row>
        <row r="9752">
          <cell r="D9752" t="str">
            <v>HCJ</v>
          </cell>
          <cell r="F9752" t="str">
            <v>01/02/2018</v>
          </cell>
          <cell r="G9752" t="str">
            <v>07/02/2018</v>
          </cell>
          <cell r="J9752" t="str">
            <v>17/03/2018</v>
          </cell>
          <cell r="K9752" t="str">
            <v>Normale</v>
          </cell>
        </row>
        <row r="9753">
          <cell r="D9753" t="str">
            <v>DD</v>
          </cell>
          <cell r="F9753" t="str">
            <v>01/02/2018</v>
          </cell>
          <cell r="G9753" t="str">
            <v>08/02/2018</v>
          </cell>
          <cell r="J9753" t="str">
            <v>14/02/2018</v>
          </cell>
          <cell r="K9753" t="str">
            <v>Différence des Valeurs</v>
          </cell>
        </row>
        <row r="9754">
          <cell r="D9754" t="str">
            <v>DD</v>
          </cell>
          <cell r="F9754" t="str">
            <v>01/02/2018</v>
          </cell>
          <cell r="G9754" t="str">
            <v>05/02/2018</v>
          </cell>
          <cell r="J9754" t="str">
            <v>22/05/2018</v>
          </cell>
          <cell r="K9754" t="str">
            <v>Normale</v>
          </cell>
        </row>
        <row r="9755">
          <cell r="D9755" t="str">
            <v>CF</v>
          </cell>
          <cell r="F9755" t="str">
            <v>01/02/2018</v>
          </cell>
          <cell r="G9755" t="str">
            <v>09/02/2018</v>
          </cell>
          <cell r="J9755" t="str">
            <v>01/03/2018</v>
          </cell>
          <cell r="K9755" t="str">
            <v>Véh. éco. irréparable V.E.I.</v>
          </cell>
        </row>
        <row r="9756">
          <cell r="D9756" t="str">
            <v>DD</v>
          </cell>
          <cell r="F9756" t="str">
            <v>01/02/2018</v>
          </cell>
          <cell r="G9756" t="str">
            <v>07/02/2018</v>
          </cell>
          <cell r="J9756" t="str">
            <v>21/02/2018</v>
          </cell>
          <cell r="K9756" t="str">
            <v>Télé-chiffrage</v>
          </cell>
        </row>
        <row r="9757">
          <cell r="D9757" t="str">
            <v>CF</v>
          </cell>
          <cell r="F9757" t="str">
            <v>01/02/2018</v>
          </cell>
          <cell r="G9757" t="str">
            <v>07/02/2018</v>
          </cell>
          <cell r="J9757" t="str">
            <v>16/03/2018</v>
          </cell>
          <cell r="K9757" t="str">
            <v>Véh. éco. irréparable V.E.I.</v>
          </cell>
        </row>
        <row r="9758">
          <cell r="D9758" t="str">
            <v>SCL</v>
          </cell>
          <cell r="F9758" t="str">
            <v>01/02/2018</v>
          </cell>
          <cell r="G9758" t="str">
            <v/>
          </cell>
          <cell r="J9758" t="str">
            <v>09/02/2018</v>
          </cell>
          <cell r="K9758" t="str">
            <v>Carence</v>
          </cell>
        </row>
        <row r="9759">
          <cell r="D9759" t="str">
            <v>HCJ</v>
          </cell>
          <cell r="F9759" t="str">
            <v>01/02/2018</v>
          </cell>
          <cell r="G9759" t="str">
            <v>05/02/2018</v>
          </cell>
          <cell r="J9759" t="str">
            <v>03/04/2018</v>
          </cell>
          <cell r="K9759" t="str">
            <v>Normale</v>
          </cell>
        </row>
        <row r="9760">
          <cell r="D9760" t="str">
            <v>DD</v>
          </cell>
          <cell r="F9760" t="str">
            <v>01/02/2018</v>
          </cell>
          <cell r="G9760" t="str">
            <v>16/02/2018</v>
          </cell>
          <cell r="J9760" t="str">
            <v>26/03/2018</v>
          </cell>
          <cell r="K9760" t="str">
            <v>Normale</v>
          </cell>
        </row>
        <row r="9761">
          <cell r="D9761" t="str">
            <v>HCJ</v>
          </cell>
          <cell r="F9761" t="str">
            <v>01/02/2018</v>
          </cell>
          <cell r="G9761" t="str">
            <v>08/02/2018</v>
          </cell>
          <cell r="J9761" t="str">
            <v>13/04/2018</v>
          </cell>
          <cell r="K9761" t="str">
            <v>Normale</v>
          </cell>
        </row>
        <row r="9762">
          <cell r="D9762" t="str">
            <v>LF</v>
          </cell>
          <cell r="F9762" t="str">
            <v>01/02/2018</v>
          </cell>
          <cell r="G9762" t="str">
            <v>06/02/2018</v>
          </cell>
          <cell r="J9762" t="str">
            <v>27/04/2018</v>
          </cell>
          <cell r="K9762" t="str">
            <v>Normale</v>
          </cell>
        </row>
        <row r="9763">
          <cell r="D9763" t="str">
            <v>CF</v>
          </cell>
          <cell r="F9763" t="str">
            <v>01/02/2018</v>
          </cell>
          <cell r="G9763" t="str">
            <v>07/02/2018</v>
          </cell>
          <cell r="J9763" t="str">
            <v>28/03/2018</v>
          </cell>
          <cell r="K9763" t="str">
            <v>Normale</v>
          </cell>
        </row>
        <row r="9764">
          <cell r="D9764" t="str">
            <v>DD</v>
          </cell>
          <cell r="F9764" t="str">
            <v>02/02/2018</v>
          </cell>
          <cell r="G9764" t="str">
            <v>05/02/2018</v>
          </cell>
          <cell r="J9764" t="str">
            <v>08/02/2018</v>
          </cell>
          <cell r="K9764" t="str">
            <v>Estimation réparation ADE</v>
          </cell>
        </row>
        <row r="9765">
          <cell r="D9765" t="str">
            <v>LF</v>
          </cell>
          <cell r="F9765" t="str">
            <v>02/02/2018</v>
          </cell>
          <cell r="G9765" t="str">
            <v>05/02/2018</v>
          </cell>
          <cell r="J9765" t="str">
            <v>06/03/2018</v>
          </cell>
          <cell r="K9765" t="str">
            <v>Normale</v>
          </cell>
        </row>
        <row r="9766">
          <cell r="D9766" t="str">
            <v>CF</v>
          </cell>
          <cell r="F9766" t="str">
            <v>02/02/2018</v>
          </cell>
          <cell r="G9766" t="str">
            <v>05/02/2018</v>
          </cell>
          <cell r="J9766" t="str">
            <v>26/05/2018</v>
          </cell>
          <cell r="K9766" t="str">
            <v>Normale</v>
          </cell>
        </row>
        <row r="9767">
          <cell r="D9767" t="str">
            <v>HCJ</v>
          </cell>
          <cell r="F9767" t="str">
            <v>02/02/2018</v>
          </cell>
          <cell r="G9767" t="str">
            <v>12/02/2018</v>
          </cell>
          <cell r="J9767" t="str">
            <v>05/04/2018</v>
          </cell>
          <cell r="K9767" t="str">
            <v>Télé-chiffrage</v>
          </cell>
        </row>
        <row r="9768">
          <cell r="D9768" t="str">
            <v>CF</v>
          </cell>
          <cell r="F9768" t="str">
            <v>02/02/2018</v>
          </cell>
          <cell r="G9768" t="str">
            <v>13/02/2018</v>
          </cell>
          <cell r="J9768" t="str">
            <v>17/05/2018</v>
          </cell>
          <cell r="K9768" t="str">
            <v>Normale</v>
          </cell>
        </row>
        <row r="9769">
          <cell r="D9769" t="str">
            <v>DD</v>
          </cell>
          <cell r="F9769" t="str">
            <v>02/02/2018</v>
          </cell>
          <cell r="G9769" t="str">
            <v>06/02/2018</v>
          </cell>
          <cell r="J9769" t="str">
            <v>08/02/2018</v>
          </cell>
          <cell r="K9769" t="str">
            <v>Estimation réparation ADE</v>
          </cell>
        </row>
        <row r="9770">
          <cell r="D9770" t="str">
            <v>DD</v>
          </cell>
          <cell r="F9770" t="str">
            <v>02/02/2018</v>
          </cell>
          <cell r="G9770" t="str">
            <v>02/02/2018</v>
          </cell>
          <cell r="J9770" t="str">
            <v>02/02/2018</v>
          </cell>
          <cell r="K9770" t="str">
            <v>Estimation réparation ADE</v>
          </cell>
        </row>
        <row r="9771">
          <cell r="D9771" t="str">
            <v>CF</v>
          </cell>
          <cell r="F9771" t="str">
            <v>02/02/2018</v>
          </cell>
          <cell r="G9771" t="str">
            <v>07/02/2018</v>
          </cell>
          <cell r="J9771" t="str">
            <v>28/03/2018</v>
          </cell>
          <cell r="K9771" t="str">
            <v>Normale</v>
          </cell>
        </row>
        <row r="9772">
          <cell r="D9772" t="str">
            <v>DD</v>
          </cell>
          <cell r="F9772" t="str">
            <v>02/02/2018</v>
          </cell>
          <cell r="G9772" t="str">
            <v>07/02/2018</v>
          </cell>
          <cell r="J9772" t="str">
            <v>20/02/2018</v>
          </cell>
          <cell r="K9772" t="str">
            <v>Normale</v>
          </cell>
        </row>
        <row r="9773">
          <cell r="D9773" t="str">
            <v>DD</v>
          </cell>
          <cell r="F9773" t="str">
            <v>02/02/2018</v>
          </cell>
          <cell r="G9773" t="str">
            <v>06/02/2018</v>
          </cell>
          <cell r="J9773" t="str">
            <v>27/02/2018</v>
          </cell>
          <cell r="K9773" t="str">
            <v>Normale</v>
          </cell>
        </row>
        <row r="9774">
          <cell r="D9774" t="str">
            <v>DD</v>
          </cell>
          <cell r="F9774" t="str">
            <v>02/02/2018</v>
          </cell>
          <cell r="G9774" t="str">
            <v>05/02/2018</v>
          </cell>
          <cell r="J9774" t="str">
            <v>16/10/2018</v>
          </cell>
          <cell r="K9774" t="str">
            <v>Normale</v>
          </cell>
        </row>
        <row r="9775">
          <cell r="D9775" t="str">
            <v>DD</v>
          </cell>
          <cell r="F9775" t="str">
            <v>02/02/2018</v>
          </cell>
          <cell r="G9775" t="str">
            <v/>
          </cell>
          <cell r="J9775" t="str">
            <v>20/03/2018</v>
          </cell>
          <cell r="K9775" t="str">
            <v>Carence</v>
          </cell>
        </row>
        <row r="9776">
          <cell r="D9776" t="str">
            <v>LF</v>
          </cell>
          <cell r="F9776" t="str">
            <v>02/02/2018</v>
          </cell>
          <cell r="G9776" t="str">
            <v>05/02/2018</v>
          </cell>
          <cell r="J9776" t="str">
            <v>28/03/2018</v>
          </cell>
          <cell r="K9776" t="str">
            <v>Normale</v>
          </cell>
        </row>
        <row r="9777">
          <cell r="D9777" t="str">
            <v>LF</v>
          </cell>
          <cell r="F9777" t="str">
            <v>02/02/2018</v>
          </cell>
          <cell r="G9777" t="str">
            <v>13/02/2018</v>
          </cell>
          <cell r="J9777" t="str">
            <v>11/05/2018</v>
          </cell>
          <cell r="K9777" t="str">
            <v>Normale</v>
          </cell>
        </row>
        <row r="9778">
          <cell r="D9778" t="str">
            <v>LF</v>
          </cell>
          <cell r="F9778" t="str">
            <v>02/02/2018</v>
          </cell>
          <cell r="G9778" t="str">
            <v>06/02/2018</v>
          </cell>
          <cell r="J9778" t="str">
            <v>09/03/2018</v>
          </cell>
          <cell r="K9778" t="str">
            <v>Normale</v>
          </cell>
        </row>
        <row r="9779">
          <cell r="D9779" t="str">
            <v>DD</v>
          </cell>
          <cell r="F9779" t="str">
            <v>02/02/2018</v>
          </cell>
          <cell r="G9779" t="str">
            <v>07/02/2018</v>
          </cell>
          <cell r="J9779" t="str">
            <v>23/02/2018</v>
          </cell>
          <cell r="K9779" t="str">
            <v>Télé-chiffrage</v>
          </cell>
        </row>
        <row r="9780">
          <cell r="D9780" t="str">
            <v>LF</v>
          </cell>
          <cell r="F9780" t="str">
            <v>02/02/2018</v>
          </cell>
          <cell r="G9780" t="str">
            <v>06/02/2018</v>
          </cell>
          <cell r="J9780" t="str">
            <v>21/02/2018</v>
          </cell>
          <cell r="K9780" t="str">
            <v>Normale</v>
          </cell>
        </row>
        <row r="9781">
          <cell r="D9781" t="str">
            <v>DD</v>
          </cell>
          <cell r="F9781" t="str">
            <v>02/02/2018</v>
          </cell>
          <cell r="G9781" t="str">
            <v>07/02/2018</v>
          </cell>
          <cell r="J9781" t="str">
            <v>14/02/2018</v>
          </cell>
          <cell r="K9781" t="str">
            <v>Télé-chiffrage</v>
          </cell>
        </row>
        <row r="9782">
          <cell r="D9782" t="str">
            <v>DD</v>
          </cell>
          <cell r="F9782" t="str">
            <v>02/02/2018</v>
          </cell>
          <cell r="G9782" t="str">
            <v>12/02/2018</v>
          </cell>
          <cell r="J9782" t="str">
            <v>20/02/2018</v>
          </cell>
          <cell r="K9782" t="str">
            <v>Télé-chiffrage</v>
          </cell>
        </row>
        <row r="9783">
          <cell r="D9783" t="str">
            <v>LF</v>
          </cell>
          <cell r="F9783" t="str">
            <v>02/02/2018</v>
          </cell>
          <cell r="G9783" t="str">
            <v/>
          </cell>
          <cell r="J9783" t="str">
            <v>05/02/2018</v>
          </cell>
          <cell r="K9783" t="str">
            <v>Eval. véh. volé non retrouvé</v>
          </cell>
        </row>
        <row r="9784">
          <cell r="D9784" t="str">
            <v>LF</v>
          </cell>
          <cell r="F9784" t="str">
            <v>02/02/2018</v>
          </cell>
          <cell r="G9784" t="str">
            <v>06/02/2018</v>
          </cell>
          <cell r="J9784" t="str">
            <v>26/02/2018</v>
          </cell>
          <cell r="K9784" t="str">
            <v>Normale</v>
          </cell>
        </row>
        <row r="9785">
          <cell r="D9785" t="str">
            <v>CF</v>
          </cell>
          <cell r="F9785" t="str">
            <v>02/02/2018</v>
          </cell>
          <cell r="G9785" t="str">
            <v>07/02/2018</v>
          </cell>
          <cell r="J9785" t="str">
            <v>24/04/2018</v>
          </cell>
          <cell r="K9785" t="str">
            <v>Normale</v>
          </cell>
        </row>
        <row r="9786">
          <cell r="D9786" t="str">
            <v>CF</v>
          </cell>
          <cell r="F9786" t="str">
            <v>02/02/2018</v>
          </cell>
          <cell r="G9786" t="str">
            <v>15/02/2018</v>
          </cell>
          <cell r="J9786" t="str">
            <v>12/10/2018</v>
          </cell>
          <cell r="K9786" t="str">
            <v>Estimation réparation ADE</v>
          </cell>
        </row>
        <row r="9787">
          <cell r="D9787" t="str">
            <v>LF</v>
          </cell>
          <cell r="F9787" t="str">
            <v>02/02/2018</v>
          </cell>
          <cell r="G9787" t="str">
            <v>06/02/2018</v>
          </cell>
          <cell r="J9787" t="str">
            <v>25/03/2018</v>
          </cell>
          <cell r="K9787" t="str">
            <v>Normale</v>
          </cell>
        </row>
        <row r="9788">
          <cell r="D9788" t="str">
            <v>BC</v>
          </cell>
          <cell r="F9788" t="str">
            <v>02/02/2018</v>
          </cell>
          <cell r="G9788" t="str">
            <v/>
          </cell>
          <cell r="J9788" t="str">
            <v>21/09/2018</v>
          </cell>
          <cell r="K9788" t="str">
            <v>Enquête</v>
          </cell>
        </row>
        <row r="9789">
          <cell r="D9789" t="str">
            <v>CF</v>
          </cell>
          <cell r="F9789" t="str">
            <v>02/02/2018</v>
          </cell>
          <cell r="G9789" t="str">
            <v>14/02/2018</v>
          </cell>
          <cell r="J9789" t="str">
            <v>12/10/2018</v>
          </cell>
          <cell r="K9789" t="str">
            <v>Estimation réparation ADE</v>
          </cell>
        </row>
        <row r="9790">
          <cell r="D9790" t="str">
            <v>SCL</v>
          </cell>
          <cell r="F9790" t="str">
            <v>02/02/2018</v>
          </cell>
          <cell r="G9790" t="str">
            <v/>
          </cell>
          <cell r="J9790" t="str">
            <v>13/02/2018</v>
          </cell>
          <cell r="K9790" t="str">
            <v>Annulé</v>
          </cell>
        </row>
        <row r="9791">
          <cell r="D9791" t="str">
            <v>BS</v>
          </cell>
          <cell r="F9791" t="str">
            <v>05/02/2018</v>
          </cell>
          <cell r="G9791" t="str">
            <v/>
          </cell>
          <cell r="J9791" t="str">
            <v>19/03/2018</v>
          </cell>
          <cell r="K9791" t="str">
            <v>Enquête</v>
          </cell>
        </row>
        <row r="9792">
          <cell r="D9792" t="str">
            <v>HCJ</v>
          </cell>
          <cell r="F9792" t="str">
            <v>05/02/2018</v>
          </cell>
          <cell r="G9792" t="str">
            <v>07/02/2018</v>
          </cell>
          <cell r="J9792" t="str">
            <v>09/05/2018</v>
          </cell>
          <cell r="K9792" t="str">
            <v>Normale</v>
          </cell>
        </row>
        <row r="9793">
          <cell r="D9793" t="str">
            <v>CF</v>
          </cell>
          <cell r="F9793" t="str">
            <v>05/02/2018</v>
          </cell>
          <cell r="G9793" t="str">
            <v>08/02/2018</v>
          </cell>
          <cell r="J9793" t="str">
            <v>29/03/2018</v>
          </cell>
          <cell r="K9793" t="str">
            <v>Normale</v>
          </cell>
        </row>
        <row r="9794">
          <cell r="D9794" t="str">
            <v>HCJ</v>
          </cell>
          <cell r="F9794" t="str">
            <v>05/02/2018</v>
          </cell>
          <cell r="G9794" t="str">
            <v>05/02/2018</v>
          </cell>
          <cell r="J9794" t="str">
            <v>25/03/2018</v>
          </cell>
          <cell r="K9794" t="str">
            <v>Normale</v>
          </cell>
        </row>
        <row r="9795">
          <cell r="D9795" t="str">
            <v>DD</v>
          </cell>
          <cell r="F9795" t="str">
            <v>05/02/2018</v>
          </cell>
          <cell r="G9795" t="str">
            <v>14/02/2018</v>
          </cell>
          <cell r="J9795" t="str">
            <v>25/04/2018</v>
          </cell>
          <cell r="K9795" t="str">
            <v>Normale</v>
          </cell>
        </row>
        <row r="9796">
          <cell r="D9796" t="str">
            <v>DD</v>
          </cell>
          <cell r="F9796" t="str">
            <v>05/02/2018</v>
          </cell>
          <cell r="G9796" t="str">
            <v>06/02/2018</v>
          </cell>
          <cell r="J9796" t="str">
            <v>08/03/2018</v>
          </cell>
          <cell r="K9796" t="str">
            <v>Normale</v>
          </cell>
        </row>
        <row r="9797">
          <cell r="D9797" t="str">
            <v>DD</v>
          </cell>
          <cell r="F9797" t="str">
            <v>05/02/2018</v>
          </cell>
          <cell r="G9797" t="str">
            <v>12/02/2018</v>
          </cell>
          <cell r="J9797" t="str">
            <v>15/02/2018</v>
          </cell>
          <cell r="K9797" t="str">
            <v>Annulé</v>
          </cell>
        </row>
        <row r="9798">
          <cell r="D9798" t="str">
            <v>LF</v>
          </cell>
          <cell r="F9798" t="str">
            <v>05/02/2018</v>
          </cell>
          <cell r="G9798" t="str">
            <v>08/02/2018</v>
          </cell>
          <cell r="J9798" t="str">
            <v>09/03/2018</v>
          </cell>
          <cell r="K9798" t="str">
            <v>Normale</v>
          </cell>
        </row>
        <row r="9799">
          <cell r="D9799" t="str">
            <v>CF</v>
          </cell>
          <cell r="F9799" t="str">
            <v>03/05/2018</v>
          </cell>
          <cell r="G9799" t="str">
            <v>07/02/2018</v>
          </cell>
          <cell r="J9799" t="str">
            <v>14/04/2018</v>
          </cell>
          <cell r="K9799" t="str">
            <v>Normale</v>
          </cell>
        </row>
        <row r="9800">
          <cell r="D9800" t="str">
            <v>DD</v>
          </cell>
          <cell r="F9800" t="str">
            <v>05/02/2018</v>
          </cell>
          <cell r="G9800" t="str">
            <v>08/02/2018</v>
          </cell>
          <cell r="J9800" t="str">
            <v>14/03/2018</v>
          </cell>
          <cell r="K9800" t="str">
            <v>Normale</v>
          </cell>
        </row>
        <row r="9801">
          <cell r="D9801" t="str">
            <v>DD</v>
          </cell>
          <cell r="F9801" t="str">
            <v>05/02/2018</v>
          </cell>
          <cell r="G9801" t="str">
            <v>05/02/2018</v>
          </cell>
          <cell r="J9801" t="str">
            <v>20/06/2018</v>
          </cell>
          <cell r="K9801" t="str">
            <v>Normale</v>
          </cell>
        </row>
        <row r="9802">
          <cell r="D9802" t="str">
            <v>DD</v>
          </cell>
          <cell r="F9802" t="str">
            <v>05/02/2018</v>
          </cell>
          <cell r="G9802" t="str">
            <v>06/02/2018</v>
          </cell>
          <cell r="J9802" t="str">
            <v>20/04/2018</v>
          </cell>
          <cell r="K9802" t="str">
            <v>Estimation réparation ADE</v>
          </cell>
        </row>
        <row r="9803">
          <cell r="D9803" t="str">
            <v>DD</v>
          </cell>
          <cell r="F9803" t="str">
            <v>05/02/2018</v>
          </cell>
          <cell r="G9803" t="str">
            <v>21/02/2018</v>
          </cell>
          <cell r="J9803" t="str">
            <v>06/04/2018</v>
          </cell>
          <cell r="K9803" t="str">
            <v>Normale</v>
          </cell>
        </row>
        <row r="9804">
          <cell r="D9804" t="str">
            <v>DD</v>
          </cell>
          <cell r="F9804" t="str">
            <v>05/02/2018</v>
          </cell>
          <cell r="G9804" t="str">
            <v>13/02/2018</v>
          </cell>
          <cell r="J9804" t="str">
            <v>07/03/2018</v>
          </cell>
          <cell r="K9804" t="str">
            <v>Télé-chiffrage</v>
          </cell>
        </row>
        <row r="9805">
          <cell r="D9805" t="str">
            <v>LF</v>
          </cell>
          <cell r="F9805" t="str">
            <v>05/02/2018</v>
          </cell>
          <cell r="G9805" t="str">
            <v>06/02/2018</v>
          </cell>
          <cell r="J9805" t="str">
            <v>26/02/2018</v>
          </cell>
          <cell r="K9805" t="str">
            <v>Normale</v>
          </cell>
        </row>
        <row r="9806">
          <cell r="D9806" t="str">
            <v>DD</v>
          </cell>
          <cell r="F9806" t="str">
            <v>05/02/2018</v>
          </cell>
          <cell r="G9806" t="str">
            <v>06/02/2018</v>
          </cell>
          <cell r="J9806" t="str">
            <v>08/02/2018</v>
          </cell>
          <cell r="K9806" t="str">
            <v>Estimation réparation ADE</v>
          </cell>
        </row>
        <row r="9807">
          <cell r="D9807" t="str">
            <v>CF</v>
          </cell>
          <cell r="F9807" t="str">
            <v>05/02/2018</v>
          </cell>
          <cell r="G9807" t="str">
            <v>09/02/2018</v>
          </cell>
          <cell r="J9807" t="str">
            <v>28/02/2018</v>
          </cell>
          <cell r="K9807" t="str">
            <v>Normale</v>
          </cell>
        </row>
        <row r="9808">
          <cell r="D9808" t="str">
            <v>DD</v>
          </cell>
          <cell r="F9808" t="str">
            <v>05/02/2018</v>
          </cell>
          <cell r="G9808" t="str">
            <v>08/02/2018</v>
          </cell>
          <cell r="J9808" t="str">
            <v>04/04/2018</v>
          </cell>
          <cell r="K9808" t="str">
            <v>Normale</v>
          </cell>
        </row>
        <row r="9809">
          <cell r="D9809" t="str">
            <v>LF</v>
          </cell>
          <cell r="F9809" t="str">
            <v>05/02/2018</v>
          </cell>
          <cell r="G9809" t="str">
            <v>08/02/2018</v>
          </cell>
          <cell r="J9809" t="str">
            <v>02/05/2018</v>
          </cell>
          <cell r="K9809" t="str">
            <v>Normale</v>
          </cell>
        </row>
        <row r="9810">
          <cell r="D9810" t="str">
            <v>DD</v>
          </cell>
          <cell r="F9810" t="str">
            <v>05/02/2018</v>
          </cell>
          <cell r="G9810" t="str">
            <v>08/02/2018</v>
          </cell>
          <cell r="J9810" t="str">
            <v>28/03/2018</v>
          </cell>
          <cell r="K9810" t="str">
            <v>Normale</v>
          </cell>
        </row>
        <row r="9811">
          <cell r="D9811" t="str">
            <v>DD</v>
          </cell>
          <cell r="F9811" t="str">
            <v>05/02/2018</v>
          </cell>
          <cell r="G9811" t="str">
            <v>12/02/2018</v>
          </cell>
          <cell r="J9811" t="str">
            <v>14/02/2018</v>
          </cell>
          <cell r="K9811" t="str">
            <v>Estimation réparation ADE</v>
          </cell>
        </row>
        <row r="9812">
          <cell r="D9812" t="str">
            <v>CF</v>
          </cell>
          <cell r="F9812" t="str">
            <v>05/02/2018</v>
          </cell>
          <cell r="G9812" t="str">
            <v>07/02/2018</v>
          </cell>
          <cell r="J9812" t="str">
            <v>16/03/2018</v>
          </cell>
          <cell r="K9812" t="str">
            <v>Normale</v>
          </cell>
        </row>
        <row r="9813">
          <cell r="D9813" t="str">
            <v>CF</v>
          </cell>
          <cell r="F9813" t="str">
            <v>05/02/2018</v>
          </cell>
          <cell r="G9813" t="str">
            <v>20/02/2018</v>
          </cell>
          <cell r="J9813" t="str">
            <v>29/03/2018</v>
          </cell>
          <cell r="K9813" t="str">
            <v>Normale</v>
          </cell>
        </row>
        <row r="9814">
          <cell r="D9814" t="str">
            <v>CF</v>
          </cell>
          <cell r="F9814" t="str">
            <v>05/02/2018</v>
          </cell>
          <cell r="G9814" t="str">
            <v>09/02/2018</v>
          </cell>
          <cell r="J9814" t="str">
            <v>22/03/2018</v>
          </cell>
          <cell r="K9814" t="str">
            <v>Normale</v>
          </cell>
        </row>
        <row r="9815">
          <cell r="D9815" t="str">
            <v>DD</v>
          </cell>
          <cell r="F9815" t="str">
            <v>05/02/2018</v>
          </cell>
          <cell r="G9815" t="str">
            <v>29/03/2018</v>
          </cell>
          <cell r="J9815" t="str">
            <v>03/04/2018</v>
          </cell>
          <cell r="K9815" t="str">
            <v>Estimation réparation ADE</v>
          </cell>
        </row>
        <row r="9816">
          <cell r="D9816" t="str">
            <v>DD</v>
          </cell>
          <cell r="F9816" t="str">
            <v>05/02/2018</v>
          </cell>
          <cell r="G9816" t="str">
            <v>09/02/2018</v>
          </cell>
          <cell r="J9816" t="str">
            <v>04/04/2018</v>
          </cell>
          <cell r="K9816" t="str">
            <v>Normale</v>
          </cell>
        </row>
        <row r="9817">
          <cell r="D9817" t="str">
            <v>DD</v>
          </cell>
          <cell r="F9817" t="str">
            <v>05/02/2018</v>
          </cell>
          <cell r="G9817" t="str">
            <v>08/02/2018</v>
          </cell>
          <cell r="J9817" t="str">
            <v>09/02/2018</v>
          </cell>
          <cell r="K9817" t="str">
            <v>Estimation réparation ADE</v>
          </cell>
        </row>
        <row r="9818">
          <cell r="D9818" t="str">
            <v>HCJ</v>
          </cell>
          <cell r="F9818" t="str">
            <v>05/02/2018</v>
          </cell>
          <cell r="G9818" t="str">
            <v>07/02/2018</v>
          </cell>
          <cell r="J9818" t="str">
            <v>16/03/2018</v>
          </cell>
          <cell r="K9818" t="str">
            <v>Normale</v>
          </cell>
        </row>
        <row r="9819">
          <cell r="D9819" t="str">
            <v>DD</v>
          </cell>
          <cell r="F9819" t="str">
            <v>05/02/2018</v>
          </cell>
          <cell r="G9819" t="str">
            <v>08/02/2018</v>
          </cell>
          <cell r="J9819" t="str">
            <v>14/03/2018</v>
          </cell>
          <cell r="K9819" t="str">
            <v>Normale</v>
          </cell>
        </row>
        <row r="9820">
          <cell r="D9820" t="str">
            <v>DD</v>
          </cell>
          <cell r="F9820" t="str">
            <v>05/02/2018</v>
          </cell>
          <cell r="G9820" t="str">
            <v>07/02/2018</v>
          </cell>
          <cell r="J9820" t="str">
            <v>14/03/2018</v>
          </cell>
          <cell r="K9820" t="str">
            <v>Télé-chiffrage</v>
          </cell>
        </row>
        <row r="9821">
          <cell r="D9821" t="str">
            <v>HCJ</v>
          </cell>
          <cell r="F9821" t="str">
            <v>05/02/2018</v>
          </cell>
          <cell r="G9821" t="str">
            <v/>
          </cell>
          <cell r="J9821" t="str">
            <v>09/02/2018</v>
          </cell>
          <cell r="K9821" t="str">
            <v>Annulé</v>
          </cell>
        </row>
        <row r="9822">
          <cell r="D9822" t="str">
            <v>BC</v>
          </cell>
          <cell r="F9822" t="str">
            <v>05/02/2018</v>
          </cell>
          <cell r="G9822" t="str">
            <v/>
          </cell>
          <cell r="J9822" t="str">
            <v>19/02/2018</v>
          </cell>
          <cell r="K9822" t="str">
            <v>Enquête</v>
          </cell>
        </row>
        <row r="9823">
          <cell r="D9823" t="str">
            <v>BC</v>
          </cell>
          <cell r="F9823" t="str">
            <v>05/02/2018</v>
          </cell>
          <cell r="G9823" t="str">
            <v/>
          </cell>
          <cell r="J9823" t="str">
            <v>14/02/2018</v>
          </cell>
          <cell r="K9823" t="str">
            <v>Enquête</v>
          </cell>
        </row>
        <row r="9824">
          <cell r="D9824" t="str">
            <v>HCJ</v>
          </cell>
          <cell r="F9824" t="str">
            <v>06/02/2018</v>
          </cell>
          <cell r="G9824" t="str">
            <v>18/02/2018</v>
          </cell>
          <cell r="J9824" t="str">
            <v>25/03/2018</v>
          </cell>
          <cell r="K9824" t="str">
            <v>Télé-chiffrage</v>
          </cell>
        </row>
        <row r="9825">
          <cell r="D9825" t="str">
            <v>DD</v>
          </cell>
          <cell r="F9825" t="str">
            <v>06/02/2018</v>
          </cell>
          <cell r="G9825" t="str">
            <v>08/02/2018</v>
          </cell>
          <cell r="J9825" t="str">
            <v>09/02/2018</v>
          </cell>
          <cell r="K9825" t="str">
            <v>Estimation réparation ADE</v>
          </cell>
        </row>
        <row r="9826">
          <cell r="D9826" t="str">
            <v>LF</v>
          </cell>
          <cell r="F9826" t="str">
            <v>06/02/2018</v>
          </cell>
          <cell r="G9826" t="str">
            <v>16/02/2018</v>
          </cell>
          <cell r="J9826" t="str">
            <v>06/03/2018</v>
          </cell>
          <cell r="K9826" t="str">
            <v>Normale</v>
          </cell>
        </row>
        <row r="9827">
          <cell r="D9827" t="str">
            <v>LF</v>
          </cell>
          <cell r="F9827" t="str">
            <v>06/02/2018</v>
          </cell>
          <cell r="G9827" t="str">
            <v>08/02/2018</v>
          </cell>
          <cell r="J9827" t="str">
            <v>03/07/2018</v>
          </cell>
          <cell r="K9827" t="str">
            <v>Normale</v>
          </cell>
        </row>
        <row r="9828">
          <cell r="D9828" t="str">
            <v>CF</v>
          </cell>
          <cell r="F9828" t="str">
            <v>06/02/2018</v>
          </cell>
          <cell r="G9828" t="str">
            <v>08/02/2018</v>
          </cell>
          <cell r="J9828" t="str">
            <v>30/06/2018</v>
          </cell>
          <cell r="K9828" t="str">
            <v>Normale</v>
          </cell>
        </row>
        <row r="9829">
          <cell r="D9829" t="str">
            <v>LF</v>
          </cell>
          <cell r="F9829" t="str">
            <v>06/02/2018</v>
          </cell>
          <cell r="G9829" t="str">
            <v>11/02/2018</v>
          </cell>
          <cell r="J9829" t="str">
            <v>26/02/2018</v>
          </cell>
          <cell r="K9829" t="str">
            <v>Télé-chiffrage</v>
          </cell>
        </row>
        <row r="9830">
          <cell r="D9830" t="str">
            <v>DD</v>
          </cell>
          <cell r="F9830" t="str">
            <v>06/02/2018</v>
          </cell>
          <cell r="G9830" t="str">
            <v>07/02/2018</v>
          </cell>
          <cell r="J9830" t="str">
            <v>20/04/2018</v>
          </cell>
          <cell r="K9830" t="str">
            <v>Estimation réparation ADE</v>
          </cell>
        </row>
        <row r="9831">
          <cell r="D9831" t="str">
            <v>DD</v>
          </cell>
          <cell r="F9831" t="str">
            <v>06/02/2018</v>
          </cell>
          <cell r="G9831" t="str">
            <v>12/02/2018</v>
          </cell>
          <cell r="J9831" t="str">
            <v>20/04/2018</v>
          </cell>
          <cell r="K9831" t="str">
            <v>Normale</v>
          </cell>
        </row>
        <row r="9832">
          <cell r="D9832" t="str">
            <v>LF</v>
          </cell>
          <cell r="F9832" t="str">
            <v>06/02/2018</v>
          </cell>
          <cell r="G9832" t="str">
            <v>07/02/2018</v>
          </cell>
          <cell r="J9832" t="str">
            <v>11/07/2018</v>
          </cell>
          <cell r="K9832" t="str">
            <v>Normale</v>
          </cell>
        </row>
        <row r="9833">
          <cell r="D9833" t="str">
            <v>HCJ</v>
          </cell>
          <cell r="F9833" t="str">
            <v>06/02/2018</v>
          </cell>
          <cell r="G9833" t="str">
            <v>06/02/2018</v>
          </cell>
          <cell r="J9833" t="str">
            <v>24/04/2018</v>
          </cell>
          <cell r="K9833" t="str">
            <v>Normale</v>
          </cell>
        </row>
        <row r="9834">
          <cell r="D9834" t="str">
            <v>CF</v>
          </cell>
          <cell r="F9834" t="str">
            <v>06/02/2018</v>
          </cell>
          <cell r="G9834" t="str">
            <v>07/02/2018</v>
          </cell>
          <cell r="J9834" t="str">
            <v>24/04/2018</v>
          </cell>
          <cell r="K9834" t="str">
            <v>Normale</v>
          </cell>
        </row>
        <row r="9835">
          <cell r="D9835" t="str">
            <v>DD</v>
          </cell>
          <cell r="F9835" t="str">
            <v>06/02/2018</v>
          </cell>
          <cell r="G9835" t="str">
            <v>12/02/2018</v>
          </cell>
          <cell r="J9835" t="str">
            <v>13/02/2018</v>
          </cell>
          <cell r="K9835" t="str">
            <v>Estimation réparation ADE</v>
          </cell>
        </row>
        <row r="9836">
          <cell r="D9836" t="str">
            <v>SCL</v>
          </cell>
          <cell r="F9836" t="str">
            <v>06/02/2018</v>
          </cell>
          <cell r="G9836" t="str">
            <v/>
          </cell>
          <cell r="J9836" t="str">
            <v>27/03/2018</v>
          </cell>
          <cell r="K9836" t="str">
            <v>Carence</v>
          </cell>
        </row>
        <row r="9837">
          <cell r="D9837" t="str">
            <v>CF</v>
          </cell>
          <cell r="F9837" t="str">
            <v>29/03/2018</v>
          </cell>
          <cell r="G9837" t="str">
            <v>06/02/2018</v>
          </cell>
          <cell r="J9837" t="str">
            <v>28/03/2018</v>
          </cell>
          <cell r="K9837" t="str">
            <v>Normale</v>
          </cell>
        </row>
        <row r="9838">
          <cell r="D9838" t="str">
            <v>DD</v>
          </cell>
          <cell r="F9838" t="str">
            <v>06/02/2018</v>
          </cell>
          <cell r="G9838" t="str">
            <v>07/02/2018</v>
          </cell>
          <cell r="J9838" t="str">
            <v>09/02/2018</v>
          </cell>
          <cell r="K9838" t="str">
            <v>Normale</v>
          </cell>
        </row>
        <row r="9839">
          <cell r="D9839" t="str">
            <v>DD</v>
          </cell>
          <cell r="F9839" t="str">
            <v>06/02/2018</v>
          </cell>
          <cell r="G9839" t="str">
            <v>08/02/2018</v>
          </cell>
          <cell r="J9839" t="str">
            <v>21/02/2018</v>
          </cell>
          <cell r="K9839" t="str">
            <v>Véh. éco. irréparable V.E.I.</v>
          </cell>
        </row>
        <row r="9840">
          <cell r="D9840" t="str">
            <v>DD</v>
          </cell>
          <cell r="F9840" t="str">
            <v>06/02/2018</v>
          </cell>
          <cell r="G9840" t="str">
            <v>12/02/2018</v>
          </cell>
          <cell r="J9840" t="str">
            <v>07/03/2018</v>
          </cell>
          <cell r="K9840" t="str">
            <v>Normale</v>
          </cell>
        </row>
        <row r="9841">
          <cell r="D9841" t="str">
            <v>DD</v>
          </cell>
          <cell r="F9841" t="str">
            <v>06/02/2018</v>
          </cell>
          <cell r="G9841" t="str">
            <v>12/02/2018</v>
          </cell>
          <cell r="J9841" t="str">
            <v>15/03/2018</v>
          </cell>
          <cell r="K9841" t="str">
            <v>Normale</v>
          </cell>
        </row>
        <row r="9842">
          <cell r="D9842" t="str">
            <v>LF</v>
          </cell>
          <cell r="F9842" t="str">
            <v>06/02/2018</v>
          </cell>
          <cell r="G9842" t="str">
            <v>08/02/2018</v>
          </cell>
          <cell r="J9842" t="str">
            <v>06/04/2018</v>
          </cell>
          <cell r="K9842" t="str">
            <v>Normale</v>
          </cell>
        </row>
        <row r="9843">
          <cell r="D9843" t="str">
            <v>DD</v>
          </cell>
          <cell r="F9843" t="str">
            <v>06/02/2018</v>
          </cell>
          <cell r="G9843" t="str">
            <v>08/02/2018</v>
          </cell>
          <cell r="J9843" t="str">
            <v>20/02/2018</v>
          </cell>
          <cell r="K9843" t="str">
            <v>Normale</v>
          </cell>
        </row>
        <row r="9844">
          <cell r="D9844" t="str">
            <v>CF</v>
          </cell>
          <cell r="F9844" t="str">
            <v>06/02/2018</v>
          </cell>
          <cell r="G9844" t="str">
            <v>15/03/2018</v>
          </cell>
          <cell r="J9844" t="str">
            <v>22/03/2018</v>
          </cell>
          <cell r="K9844" t="str">
            <v>Normale</v>
          </cell>
        </row>
        <row r="9845">
          <cell r="D9845" t="str">
            <v>AG</v>
          </cell>
          <cell r="F9845" t="str">
            <v>06/02/2018</v>
          </cell>
          <cell r="G9845" t="str">
            <v>13/03/2018</v>
          </cell>
          <cell r="J9845" t="str">
            <v>28/05/2018</v>
          </cell>
          <cell r="K9845" t="str">
            <v>Estimation réparation ADE</v>
          </cell>
        </row>
        <row r="9846">
          <cell r="D9846" t="str">
            <v>LF</v>
          </cell>
          <cell r="F9846" t="str">
            <v>06/02/2018</v>
          </cell>
          <cell r="G9846" t="str">
            <v>13/02/2018</v>
          </cell>
          <cell r="J9846" t="str">
            <v>06/03/2018</v>
          </cell>
          <cell r="K9846" t="str">
            <v>Normale</v>
          </cell>
        </row>
        <row r="9847">
          <cell r="D9847" t="str">
            <v>HCJ</v>
          </cell>
          <cell r="F9847" t="str">
            <v>06/02/2018</v>
          </cell>
          <cell r="G9847" t="str">
            <v>12/04/2018</v>
          </cell>
          <cell r="J9847" t="str">
            <v>25/04/2018</v>
          </cell>
          <cell r="K9847" t="str">
            <v>Télé-chiffrage</v>
          </cell>
        </row>
        <row r="9848">
          <cell r="D9848" t="str">
            <v>CF</v>
          </cell>
          <cell r="F9848" t="str">
            <v>06/02/2018</v>
          </cell>
          <cell r="G9848" t="str">
            <v>08/02/2018</v>
          </cell>
          <cell r="J9848" t="str">
            <v>14/04/2018</v>
          </cell>
          <cell r="K9848" t="str">
            <v>Normale</v>
          </cell>
        </row>
        <row r="9849">
          <cell r="D9849" t="str">
            <v>DD</v>
          </cell>
          <cell r="F9849" t="str">
            <v>06/02/2018</v>
          </cell>
          <cell r="G9849" t="str">
            <v>15/02/2018</v>
          </cell>
          <cell r="J9849" t="str">
            <v>19/03/2018</v>
          </cell>
          <cell r="K9849" t="str">
            <v>Normale</v>
          </cell>
        </row>
        <row r="9850">
          <cell r="D9850" t="str">
            <v>DD</v>
          </cell>
          <cell r="F9850" t="str">
            <v>06/02/2018</v>
          </cell>
          <cell r="G9850" t="str">
            <v>07/02/2018</v>
          </cell>
          <cell r="J9850" t="str">
            <v>20/03/2018</v>
          </cell>
          <cell r="K9850" t="str">
            <v>Normale</v>
          </cell>
        </row>
        <row r="9851">
          <cell r="D9851" t="str">
            <v>HCJ</v>
          </cell>
          <cell r="F9851" t="str">
            <v>06/02/2018</v>
          </cell>
          <cell r="G9851" t="str">
            <v>08/02/2018</v>
          </cell>
          <cell r="J9851" t="str">
            <v>22/06/2018</v>
          </cell>
          <cell r="K9851" t="str">
            <v>Normale</v>
          </cell>
        </row>
        <row r="9852">
          <cell r="D9852" t="str">
            <v>LF</v>
          </cell>
          <cell r="F9852" t="str">
            <v>06/02/2018</v>
          </cell>
          <cell r="G9852" t="str">
            <v>26/02/2018</v>
          </cell>
          <cell r="J9852" t="str">
            <v>25/03/2018</v>
          </cell>
          <cell r="K9852" t="str">
            <v>Télé-chiffrage</v>
          </cell>
        </row>
        <row r="9853">
          <cell r="D9853" t="str">
            <v>DD</v>
          </cell>
          <cell r="F9853" t="str">
            <v>06/02/2018</v>
          </cell>
          <cell r="G9853" t="str">
            <v>08/02/2018</v>
          </cell>
          <cell r="J9853" t="str">
            <v>14/03/2018</v>
          </cell>
          <cell r="K9853" t="str">
            <v>Estimation réparation ADE</v>
          </cell>
        </row>
        <row r="9854">
          <cell r="D9854" t="str">
            <v>DD</v>
          </cell>
          <cell r="F9854" t="str">
            <v>06/02/2018</v>
          </cell>
          <cell r="G9854" t="str">
            <v>06/02/2018</v>
          </cell>
          <cell r="J9854" t="str">
            <v>14/03/2018</v>
          </cell>
          <cell r="K9854" t="str">
            <v>Normale</v>
          </cell>
        </row>
        <row r="9855">
          <cell r="D9855" t="str">
            <v>CF</v>
          </cell>
          <cell r="F9855" t="str">
            <v>07/02/2018</v>
          </cell>
          <cell r="G9855" t="str">
            <v>13/02/2018</v>
          </cell>
          <cell r="J9855" t="str">
            <v>31/05/2018</v>
          </cell>
          <cell r="K9855" t="str">
            <v>Normale</v>
          </cell>
        </row>
        <row r="9856">
          <cell r="D9856" t="str">
            <v>LF</v>
          </cell>
          <cell r="F9856" t="str">
            <v>06/02/2018</v>
          </cell>
          <cell r="G9856" t="str">
            <v>08/02/2018</v>
          </cell>
          <cell r="J9856" t="str">
            <v>18/04/2018</v>
          </cell>
          <cell r="K9856" t="str">
            <v>Normale</v>
          </cell>
        </row>
        <row r="9857">
          <cell r="D9857" t="str">
            <v>CF</v>
          </cell>
          <cell r="F9857" t="str">
            <v>06/02/2018</v>
          </cell>
          <cell r="G9857" t="str">
            <v>07/02/2018</v>
          </cell>
          <cell r="J9857" t="str">
            <v>24/02/2018</v>
          </cell>
          <cell r="K9857" t="str">
            <v>Normale</v>
          </cell>
        </row>
        <row r="9858">
          <cell r="D9858" t="str">
            <v>LF</v>
          </cell>
          <cell r="F9858" t="str">
            <v>06/02/2018</v>
          </cell>
          <cell r="G9858" t="str">
            <v>12/02/2018</v>
          </cell>
          <cell r="J9858" t="str">
            <v>06/03/2018</v>
          </cell>
          <cell r="K9858" t="str">
            <v>Normale</v>
          </cell>
        </row>
        <row r="9859">
          <cell r="D9859" t="str">
            <v>LF</v>
          </cell>
          <cell r="F9859" t="str">
            <v>06/02/2018</v>
          </cell>
          <cell r="G9859" t="str">
            <v>08/02/2018</v>
          </cell>
          <cell r="J9859" t="str">
            <v>26/02/2018</v>
          </cell>
          <cell r="K9859" t="str">
            <v>Normale</v>
          </cell>
        </row>
        <row r="9860">
          <cell r="D9860" t="str">
            <v>HCJ</v>
          </cell>
          <cell r="F9860" t="str">
            <v>06/02/2018</v>
          </cell>
          <cell r="G9860" t="str">
            <v>07/02/2018</v>
          </cell>
          <cell r="J9860" t="str">
            <v>07/03/2018</v>
          </cell>
          <cell r="K9860" t="str">
            <v>Normale</v>
          </cell>
        </row>
        <row r="9861">
          <cell r="D9861" t="str">
            <v>DD</v>
          </cell>
          <cell r="F9861" t="str">
            <v>06/02/2018</v>
          </cell>
          <cell r="G9861" t="str">
            <v>07/02/2018</v>
          </cell>
          <cell r="J9861" t="str">
            <v>15/03/2018</v>
          </cell>
          <cell r="K9861" t="str">
            <v>Télé-chiffrage</v>
          </cell>
        </row>
        <row r="9862">
          <cell r="D9862" t="str">
            <v>LF</v>
          </cell>
          <cell r="F9862" t="str">
            <v>06/02/2018</v>
          </cell>
          <cell r="G9862" t="str">
            <v>07/02/2018</v>
          </cell>
          <cell r="J9862" t="str">
            <v>06/03/2018</v>
          </cell>
          <cell r="K9862" t="str">
            <v>Normale</v>
          </cell>
        </row>
        <row r="9863">
          <cell r="D9863" t="str">
            <v>DD</v>
          </cell>
          <cell r="F9863" t="str">
            <v>06/02/2018</v>
          </cell>
          <cell r="G9863" t="str">
            <v>07/02/2018</v>
          </cell>
          <cell r="J9863" t="str">
            <v>06/06/2018</v>
          </cell>
          <cell r="K9863" t="str">
            <v>Télé-chiffrage</v>
          </cell>
        </row>
        <row r="9864">
          <cell r="D9864" t="str">
            <v>DD</v>
          </cell>
          <cell r="F9864" t="str">
            <v>06/02/2018</v>
          </cell>
          <cell r="G9864" t="str">
            <v>12/02/2018</v>
          </cell>
          <cell r="J9864" t="str">
            <v>06/04/2018</v>
          </cell>
          <cell r="K9864" t="str">
            <v>Normale</v>
          </cell>
        </row>
        <row r="9865">
          <cell r="D9865" t="str">
            <v>HCJ</v>
          </cell>
          <cell r="F9865" t="str">
            <v>06/02/2018</v>
          </cell>
          <cell r="G9865" t="str">
            <v>08/02/2018</v>
          </cell>
          <cell r="J9865" t="str">
            <v>13/04/2018</v>
          </cell>
          <cell r="K9865" t="str">
            <v>Normale</v>
          </cell>
        </row>
        <row r="9866">
          <cell r="D9866" t="str">
            <v>CF</v>
          </cell>
          <cell r="F9866" t="str">
            <v>06/02/2018</v>
          </cell>
          <cell r="G9866" t="str">
            <v>08/02/2018</v>
          </cell>
          <cell r="J9866" t="str">
            <v>17/03/2018</v>
          </cell>
          <cell r="K9866" t="str">
            <v>Normale</v>
          </cell>
        </row>
        <row r="9867">
          <cell r="D9867" t="str">
            <v>DD</v>
          </cell>
          <cell r="F9867" t="str">
            <v>06/02/2018</v>
          </cell>
          <cell r="G9867" t="str">
            <v>08/02/2018</v>
          </cell>
          <cell r="J9867" t="str">
            <v>04/04/2018</v>
          </cell>
          <cell r="K9867" t="str">
            <v>Normale</v>
          </cell>
        </row>
        <row r="9868">
          <cell r="D9868" t="str">
            <v>CF</v>
          </cell>
          <cell r="F9868" t="str">
            <v>06/02/2018</v>
          </cell>
          <cell r="G9868" t="str">
            <v>22/02/2018</v>
          </cell>
          <cell r="J9868" t="str">
            <v>16/05/2018</v>
          </cell>
          <cell r="K9868" t="str">
            <v>Véh. éco. irréparable V.E.I.</v>
          </cell>
        </row>
        <row r="9869">
          <cell r="D9869" t="str">
            <v>CF</v>
          </cell>
          <cell r="F9869" t="str">
            <v>06/02/2018</v>
          </cell>
          <cell r="G9869" t="str">
            <v/>
          </cell>
          <cell r="J9869" t="str">
            <v>26/03/2018</v>
          </cell>
          <cell r="K9869" t="str">
            <v>Eval. véh. volé non retrouvé</v>
          </cell>
        </row>
        <row r="9870">
          <cell r="D9870" t="str">
            <v>CF</v>
          </cell>
          <cell r="F9870" t="str">
            <v>06/02/2018</v>
          </cell>
          <cell r="G9870" t="str">
            <v>07/02/2018</v>
          </cell>
          <cell r="J9870" t="str">
            <v>26/05/2018</v>
          </cell>
          <cell r="K9870" t="str">
            <v>Normale</v>
          </cell>
        </row>
        <row r="9871">
          <cell r="D9871" t="str">
            <v>LF</v>
          </cell>
          <cell r="F9871" t="str">
            <v>06/02/2018</v>
          </cell>
          <cell r="G9871" t="str">
            <v>13/02/2018</v>
          </cell>
          <cell r="J9871" t="str">
            <v>25/03/2018</v>
          </cell>
          <cell r="K9871" t="str">
            <v>Normale</v>
          </cell>
        </row>
        <row r="9872">
          <cell r="D9872" t="str">
            <v>LF</v>
          </cell>
          <cell r="F9872" t="str">
            <v>06/02/2018</v>
          </cell>
          <cell r="G9872" t="str">
            <v>08/02/2018</v>
          </cell>
          <cell r="J9872" t="str">
            <v>03/04/2018</v>
          </cell>
          <cell r="K9872" t="str">
            <v>Normale</v>
          </cell>
        </row>
        <row r="9873">
          <cell r="D9873" t="str">
            <v>LF</v>
          </cell>
          <cell r="F9873" t="str">
            <v>06/02/2018</v>
          </cell>
          <cell r="G9873" t="str">
            <v>08/02/2018</v>
          </cell>
          <cell r="J9873" t="str">
            <v>21/02/2018</v>
          </cell>
          <cell r="K9873" t="str">
            <v>Véh. éco. irréparable V.E.I.</v>
          </cell>
        </row>
        <row r="9874">
          <cell r="D9874" t="str">
            <v>LF</v>
          </cell>
          <cell r="F9874" t="str">
            <v>07/02/2018</v>
          </cell>
          <cell r="G9874" t="str">
            <v>13/02/2018</v>
          </cell>
          <cell r="J9874" t="str">
            <v>04/04/2018</v>
          </cell>
          <cell r="K9874" t="str">
            <v>Normale</v>
          </cell>
        </row>
        <row r="9875">
          <cell r="D9875" t="str">
            <v>HCJ</v>
          </cell>
          <cell r="F9875" t="str">
            <v>07/02/2018</v>
          </cell>
          <cell r="G9875" t="str">
            <v>07/02/2018</v>
          </cell>
          <cell r="J9875" t="str">
            <v>21/05/2018</v>
          </cell>
          <cell r="K9875" t="str">
            <v>Télé-chiffrage</v>
          </cell>
        </row>
        <row r="9876">
          <cell r="D9876" t="str">
            <v>CF</v>
          </cell>
          <cell r="F9876" t="str">
            <v>07/02/2018</v>
          </cell>
          <cell r="G9876" t="str">
            <v>14/02/2018</v>
          </cell>
          <cell r="J9876" t="str">
            <v>24/04/2018</v>
          </cell>
          <cell r="K9876" t="str">
            <v>Normale</v>
          </cell>
        </row>
        <row r="9877">
          <cell r="D9877" t="str">
            <v>DD</v>
          </cell>
          <cell r="F9877" t="str">
            <v>07/02/2018</v>
          </cell>
          <cell r="G9877" t="str">
            <v>08/02/2018</v>
          </cell>
          <cell r="J9877" t="str">
            <v>27/02/2018</v>
          </cell>
          <cell r="K9877" t="str">
            <v>Véh. éco. irréparable V.E.I.</v>
          </cell>
        </row>
        <row r="9878">
          <cell r="D9878" t="str">
            <v>LF</v>
          </cell>
          <cell r="F9878" t="str">
            <v>07/02/2018</v>
          </cell>
          <cell r="G9878" t="str">
            <v>08/02/2018</v>
          </cell>
          <cell r="J9878" t="str">
            <v>17/03/2018</v>
          </cell>
          <cell r="K9878" t="str">
            <v>Normale</v>
          </cell>
        </row>
        <row r="9879">
          <cell r="D9879" t="str">
            <v>HCJ</v>
          </cell>
          <cell r="F9879" t="str">
            <v>07/02/2018</v>
          </cell>
          <cell r="G9879" t="str">
            <v>08/02/2018</v>
          </cell>
          <cell r="J9879" t="str">
            <v>24/04/2018</v>
          </cell>
          <cell r="K9879" t="str">
            <v>Normale</v>
          </cell>
        </row>
        <row r="9880">
          <cell r="D9880" t="str">
            <v>LF</v>
          </cell>
          <cell r="F9880" t="str">
            <v>07/02/2018</v>
          </cell>
          <cell r="G9880" t="str">
            <v>09/02/2018</v>
          </cell>
          <cell r="J9880" t="str">
            <v/>
          </cell>
          <cell r="K9880" t="str">
            <v>Normale</v>
          </cell>
        </row>
        <row r="9881">
          <cell r="D9881" t="str">
            <v>AG</v>
          </cell>
          <cell r="F9881" t="str">
            <v>07/02/2018</v>
          </cell>
          <cell r="G9881" t="str">
            <v>26/02/2018</v>
          </cell>
          <cell r="J9881" t="str">
            <v>17/03/2018</v>
          </cell>
          <cell r="K9881" t="str">
            <v>Normale</v>
          </cell>
        </row>
        <row r="9882">
          <cell r="D9882" t="str">
            <v>DD</v>
          </cell>
          <cell r="F9882" t="str">
            <v>07/02/2018</v>
          </cell>
          <cell r="G9882" t="str">
            <v>08/02/2018</v>
          </cell>
          <cell r="J9882" t="str">
            <v>23/03/2018</v>
          </cell>
          <cell r="K9882" t="str">
            <v>Normale</v>
          </cell>
        </row>
        <row r="9883">
          <cell r="D9883" t="str">
            <v>DD</v>
          </cell>
          <cell r="F9883" t="str">
            <v>07/02/2018</v>
          </cell>
          <cell r="G9883" t="str">
            <v/>
          </cell>
          <cell r="J9883" t="str">
            <v>14/02/2018</v>
          </cell>
          <cell r="K9883" t="str">
            <v>Carence</v>
          </cell>
        </row>
        <row r="9884">
          <cell r="D9884" t="str">
            <v>HCJ</v>
          </cell>
          <cell r="F9884" t="str">
            <v>07/02/2018</v>
          </cell>
          <cell r="G9884" t="str">
            <v>19/03/2018</v>
          </cell>
          <cell r="J9884" t="str">
            <v>28/05/2018</v>
          </cell>
          <cell r="K9884" t="str">
            <v>Normale</v>
          </cell>
        </row>
        <row r="9885">
          <cell r="D9885" t="str">
            <v>DD</v>
          </cell>
          <cell r="F9885" t="str">
            <v>07/02/2018</v>
          </cell>
          <cell r="G9885" t="str">
            <v>12/02/2018</v>
          </cell>
          <cell r="J9885" t="str">
            <v>19/03/2018</v>
          </cell>
          <cell r="K9885" t="str">
            <v>Normale</v>
          </cell>
        </row>
        <row r="9886">
          <cell r="D9886" t="str">
            <v>DD</v>
          </cell>
          <cell r="F9886" t="str">
            <v>07/02/2018</v>
          </cell>
          <cell r="G9886" t="str">
            <v>19/02/2018</v>
          </cell>
          <cell r="J9886" t="str">
            <v>14/03/2018</v>
          </cell>
          <cell r="K9886" t="str">
            <v>Normale</v>
          </cell>
        </row>
        <row r="9887">
          <cell r="D9887" t="str">
            <v>DD</v>
          </cell>
          <cell r="F9887" t="str">
            <v>07/02/2018</v>
          </cell>
          <cell r="G9887" t="str">
            <v>08/02/2018</v>
          </cell>
          <cell r="J9887" t="str">
            <v>27/02/2018</v>
          </cell>
          <cell r="K9887" t="str">
            <v>Véh. éco. irréparable V.E.I.</v>
          </cell>
        </row>
        <row r="9888">
          <cell r="D9888" t="str">
            <v>CF</v>
          </cell>
          <cell r="F9888" t="str">
            <v>07/02/2018</v>
          </cell>
          <cell r="G9888" t="str">
            <v>09/02/2018</v>
          </cell>
          <cell r="J9888" t="str">
            <v>20/07/2018</v>
          </cell>
          <cell r="K9888" t="str">
            <v>Normale</v>
          </cell>
        </row>
        <row r="9889">
          <cell r="D9889" t="str">
            <v>LF</v>
          </cell>
          <cell r="F9889" t="str">
            <v>07/02/2018</v>
          </cell>
          <cell r="G9889" t="str">
            <v>15/02/2018</v>
          </cell>
          <cell r="J9889" t="str">
            <v>25/03/2018</v>
          </cell>
          <cell r="K9889" t="str">
            <v>Normale</v>
          </cell>
        </row>
        <row r="9890">
          <cell r="D9890" t="str">
            <v>LF</v>
          </cell>
          <cell r="F9890" t="str">
            <v>07/02/2018</v>
          </cell>
          <cell r="G9890" t="str">
            <v>15/02/2018</v>
          </cell>
          <cell r="J9890" t="str">
            <v>06/04/2018</v>
          </cell>
          <cell r="K9890" t="str">
            <v>Normale</v>
          </cell>
        </row>
        <row r="9891">
          <cell r="D9891" t="str">
            <v>DD</v>
          </cell>
          <cell r="F9891" t="str">
            <v>07/02/2018</v>
          </cell>
          <cell r="G9891" t="str">
            <v>09/02/2018</v>
          </cell>
          <cell r="J9891" t="str">
            <v>26/02/2018</v>
          </cell>
          <cell r="K9891" t="str">
            <v>Télé-chiffrage</v>
          </cell>
        </row>
        <row r="9892">
          <cell r="D9892" t="str">
            <v>DD</v>
          </cell>
          <cell r="F9892" t="str">
            <v>08/02/2018</v>
          </cell>
          <cell r="G9892" t="str">
            <v>12/02/2018</v>
          </cell>
          <cell r="J9892" t="str">
            <v>27/02/2018</v>
          </cell>
          <cell r="K9892" t="str">
            <v>Véh. éco. irréparable V.E.I.</v>
          </cell>
        </row>
        <row r="9893">
          <cell r="D9893" t="str">
            <v>CF</v>
          </cell>
          <cell r="F9893" t="str">
            <v>07/02/2018</v>
          </cell>
          <cell r="G9893" t="str">
            <v>22/02/2018</v>
          </cell>
          <cell r="J9893" t="str">
            <v>23/04/2018</v>
          </cell>
          <cell r="K9893" t="str">
            <v>Normale</v>
          </cell>
        </row>
        <row r="9894">
          <cell r="D9894" t="str">
            <v>LF</v>
          </cell>
          <cell r="F9894" t="str">
            <v>07/02/2018</v>
          </cell>
          <cell r="G9894" t="str">
            <v>13/02/2018</v>
          </cell>
          <cell r="J9894" t="str">
            <v>29/06/2018</v>
          </cell>
          <cell r="K9894" t="str">
            <v>Normale</v>
          </cell>
        </row>
        <row r="9895">
          <cell r="D9895" t="str">
            <v>DD</v>
          </cell>
          <cell r="F9895" t="str">
            <v>08/02/2018</v>
          </cell>
          <cell r="G9895" t="str">
            <v>08/02/2018</v>
          </cell>
          <cell r="J9895" t="str">
            <v>20/03/2018</v>
          </cell>
          <cell r="K9895" t="str">
            <v>Véh. éco. irréparable V.E.I.</v>
          </cell>
        </row>
        <row r="9896">
          <cell r="D9896" t="str">
            <v>BC</v>
          </cell>
          <cell r="F9896" t="str">
            <v>07/02/2018</v>
          </cell>
          <cell r="G9896" t="str">
            <v/>
          </cell>
          <cell r="J9896" t="str">
            <v>08/02/2018</v>
          </cell>
          <cell r="K9896" t="str">
            <v>Enquête</v>
          </cell>
        </row>
        <row r="9897">
          <cell r="D9897" t="str">
            <v>CF</v>
          </cell>
          <cell r="F9897" t="str">
            <v>07/02/2018</v>
          </cell>
          <cell r="G9897" t="str">
            <v>16/02/2018</v>
          </cell>
          <cell r="J9897" t="str">
            <v>23/07/2018</v>
          </cell>
          <cell r="K9897" t="str">
            <v>Normale</v>
          </cell>
        </row>
        <row r="9898">
          <cell r="D9898" t="str">
            <v>CF</v>
          </cell>
          <cell r="F9898" t="str">
            <v>07/02/2018</v>
          </cell>
          <cell r="G9898" t="str">
            <v>26/02/2018</v>
          </cell>
          <cell r="J9898" t="str">
            <v>09/06/2018</v>
          </cell>
          <cell r="K9898" t="str">
            <v>Télé-chiffrage</v>
          </cell>
        </row>
        <row r="9899">
          <cell r="D9899" t="str">
            <v>CF</v>
          </cell>
          <cell r="F9899" t="str">
            <v>07/02/2018</v>
          </cell>
          <cell r="G9899" t="str">
            <v>09/02/2018</v>
          </cell>
          <cell r="J9899" t="str">
            <v>28/03/2018</v>
          </cell>
          <cell r="K9899" t="str">
            <v>Normale</v>
          </cell>
        </row>
        <row r="9900">
          <cell r="D9900" t="str">
            <v>LF</v>
          </cell>
          <cell r="F9900" t="str">
            <v>07/02/2018</v>
          </cell>
          <cell r="G9900" t="str">
            <v>15/02/2018</v>
          </cell>
          <cell r="J9900" t="str">
            <v>29/03/2018</v>
          </cell>
          <cell r="K9900" t="str">
            <v>Véh. éco. irréparable V.E.I.</v>
          </cell>
        </row>
        <row r="9901">
          <cell r="D9901" t="str">
            <v>DD</v>
          </cell>
          <cell r="F9901" t="str">
            <v>07/02/2018</v>
          </cell>
          <cell r="G9901" t="str">
            <v>14/02/2018</v>
          </cell>
          <cell r="J9901" t="str">
            <v>26/02/2018</v>
          </cell>
          <cell r="K9901" t="str">
            <v>Véh. éco. irréparable V.E.I.</v>
          </cell>
        </row>
        <row r="9902">
          <cell r="D9902" t="str">
            <v>LF</v>
          </cell>
          <cell r="F9902" t="str">
            <v>07/02/2018</v>
          </cell>
          <cell r="G9902" t="str">
            <v>12/02/2018</v>
          </cell>
          <cell r="J9902" t="str">
            <v>15/02/2018</v>
          </cell>
          <cell r="K9902" t="str">
            <v>Véh. éco. irréparable V.E.I.</v>
          </cell>
        </row>
        <row r="9903">
          <cell r="D9903" t="str">
            <v>DD</v>
          </cell>
          <cell r="F9903" t="str">
            <v>07/02/2018</v>
          </cell>
          <cell r="G9903" t="str">
            <v>13/02/2018</v>
          </cell>
          <cell r="J9903" t="str">
            <v>03/04/2018</v>
          </cell>
          <cell r="K9903" t="str">
            <v>Normale</v>
          </cell>
        </row>
        <row r="9904">
          <cell r="D9904" t="str">
            <v>CF</v>
          </cell>
          <cell r="F9904" t="str">
            <v>07/02/2018</v>
          </cell>
          <cell r="G9904" t="str">
            <v>08/02/2018</v>
          </cell>
          <cell r="J9904" t="str">
            <v>24/02/2018</v>
          </cell>
          <cell r="K9904" t="str">
            <v>Télé-chiffrage</v>
          </cell>
        </row>
        <row r="9905">
          <cell r="D9905" t="str">
            <v>CF</v>
          </cell>
          <cell r="F9905" t="str">
            <v>08/02/2018</v>
          </cell>
          <cell r="G9905" t="str">
            <v>13/02/2018</v>
          </cell>
          <cell r="J9905" t="str">
            <v>29/09/2018</v>
          </cell>
          <cell r="K9905" t="str">
            <v>Normale</v>
          </cell>
        </row>
        <row r="9906">
          <cell r="D9906" t="str">
            <v>CF</v>
          </cell>
          <cell r="F9906" t="str">
            <v>08/02/2018</v>
          </cell>
          <cell r="G9906" t="str">
            <v>22/02/2018</v>
          </cell>
          <cell r="J9906" t="str">
            <v>14/04/2018</v>
          </cell>
          <cell r="K9906" t="str">
            <v>Normale</v>
          </cell>
        </row>
        <row r="9907">
          <cell r="D9907" t="str">
            <v>LF</v>
          </cell>
          <cell r="F9907" t="str">
            <v>08/02/2018</v>
          </cell>
          <cell r="G9907" t="str">
            <v>19/02/2018</v>
          </cell>
          <cell r="J9907" t="str">
            <v>27/06/2018</v>
          </cell>
          <cell r="K9907" t="str">
            <v>Normale</v>
          </cell>
        </row>
        <row r="9908">
          <cell r="D9908" t="str">
            <v>LF</v>
          </cell>
          <cell r="F9908" t="str">
            <v>08/02/2018</v>
          </cell>
          <cell r="G9908" t="str">
            <v>12/02/2018</v>
          </cell>
          <cell r="J9908" t="str">
            <v>30/03/2018</v>
          </cell>
          <cell r="K9908" t="str">
            <v>Normale</v>
          </cell>
        </row>
        <row r="9909">
          <cell r="D9909" t="str">
            <v>DD</v>
          </cell>
          <cell r="F9909" t="str">
            <v>08/02/2018</v>
          </cell>
          <cell r="G9909" t="str">
            <v>13/02/2018</v>
          </cell>
          <cell r="J9909" t="str">
            <v>01/03/2018</v>
          </cell>
          <cell r="K9909" t="str">
            <v>Véh. éco. irréparable V.E.I.</v>
          </cell>
        </row>
        <row r="9910">
          <cell r="D9910" t="str">
            <v>DD</v>
          </cell>
          <cell r="F9910" t="str">
            <v>08/02/2018</v>
          </cell>
          <cell r="G9910" t="str">
            <v>12/02/2018</v>
          </cell>
          <cell r="J9910" t="str">
            <v>06/03/2018</v>
          </cell>
          <cell r="K9910" t="str">
            <v>Normale</v>
          </cell>
        </row>
        <row r="9911">
          <cell r="D9911" t="str">
            <v>LF</v>
          </cell>
          <cell r="F9911" t="str">
            <v>08/02/2018</v>
          </cell>
          <cell r="G9911" t="str">
            <v>12/02/2018</v>
          </cell>
          <cell r="J9911" t="str">
            <v>25/03/2018</v>
          </cell>
          <cell r="K9911" t="str">
            <v>Normale</v>
          </cell>
        </row>
        <row r="9912">
          <cell r="D9912" t="str">
            <v>CF</v>
          </cell>
          <cell r="F9912" t="str">
            <v>08/02/2018</v>
          </cell>
          <cell r="G9912" t="str">
            <v>09/02/2018</v>
          </cell>
          <cell r="J9912" t="str">
            <v>24/07/2018</v>
          </cell>
          <cell r="K9912" t="str">
            <v>Véh. éco. irréparable V.E.I.</v>
          </cell>
        </row>
        <row r="9913">
          <cell r="D9913" t="str">
            <v>HCJ</v>
          </cell>
          <cell r="F9913" t="str">
            <v>08/02/2018</v>
          </cell>
          <cell r="G9913" t="str">
            <v>09/02/2018</v>
          </cell>
          <cell r="J9913" t="str">
            <v>08/03/2018</v>
          </cell>
          <cell r="K9913" t="str">
            <v>Normale</v>
          </cell>
        </row>
        <row r="9914">
          <cell r="D9914" t="str">
            <v>DD</v>
          </cell>
          <cell r="F9914" t="str">
            <v>08/02/2018</v>
          </cell>
          <cell r="G9914" t="str">
            <v>09/02/2018</v>
          </cell>
          <cell r="J9914" t="str">
            <v>12/04/2018</v>
          </cell>
          <cell r="K9914" t="str">
            <v>Télé-chiffrage</v>
          </cell>
        </row>
        <row r="9915">
          <cell r="D9915" t="str">
            <v>DD</v>
          </cell>
          <cell r="F9915" t="str">
            <v>08/02/2018</v>
          </cell>
          <cell r="G9915" t="str">
            <v>14/02/2018</v>
          </cell>
          <cell r="J9915" t="str">
            <v>02/05/2018</v>
          </cell>
          <cell r="K9915" t="str">
            <v>Différence des Valeurs</v>
          </cell>
        </row>
        <row r="9916">
          <cell r="D9916" t="str">
            <v>CF</v>
          </cell>
          <cell r="F9916" t="str">
            <v>08/02/2018</v>
          </cell>
          <cell r="G9916" t="str">
            <v>15/02/2018</v>
          </cell>
          <cell r="J9916" t="str">
            <v>13/04/2018</v>
          </cell>
          <cell r="K9916" t="str">
            <v>Normale</v>
          </cell>
        </row>
        <row r="9917">
          <cell r="D9917" t="str">
            <v>AG</v>
          </cell>
          <cell r="F9917" t="str">
            <v>08/02/2018</v>
          </cell>
          <cell r="G9917" t="str">
            <v>28/02/2018</v>
          </cell>
          <cell r="J9917" t="str">
            <v>28/05/2018</v>
          </cell>
          <cell r="K9917" t="str">
            <v>Normale</v>
          </cell>
        </row>
        <row r="9918">
          <cell r="D9918" t="str">
            <v>HCJ</v>
          </cell>
          <cell r="F9918" t="str">
            <v>08/02/2018</v>
          </cell>
          <cell r="G9918" t="str">
            <v>16/03/2018</v>
          </cell>
          <cell r="J9918" t="str">
            <v>09/05/2018</v>
          </cell>
          <cell r="K9918" t="str">
            <v>Normale</v>
          </cell>
        </row>
        <row r="9919">
          <cell r="D9919" t="str">
            <v>DD</v>
          </cell>
          <cell r="F9919" t="str">
            <v>08/02/2018</v>
          </cell>
          <cell r="G9919" t="str">
            <v>15/02/2018</v>
          </cell>
          <cell r="J9919" t="str">
            <v>04/06/2018</v>
          </cell>
          <cell r="K9919" t="str">
            <v>Télé-chiffrage</v>
          </cell>
        </row>
        <row r="9920">
          <cell r="D9920" t="str">
            <v>BC</v>
          </cell>
          <cell r="F9920" t="str">
            <v>08/02/2018</v>
          </cell>
          <cell r="G9920" t="str">
            <v/>
          </cell>
          <cell r="J9920" t="str">
            <v>17/07/2018</v>
          </cell>
          <cell r="K9920" t="str">
            <v>Enquête</v>
          </cell>
        </row>
        <row r="9921">
          <cell r="D9921" t="str">
            <v>LF</v>
          </cell>
          <cell r="F9921" t="str">
            <v>08/02/2018</v>
          </cell>
          <cell r="G9921" t="str">
            <v>20/02/2018</v>
          </cell>
          <cell r="J9921" t="str">
            <v>18/05/2018</v>
          </cell>
          <cell r="K9921" t="str">
            <v>Normale</v>
          </cell>
        </row>
        <row r="9922">
          <cell r="D9922" t="str">
            <v>LF</v>
          </cell>
          <cell r="F9922" t="str">
            <v>08/02/2018</v>
          </cell>
          <cell r="G9922" t="str">
            <v>15/02/2018</v>
          </cell>
          <cell r="J9922" t="str">
            <v>14/03/2018</v>
          </cell>
          <cell r="K9922" t="str">
            <v>Normale</v>
          </cell>
        </row>
        <row r="9923">
          <cell r="D9923" t="str">
            <v>CF</v>
          </cell>
          <cell r="F9923" t="str">
            <v>08/02/2018</v>
          </cell>
          <cell r="G9923" t="str">
            <v>09/02/2018</v>
          </cell>
          <cell r="J9923" t="str">
            <v>09/02/2018</v>
          </cell>
          <cell r="K9923" t="str">
            <v>Estimation réparation ADE</v>
          </cell>
        </row>
        <row r="9924">
          <cell r="D9924" t="str">
            <v>HCJ</v>
          </cell>
          <cell r="F9924" t="str">
            <v>08/02/2018</v>
          </cell>
          <cell r="G9924" t="str">
            <v>11/02/2018</v>
          </cell>
          <cell r="J9924" t="str">
            <v>07/03/2018</v>
          </cell>
          <cell r="K9924" t="str">
            <v>Télé-chiffrage</v>
          </cell>
        </row>
        <row r="9925">
          <cell r="D9925" t="str">
            <v>DD</v>
          </cell>
          <cell r="F9925" t="str">
            <v>08/02/2018</v>
          </cell>
          <cell r="G9925" t="str">
            <v>12/02/2018</v>
          </cell>
          <cell r="J9925" t="str">
            <v>03/05/2018</v>
          </cell>
          <cell r="K9925" t="str">
            <v>Normale</v>
          </cell>
        </row>
        <row r="9926">
          <cell r="D9926" t="str">
            <v>DD</v>
          </cell>
          <cell r="F9926" t="str">
            <v>08/02/2018</v>
          </cell>
          <cell r="G9926" t="str">
            <v>12/02/2018</v>
          </cell>
          <cell r="J9926" t="str">
            <v>14/02/2018</v>
          </cell>
          <cell r="K9926" t="str">
            <v>Estimation réparation ADE</v>
          </cell>
        </row>
        <row r="9927">
          <cell r="D9927" t="str">
            <v>AG</v>
          </cell>
          <cell r="F9927" t="str">
            <v>08/02/2018</v>
          </cell>
          <cell r="G9927" t="str">
            <v>02/03/2018</v>
          </cell>
          <cell r="J9927" t="str">
            <v>09/05/2018</v>
          </cell>
          <cell r="K9927" t="str">
            <v>Normale</v>
          </cell>
        </row>
        <row r="9928">
          <cell r="D9928" t="str">
            <v>AG</v>
          </cell>
          <cell r="F9928" t="str">
            <v>08/02/2018</v>
          </cell>
          <cell r="G9928" t="str">
            <v>13/03/2018</v>
          </cell>
          <cell r="J9928" t="str">
            <v>25/04/2018</v>
          </cell>
          <cell r="K9928" t="str">
            <v>Normale</v>
          </cell>
        </row>
        <row r="9929">
          <cell r="D9929" t="str">
            <v>LF</v>
          </cell>
          <cell r="F9929" t="str">
            <v>08/02/2018</v>
          </cell>
          <cell r="G9929" t="str">
            <v>12/02/2018</v>
          </cell>
          <cell r="J9929" t="str">
            <v>28/02/2018</v>
          </cell>
          <cell r="K9929" t="str">
            <v>Normale</v>
          </cell>
        </row>
        <row r="9930">
          <cell r="D9930" t="str">
            <v>CF</v>
          </cell>
          <cell r="F9930" t="str">
            <v>09/02/2018</v>
          </cell>
          <cell r="G9930" t="str">
            <v>09/02/2018</v>
          </cell>
          <cell r="J9930" t="str">
            <v>09/02/2018</v>
          </cell>
          <cell r="K9930" t="str">
            <v>Normale</v>
          </cell>
        </row>
        <row r="9931">
          <cell r="D9931" t="str">
            <v>HCJ</v>
          </cell>
          <cell r="F9931" t="str">
            <v>08/02/2018</v>
          </cell>
          <cell r="G9931" t="str">
            <v>20/02/2018</v>
          </cell>
          <cell r="J9931" t="str">
            <v>28/03/2018</v>
          </cell>
          <cell r="K9931" t="str">
            <v>Télé-chiffrage</v>
          </cell>
        </row>
        <row r="9932">
          <cell r="D9932" t="str">
            <v>LF</v>
          </cell>
          <cell r="F9932" t="str">
            <v>08/02/2018</v>
          </cell>
          <cell r="G9932" t="str">
            <v>13/02/2018</v>
          </cell>
          <cell r="J9932" t="str">
            <v>29/06/2018</v>
          </cell>
          <cell r="K9932" t="str">
            <v>Estimation réparation ADE</v>
          </cell>
        </row>
        <row r="9933">
          <cell r="D9933" t="str">
            <v>DD</v>
          </cell>
          <cell r="F9933" t="str">
            <v>08/02/2018</v>
          </cell>
          <cell r="G9933" t="str">
            <v>12/02/2018</v>
          </cell>
          <cell r="J9933" t="str">
            <v>27/02/2018</v>
          </cell>
          <cell r="K9933" t="str">
            <v>Différence des Valeurs</v>
          </cell>
        </row>
        <row r="9934">
          <cell r="D9934" t="str">
            <v>BC</v>
          </cell>
          <cell r="F9934" t="str">
            <v>08/02/2018</v>
          </cell>
          <cell r="G9934" t="str">
            <v>14/03/2018</v>
          </cell>
          <cell r="J9934" t="str">
            <v>25/04/2018</v>
          </cell>
          <cell r="K9934" t="str">
            <v>Enquête</v>
          </cell>
        </row>
        <row r="9935">
          <cell r="D9935" t="str">
            <v>DD</v>
          </cell>
          <cell r="F9935" t="str">
            <v>09/02/2018</v>
          </cell>
          <cell r="G9935" t="str">
            <v>14/02/2018</v>
          </cell>
          <cell r="J9935" t="str">
            <v>15/02/2018</v>
          </cell>
          <cell r="K9935" t="str">
            <v>Estimation réparation ADE</v>
          </cell>
        </row>
        <row r="9936">
          <cell r="D9936" t="str">
            <v>DD</v>
          </cell>
          <cell r="F9936" t="str">
            <v>09/02/2018</v>
          </cell>
          <cell r="G9936" t="str">
            <v>13/02/2018</v>
          </cell>
          <cell r="J9936" t="str">
            <v>10/04/2018</v>
          </cell>
          <cell r="K9936" t="str">
            <v>Normale</v>
          </cell>
        </row>
        <row r="9937">
          <cell r="D9937" t="str">
            <v>HCJ</v>
          </cell>
          <cell r="F9937" t="str">
            <v>09/02/2018</v>
          </cell>
          <cell r="G9937" t="str">
            <v>11/02/2018</v>
          </cell>
          <cell r="J9937" t="str">
            <v>06/03/2018</v>
          </cell>
          <cell r="K9937" t="str">
            <v>Télé-chiffrage</v>
          </cell>
        </row>
        <row r="9938">
          <cell r="D9938" t="str">
            <v>HCJ</v>
          </cell>
          <cell r="F9938" t="str">
            <v>09/02/2018</v>
          </cell>
          <cell r="G9938" t="str">
            <v>11/02/2018</v>
          </cell>
          <cell r="J9938" t="str">
            <v>16/03/2018</v>
          </cell>
          <cell r="K9938" t="str">
            <v>Télé-chiffrage</v>
          </cell>
        </row>
        <row r="9939">
          <cell r="D9939" t="str">
            <v>LF</v>
          </cell>
          <cell r="F9939" t="str">
            <v>09/02/2018</v>
          </cell>
          <cell r="G9939" t="str">
            <v>13/02/2018</v>
          </cell>
          <cell r="J9939" t="str">
            <v>29/03/2018</v>
          </cell>
          <cell r="K9939" t="str">
            <v>Normale</v>
          </cell>
        </row>
        <row r="9940">
          <cell r="D9940" t="str">
            <v>LF</v>
          </cell>
          <cell r="F9940" t="str">
            <v>09/02/2018</v>
          </cell>
          <cell r="G9940" t="str">
            <v>20/02/2018</v>
          </cell>
          <cell r="J9940" t="str">
            <v>09/03/2018</v>
          </cell>
          <cell r="K9940" t="str">
            <v>Normale</v>
          </cell>
        </row>
        <row r="9941">
          <cell r="D9941" t="str">
            <v>LF</v>
          </cell>
          <cell r="F9941" t="str">
            <v>08/02/2018</v>
          </cell>
          <cell r="G9941" t="str">
            <v>08/02/2018</v>
          </cell>
          <cell r="J9941" t="str">
            <v>16/05/2018</v>
          </cell>
          <cell r="K9941" t="str">
            <v>Normale</v>
          </cell>
        </row>
        <row r="9942">
          <cell r="D9942" t="str">
            <v>DD</v>
          </cell>
          <cell r="F9942" t="str">
            <v>09/02/2018</v>
          </cell>
          <cell r="G9942" t="str">
            <v>09/02/2018</v>
          </cell>
          <cell r="J9942" t="str">
            <v>09/02/2018</v>
          </cell>
          <cell r="K9942" t="str">
            <v>Estimation réparation ADE</v>
          </cell>
        </row>
        <row r="9943">
          <cell r="D9943" t="str">
            <v>LF</v>
          </cell>
          <cell r="F9943" t="str">
            <v>09/02/2018</v>
          </cell>
          <cell r="G9943" t="str">
            <v>13/02/2018</v>
          </cell>
          <cell r="J9943" t="str">
            <v>28/02/2018</v>
          </cell>
          <cell r="K9943" t="str">
            <v>Véh. éco. irréparable V.E.I.</v>
          </cell>
        </row>
        <row r="9944">
          <cell r="D9944" t="str">
            <v>LF</v>
          </cell>
          <cell r="F9944" t="str">
            <v>09/02/2018</v>
          </cell>
          <cell r="G9944" t="str">
            <v>13/02/2018</v>
          </cell>
          <cell r="J9944" t="str">
            <v>09/07/2018</v>
          </cell>
          <cell r="K9944" t="str">
            <v>Normale</v>
          </cell>
        </row>
        <row r="9945">
          <cell r="D9945" t="str">
            <v>DD</v>
          </cell>
          <cell r="F9945" t="str">
            <v>13/02/2018</v>
          </cell>
          <cell r="G9945" t="str">
            <v>14/02/2018</v>
          </cell>
          <cell r="J9945" t="str">
            <v>08/03/2018</v>
          </cell>
          <cell r="K9945" t="str">
            <v>Véh. éco. irréparable V.E.I.</v>
          </cell>
        </row>
        <row r="9946">
          <cell r="D9946" t="str">
            <v>LF</v>
          </cell>
          <cell r="F9946" t="str">
            <v>09/02/2018</v>
          </cell>
          <cell r="G9946" t="str">
            <v>12/02/2018</v>
          </cell>
          <cell r="J9946" t="str">
            <v>28/03/2018</v>
          </cell>
          <cell r="K9946" t="str">
            <v>Normale</v>
          </cell>
        </row>
        <row r="9947">
          <cell r="D9947" t="str">
            <v>DD</v>
          </cell>
          <cell r="F9947" t="str">
            <v>09/02/2018</v>
          </cell>
          <cell r="G9947" t="str">
            <v>09/02/2018</v>
          </cell>
          <cell r="J9947" t="str">
            <v>12/02/2018</v>
          </cell>
          <cell r="K9947" t="str">
            <v>Estimation réparation ADE</v>
          </cell>
        </row>
        <row r="9948">
          <cell r="D9948" t="str">
            <v>BC</v>
          </cell>
          <cell r="F9948" t="str">
            <v>09/02/2018</v>
          </cell>
          <cell r="G9948" t="str">
            <v/>
          </cell>
          <cell r="J9948" t="str">
            <v>06/07/2018</v>
          </cell>
          <cell r="K9948" t="str">
            <v>Enquête</v>
          </cell>
        </row>
        <row r="9949">
          <cell r="D9949" t="str">
            <v>CF</v>
          </cell>
          <cell r="F9949" t="str">
            <v>09/02/2018</v>
          </cell>
          <cell r="G9949" t="str">
            <v>13/02/2018</v>
          </cell>
          <cell r="J9949" t="str">
            <v>20/07/2018</v>
          </cell>
          <cell r="K9949" t="str">
            <v>Normale</v>
          </cell>
        </row>
        <row r="9950">
          <cell r="D9950" t="str">
            <v>DD</v>
          </cell>
          <cell r="F9950" t="str">
            <v>09/02/2018</v>
          </cell>
          <cell r="G9950" t="str">
            <v>09/02/2018</v>
          </cell>
          <cell r="J9950" t="str">
            <v>04/06/2018</v>
          </cell>
          <cell r="K9950" t="str">
            <v>Normale</v>
          </cell>
        </row>
        <row r="9951">
          <cell r="D9951" t="str">
            <v>DD</v>
          </cell>
          <cell r="F9951" t="str">
            <v>09/02/2018</v>
          </cell>
          <cell r="G9951" t="str">
            <v>12/02/2018</v>
          </cell>
          <cell r="J9951" t="str">
            <v>03/05/2018</v>
          </cell>
          <cell r="K9951" t="str">
            <v>Normale</v>
          </cell>
        </row>
        <row r="9952">
          <cell r="D9952" t="str">
            <v>LF</v>
          </cell>
          <cell r="F9952" t="str">
            <v>09/02/2018</v>
          </cell>
          <cell r="G9952" t="str">
            <v>15/02/2018</v>
          </cell>
          <cell r="J9952" t="str">
            <v>01/03/2018</v>
          </cell>
          <cell r="K9952" t="str">
            <v>Normale</v>
          </cell>
        </row>
        <row r="9953">
          <cell r="D9953" t="str">
            <v>LF</v>
          </cell>
          <cell r="F9953" t="str">
            <v>09/02/2018</v>
          </cell>
          <cell r="G9953" t="str">
            <v>21/02/2018</v>
          </cell>
          <cell r="J9953" t="str">
            <v>07/03/2018</v>
          </cell>
          <cell r="K9953" t="str">
            <v>Normale</v>
          </cell>
        </row>
        <row r="9954">
          <cell r="D9954" t="str">
            <v>CF</v>
          </cell>
          <cell r="F9954" t="str">
            <v>09/02/2018</v>
          </cell>
          <cell r="G9954" t="str">
            <v>13/02/2018</v>
          </cell>
          <cell r="J9954" t="str">
            <v>10/05/2018</v>
          </cell>
          <cell r="K9954" t="str">
            <v>Normale</v>
          </cell>
        </row>
        <row r="9955">
          <cell r="D9955" t="str">
            <v>DD</v>
          </cell>
          <cell r="F9955" t="str">
            <v>09/02/2018</v>
          </cell>
          <cell r="G9955" t="str">
            <v>15/02/2018</v>
          </cell>
          <cell r="J9955" t="str">
            <v>19/02/2018</v>
          </cell>
          <cell r="K9955" t="str">
            <v>Normale</v>
          </cell>
        </row>
        <row r="9956">
          <cell r="D9956" t="str">
            <v>DD</v>
          </cell>
          <cell r="F9956" t="str">
            <v>09/02/2018</v>
          </cell>
          <cell r="G9956" t="str">
            <v>14/02/2018</v>
          </cell>
          <cell r="J9956" t="str">
            <v>22/03/2018</v>
          </cell>
          <cell r="K9956" t="str">
            <v>Normale</v>
          </cell>
        </row>
        <row r="9957">
          <cell r="D9957" t="str">
            <v>DD</v>
          </cell>
          <cell r="F9957" t="str">
            <v>09/02/2018</v>
          </cell>
          <cell r="G9957" t="str">
            <v>13/02/2018</v>
          </cell>
          <cell r="J9957" t="str">
            <v>05/06/2018</v>
          </cell>
          <cell r="K9957" t="str">
            <v>Normale</v>
          </cell>
        </row>
        <row r="9958">
          <cell r="D9958" t="str">
            <v>DD</v>
          </cell>
          <cell r="F9958" t="str">
            <v>09/02/2018</v>
          </cell>
          <cell r="G9958" t="str">
            <v>13/02/2018</v>
          </cell>
          <cell r="J9958" t="str">
            <v>26/02/2018</v>
          </cell>
          <cell r="K9958" t="str">
            <v>Véh. éco. irréparable V.E.I.</v>
          </cell>
        </row>
        <row r="9959">
          <cell r="D9959" t="str">
            <v>DD</v>
          </cell>
          <cell r="F9959" t="str">
            <v>09/02/2018</v>
          </cell>
          <cell r="G9959" t="str">
            <v>15/02/2018</v>
          </cell>
          <cell r="J9959" t="str">
            <v>19/02/2018</v>
          </cell>
          <cell r="K9959" t="str">
            <v>Estimation réparation ADE</v>
          </cell>
        </row>
        <row r="9960">
          <cell r="D9960" t="str">
            <v>DD</v>
          </cell>
          <cell r="F9960" t="str">
            <v>09/02/2018</v>
          </cell>
          <cell r="G9960" t="str">
            <v>12/02/2018</v>
          </cell>
          <cell r="J9960" t="str">
            <v>11/03/2018</v>
          </cell>
          <cell r="K9960" t="str">
            <v>Télé-chiffrage</v>
          </cell>
        </row>
        <row r="9961">
          <cell r="D9961" t="str">
            <v>DD</v>
          </cell>
          <cell r="F9961" t="str">
            <v>09/02/2018</v>
          </cell>
          <cell r="G9961" t="str">
            <v>16/02/2018</v>
          </cell>
          <cell r="J9961" t="str">
            <v>15/03/2018</v>
          </cell>
          <cell r="K9961" t="str">
            <v>Normale</v>
          </cell>
        </row>
        <row r="9962">
          <cell r="D9962" t="str">
            <v>LF</v>
          </cell>
          <cell r="F9962" t="str">
            <v>09/02/2018</v>
          </cell>
          <cell r="G9962" t="str">
            <v>13/02/2018</v>
          </cell>
          <cell r="J9962" t="str">
            <v>15/02/2018</v>
          </cell>
          <cell r="K9962" t="str">
            <v>Véh. éco. irréparable V.E.I.</v>
          </cell>
        </row>
        <row r="9963">
          <cell r="D9963" t="str">
            <v>HCJ</v>
          </cell>
          <cell r="F9963" t="str">
            <v>09/02/2018</v>
          </cell>
          <cell r="G9963" t="str">
            <v>11/02/2018</v>
          </cell>
          <cell r="J9963" t="str">
            <v>24/02/2018</v>
          </cell>
          <cell r="K9963" t="str">
            <v>Télé-chiffrage</v>
          </cell>
        </row>
        <row r="9964">
          <cell r="D9964" t="str">
            <v>HCJ</v>
          </cell>
          <cell r="F9964" t="str">
            <v>09/02/2018</v>
          </cell>
          <cell r="G9964" t="str">
            <v/>
          </cell>
          <cell r="J9964" t="str">
            <v>31/03/2018</v>
          </cell>
          <cell r="K9964" t="str">
            <v>Carence</v>
          </cell>
        </row>
        <row r="9965">
          <cell r="D9965" t="str">
            <v>LF</v>
          </cell>
          <cell r="F9965" t="str">
            <v>09/02/2018</v>
          </cell>
          <cell r="G9965" t="str">
            <v>16/02/2018</v>
          </cell>
          <cell r="J9965" t="str">
            <v>03/07/2018</v>
          </cell>
          <cell r="K9965" t="str">
            <v>Estimation réparation ADE</v>
          </cell>
        </row>
        <row r="9966">
          <cell r="D9966" t="str">
            <v>BC</v>
          </cell>
          <cell r="F9966" t="str">
            <v>09/02/2018</v>
          </cell>
          <cell r="G9966" t="str">
            <v/>
          </cell>
          <cell r="J9966" t="str">
            <v>25/04/2018</v>
          </cell>
          <cell r="K9966" t="str">
            <v>Enquête</v>
          </cell>
        </row>
        <row r="9967">
          <cell r="D9967" t="str">
            <v>LF</v>
          </cell>
          <cell r="F9967" t="str">
            <v>12/02/2018</v>
          </cell>
          <cell r="G9967" t="str">
            <v>15/02/2018</v>
          </cell>
          <cell r="J9967" t="str">
            <v>06/03/2018</v>
          </cell>
          <cell r="K9967" t="str">
            <v>Normale</v>
          </cell>
        </row>
        <row r="9968">
          <cell r="D9968" t="str">
            <v>HCJ</v>
          </cell>
          <cell r="F9968" t="str">
            <v>12/02/2018</v>
          </cell>
          <cell r="G9968" t="str">
            <v>23/02/2018</v>
          </cell>
          <cell r="J9968" t="str">
            <v>01/06/2018</v>
          </cell>
          <cell r="K9968" t="str">
            <v>Estimation réparation ADE</v>
          </cell>
        </row>
        <row r="9969">
          <cell r="D9969" t="str">
            <v>LF</v>
          </cell>
          <cell r="F9969" t="str">
            <v>12/02/2018</v>
          </cell>
          <cell r="G9969" t="str">
            <v>12/02/2018</v>
          </cell>
          <cell r="J9969" t="str">
            <v>27/02/2018</v>
          </cell>
          <cell r="K9969" t="str">
            <v>Normale</v>
          </cell>
        </row>
        <row r="9970">
          <cell r="D9970" t="str">
            <v>HCJ</v>
          </cell>
          <cell r="F9970" t="str">
            <v>12/02/2018</v>
          </cell>
          <cell r="G9970" t="str">
            <v>20/02/2018</v>
          </cell>
          <cell r="J9970" t="str">
            <v>24/04/2018</v>
          </cell>
          <cell r="K9970" t="str">
            <v>Télé-chiffrage</v>
          </cell>
        </row>
        <row r="9971">
          <cell r="D9971" t="str">
            <v>DD</v>
          </cell>
          <cell r="F9971" t="str">
            <v>12/02/2018</v>
          </cell>
          <cell r="G9971" t="str">
            <v>02/03/2018</v>
          </cell>
          <cell r="J9971" t="str">
            <v>16/03/2018</v>
          </cell>
          <cell r="K9971" t="str">
            <v>Normale</v>
          </cell>
        </row>
        <row r="9972">
          <cell r="D9972" t="str">
            <v>SCL</v>
          </cell>
          <cell r="F9972" t="str">
            <v>12/02/2018</v>
          </cell>
          <cell r="G9972" t="str">
            <v/>
          </cell>
          <cell r="J9972" t="str">
            <v>27/03/2018</v>
          </cell>
          <cell r="K9972" t="str">
            <v>Carence</v>
          </cell>
        </row>
        <row r="9973">
          <cell r="D9973" t="str">
            <v>CF</v>
          </cell>
          <cell r="F9973" t="str">
            <v>12/02/2018</v>
          </cell>
          <cell r="G9973" t="str">
            <v>14/02/2018</v>
          </cell>
          <cell r="J9973" t="str">
            <v>20/07/2018</v>
          </cell>
          <cell r="K9973" t="str">
            <v>Estimation réparation ADE</v>
          </cell>
        </row>
        <row r="9974">
          <cell r="D9974" t="str">
            <v>DD</v>
          </cell>
          <cell r="F9974" t="str">
            <v>12/02/2018</v>
          </cell>
          <cell r="G9974" t="str">
            <v>15/02/2018</v>
          </cell>
          <cell r="J9974" t="str">
            <v>27/02/2018</v>
          </cell>
          <cell r="K9974" t="str">
            <v>Normale</v>
          </cell>
        </row>
        <row r="9975">
          <cell r="D9975" t="str">
            <v>CF</v>
          </cell>
          <cell r="F9975" t="str">
            <v>12/02/2018</v>
          </cell>
          <cell r="G9975" t="str">
            <v>02/03/2018</v>
          </cell>
          <cell r="J9975" t="str">
            <v>16/08/2018</v>
          </cell>
          <cell r="K9975" t="str">
            <v>Normale</v>
          </cell>
        </row>
        <row r="9976">
          <cell r="D9976" t="str">
            <v>DD</v>
          </cell>
          <cell r="F9976" t="str">
            <v>12/02/2018</v>
          </cell>
          <cell r="G9976" t="str">
            <v>15/02/2018</v>
          </cell>
          <cell r="J9976" t="str">
            <v>03/04/2018</v>
          </cell>
          <cell r="K9976" t="str">
            <v>Normale</v>
          </cell>
        </row>
        <row r="9977">
          <cell r="D9977" t="str">
            <v>CF</v>
          </cell>
          <cell r="F9977" t="str">
            <v>12/02/2018</v>
          </cell>
          <cell r="G9977" t="str">
            <v>13/02/2018</v>
          </cell>
          <cell r="J9977" t="str">
            <v>23/04/2018</v>
          </cell>
          <cell r="K9977" t="str">
            <v>Normale</v>
          </cell>
        </row>
        <row r="9978">
          <cell r="D9978" t="str">
            <v>CF</v>
          </cell>
          <cell r="F9978" t="str">
            <v>12/02/2018</v>
          </cell>
          <cell r="G9978" t="str">
            <v>13/02/2018</v>
          </cell>
          <cell r="J9978" t="str">
            <v>14/04/2018</v>
          </cell>
          <cell r="K9978" t="str">
            <v>Normale</v>
          </cell>
        </row>
        <row r="9979">
          <cell r="D9979" t="str">
            <v>HCJ</v>
          </cell>
          <cell r="F9979" t="str">
            <v>12/02/2018</v>
          </cell>
          <cell r="G9979" t="str">
            <v>20/02/2018</v>
          </cell>
          <cell r="J9979" t="str">
            <v>24/03/2018</v>
          </cell>
          <cell r="K9979" t="str">
            <v>Télé-chiffrage</v>
          </cell>
        </row>
        <row r="9980">
          <cell r="D9980" t="str">
            <v>BC</v>
          </cell>
          <cell r="F9980" t="str">
            <v>12/02/2018</v>
          </cell>
          <cell r="G9980" t="str">
            <v/>
          </cell>
          <cell r="J9980" t="str">
            <v>02/05/2018</v>
          </cell>
          <cell r="K9980" t="str">
            <v>Enquête</v>
          </cell>
        </row>
        <row r="9981">
          <cell r="D9981" t="str">
            <v>DD</v>
          </cell>
          <cell r="F9981" t="str">
            <v>12/02/2018</v>
          </cell>
          <cell r="G9981" t="str">
            <v>16/02/2018</v>
          </cell>
          <cell r="J9981" t="str">
            <v>26/04/2018</v>
          </cell>
          <cell r="K9981" t="str">
            <v>Normale</v>
          </cell>
        </row>
        <row r="9982">
          <cell r="D9982" t="str">
            <v>CF</v>
          </cell>
          <cell r="F9982" t="str">
            <v>12/02/2018</v>
          </cell>
          <cell r="G9982" t="str">
            <v>13/02/2018</v>
          </cell>
          <cell r="J9982" t="str">
            <v>17/03/2018</v>
          </cell>
          <cell r="K9982" t="str">
            <v>Normale</v>
          </cell>
        </row>
        <row r="9983">
          <cell r="D9983" t="str">
            <v>CF</v>
          </cell>
          <cell r="F9983" t="str">
            <v>12/02/2018</v>
          </cell>
          <cell r="G9983" t="str">
            <v>20/02/2018</v>
          </cell>
          <cell r="J9983" t="str">
            <v>17/06/2018</v>
          </cell>
          <cell r="K9983" t="str">
            <v>Normale</v>
          </cell>
        </row>
        <row r="9984">
          <cell r="D9984" t="str">
            <v>CF</v>
          </cell>
          <cell r="F9984" t="str">
            <v>12/02/2018</v>
          </cell>
          <cell r="G9984" t="str">
            <v>15/02/2018</v>
          </cell>
          <cell r="J9984" t="str">
            <v>17/03/2018</v>
          </cell>
          <cell r="K9984" t="str">
            <v>Normale</v>
          </cell>
        </row>
        <row r="9985">
          <cell r="D9985" t="str">
            <v>DD</v>
          </cell>
          <cell r="F9985" t="str">
            <v>12/02/2018</v>
          </cell>
          <cell r="G9985" t="str">
            <v>16/02/2018</v>
          </cell>
          <cell r="J9985" t="str">
            <v>29/03/2018</v>
          </cell>
          <cell r="K9985" t="str">
            <v>Normale</v>
          </cell>
        </row>
        <row r="9986">
          <cell r="D9986" t="str">
            <v>CF</v>
          </cell>
          <cell r="F9986" t="str">
            <v>12/02/2018</v>
          </cell>
          <cell r="G9986" t="str">
            <v>14/02/2018</v>
          </cell>
          <cell r="J9986" t="str">
            <v>02/03/2018</v>
          </cell>
          <cell r="K9986" t="str">
            <v>Véh. éco. irréparable V.E.I.</v>
          </cell>
        </row>
        <row r="9987">
          <cell r="D9987" t="str">
            <v>CF</v>
          </cell>
          <cell r="F9987" t="str">
            <v>12/02/2018</v>
          </cell>
          <cell r="G9987" t="str">
            <v>15/02/2018</v>
          </cell>
          <cell r="J9987" t="str">
            <v>14/04/2018</v>
          </cell>
          <cell r="K9987" t="str">
            <v>Normale</v>
          </cell>
        </row>
        <row r="9988">
          <cell r="D9988" t="str">
            <v>SCL</v>
          </cell>
          <cell r="F9988" t="str">
            <v>12/02/2018</v>
          </cell>
          <cell r="G9988" t="str">
            <v/>
          </cell>
          <cell r="J9988" t="str">
            <v>04/04/2018</v>
          </cell>
          <cell r="K9988" t="str">
            <v>Carence</v>
          </cell>
        </row>
        <row r="9989">
          <cell r="D9989" t="str">
            <v>CF</v>
          </cell>
          <cell r="F9989" t="str">
            <v>12/02/2018</v>
          </cell>
          <cell r="G9989" t="str">
            <v>13/02/2018</v>
          </cell>
          <cell r="J9989" t="str">
            <v>16/03/2018</v>
          </cell>
          <cell r="K9989" t="str">
            <v>Normale</v>
          </cell>
        </row>
        <row r="9990">
          <cell r="D9990" t="str">
            <v>DD</v>
          </cell>
          <cell r="F9990" t="str">
            <v>12/02/2018</v>
          </cell>
          <cell r="G9990" t="str">
            <v>16/02/2018</v>
          </cell>
          <cell r="J9990" t="str">
            <v>03/04/2018</v>
          </cell>
          <cell r="K9990" t="str">
            <v>Télé-chiffrage</v>
          </cell>
        </row>
        <row r="9991">
          <cell r="D9991" t="str">
            <v>BC</v>
          </cell>
          <cell r="F9991" t="str">
            <v>12/02/2018</v>
          </cell>
          <cell r="G9991" t="str">
            <v>04/06/2018</v>
          </cell>
          <cell r="J9991" t="str">
            <v>26/06/2018</v>
          </cell>
          <cell r="K9991" t="str">
            <v>Enquête</v>
          </cell>
        </row>
        <row r="9992">
          <cell r="D9992" t="str">
            <v>LF</v>
          </cell>
          <cell r="F9992" t="str">
            <v>12/02/2018</v>
          </cell>
          <cell r="G9992" t="str">
            <v>19/02/2018</v>
          </cell>
          <cell r="J9992" t="str">
            <v>09/04/2018</v>
          </cell>
          <cell r="K9992" t="str">
            <v>Normale</v>
          </cell>
        </row>
        <row r="9993">
          <cell r="D9993" t="str">
            <v>DD</v>
          </cell>
          <cell r="F9993" t="str">
            <v>12/02/2018</v>
          </cell>
          <cell r="G9993" t="str">
            <v>06/03/2018</v>
          </cell>
          <cell r="J9993" t="str">
            <v>07/03/2018</v>
          </cell>
          <cell r="K9993" t="str">
            <v>Télé-chiffrage</v>
          </cell>
        </row>
        <row r="9994">
          <cell r="D9994" t="str">
            <v>LF</v>
          </cell>
          <cell r="F9994" t="str">
            <v>12/02/2018</v>
          </cell>
          <cell r="G9994" t="str">
            <v>16/02/2018</v>
          </cell>
          <cell r="J9994" t="str">
            <v>16/04/2018</v>
          </cell>
          <cell r="K9994" t="str">
            <v>Normale</v>
          </cell>
        </row>
        <row r="9995">
          <cell r="D9995" t="str">
            <v>DD</v>
          </cell>
          <cell r="F9995" t="str">
            <v>12/02/2018</v>
          </cell>
          <cell r="G9995" t="str">
            <v>14/02/2018</v>
          </cell>
          <cell r="J9995" t="str">
            <v>13/03/2018</v>
          </cell>
          <cell r="K9995" t="str">
            <v>Normale</v>
          </cell>
        </row>
        <row r="9996">
          <cell r="D9996" t="str">
            <v>CF</v>
          </cell>
          <cell r="F9996" t="str">
            <v>12/02/2018</v>
          </cell>
          <cell r="G9996" t="str">
            <v>15/02/2018</v>
          </cell>
          <cell r="J9996" t="str">
            <v>28/02/2018</v>
          </cell>
          <cell r="K9996" t="str">
            <v>Normale</v>
          </cell>
        </row>
        <row r="9997">
          <cell r="D9997" t="str">
            <v>DD</v>
          </cell>
          <cell r="F9997" t="str">
            <v>12/02/2018</v>
          </cell>
          <cell r="G9997" t="str">
            <v>13/02/2018</v>
          </cell>
          <cell r="J9997" t="str">
            <v>20/02/2018</v>
          </cell>
          <cell r="K9997" t="str">
            <v>Estimation réparation ADE</v>
          </cell>
        </row>
        <row r="9998">
          <cell r="D9998" t="str">
            <v>DD</v>
          </cell>
          <cell r="F9998" t="str">
            <v>13/02/2018</v>
          </cell>
          <cell r="G9998" t="str">
            <v>13/02/2018</v>
          </cell>
          <cell r="J9998" t="str">
            <v>19/02/2018</v>
          </cell>
          <cell r="K9998" t="str">
            <v>Normale</v>
          </cell>
        </row>
        <row r="9999">
          <cell r="D9999" t="str">
            <v>LF</v>
          </cell>
          <cell r="F9999" t="str">
            <v>12/02/2018</v>
          </cell>
          <cell r="G9999" t="str">
            <v/>
          </cell>
          <cell r="J9999" t="str">
            <v>26/02/2018</v>
          </cell>
          <cell r="K9999" t="str">
            <v>Expertise véh. volé retrouvé</v>
          </cell>
        </row>
        <row r="10000">
          <cell r="D10000" t="str">
            <v>CF</v>
          </cell>
          <cell r="F10000" t="str">
            <v>13/02/2018</v>
          </cell>
          <cell r="G10000" t="str">
            <v>14/02/2018</v>
          </cell>
          <cell r="J10000" t="str">
            <v>28/03/2018</v>
          </cell>
          <cell r="K10000" t="str">
            <v>Normale</v>
          </cell>
        </row>
        <row r="10001">
          <cell r="D10001" t="str">
            <v>CF</v>
          </cell>
          <cell r="F10001" t="str">
            <v>13/02/2018</v>
          </cell>
          <cell r="G10001" t="str">
            <v>15/02/2018</v>
          </cell>
          <cell r="J10001" t="str">
            <v>14/04/2018</v>
          </cell>
          <cell r="K10001" t="str">
            <v>Normale</v>
          </cell>
        </row>
        <row r="10002">
          <cell r="D10002" t="str">
            <v>LF</v>
          </cell>
          <cell r="F10002" t="str">
            <v>13/02/2018</v>
          </cell>
          <cell r="G10002" t="str">
            <v>12/02/2018</v>
          </cell>
          <cell r="J10002" t="str">
            <v>21/02/2018</v>
          </cell>
          <cell r="K10002" t="str">
            <v>Normale</v>
          </cell>
        </row>
        <row r="10003">
          <cell r="D10003" t="str">
            <v>LF</v>
          </cell>
          <cell r="F10003" t="str">
            <v>13/02/2018</v>
          </cell>
          <cell r="G10003" t="str">
            <v>15/02/2018</v>
          </cell>
          <cell r="J10003" t="str">
            <v>06/04/2018</v>
          </cell>
          <cell r="K10003" t="str">
            <v>Normale</v>
          </cell>
        </row>
        <row r="10004">
          <cell r="D10004" t="str">
            <v>SCL</v>
          </cell>
          <cell r="F10004" t="str">
            <v>13/02/2018</v>
          </cell>
          <cell r="G10004" t="str">
            <v/>
          </cell>
          <cell r="J10004" t="str">
            <v>26/02/2018</v>
          </cell>
          <cell r="K10004" t="str">
            <v>Carence</v>
          </cell>
        </row>
        <row r="10005">
          <cell r="D10005" t="str">
            <v>CF</v>
          </cell>
          <cell r="F10005" t="str">
            <v>13/02/2018</v>
          </cell>
          <cell r="G10005" t="str">
            <v>15/02/2018</v>
          </cell>
          <cell r="J10005" t="str">
            <v>29/03/2018</v>
          </cell>
          <cell r="K10005" t="str">
            <v>Normale</v>
          </cell>
        </row>
        <row r="10006">
          <cell r="D10006" t="str">
            <v>LF</v>
          </cell>
          <cell r="F10006" t="str">
            <v>13/02/2018</v>
          </cell>
          <cell r="G10006" t="str">
            <v>15/02/2018</v>
          </cell>
          <cell r="J10006" t="str">
            <v>11/04/2018</v>
          </cell>
          <cell r="K10006" t="str">
            <v>Normale</v>
          </cell>
        </row>
        <row r="10007">
          <cell r="D10007" t="str">
            <v>LF</v>
          </cell>
          <cell r="F10007" t="str">
            <v>13/02/2018</v>
          </cell>
          <cell r="G10007" t="str">
            <v>14/02/2018</v>
          </cell>
          <cell r="J10007" t="str">
            <v>11/07/2018</v>
          </cell>
          <cell r="K10007" t="str">
            <v>Estimation réparation ADE</v>
          </cell>
        </row>
        <row r="10008">
          <cell r="D10008" t="str">
            <v>LF</v>
          </cell>
          <cell r="F10008" t="str">
            <v>13/02/2018</v>
          </cell>
          <cell r="G10008" t="str">
            <v>27/02/2018</v>
          </cell>
          <cell r="J10008" t="str">
            <v>06/11/2018</v>
          </cell>
          <cell r="K10008" t="str">
            <v>Normale</v>
          </cell>
        </row>
        <row r="10009">
          <cell r="D10009" t="str">
            <v>SCL</v>
          </cell>
          <cell r="F10009" t="str">
            <v>13/02/2018</v>
          </cell>
          <cell r="G10009" t="str">
            <v/>
          </cell>
          <cell r="J10009" t="str">
            <v>27/03/2018</v>
          </cell>
          <cell r="K10009" t="str">
            <v>Carence</v>
          </cell>
        </row>
        <row r="10010">
          <cell r="D10010" t="str">
            <v>LF</v>
          </cell>
          <cell r="F10010" t="str">
            <v>13/02/2018</v>
          </cell>
          <cell r="G10010" t="str">
            <v>15/02/2018</v>
          </cell>
          <cell r="J10010" t="str">
            <v>09/03/2018</v>
          </cell>
          <cell r="K10010" t="str">
            <v>Normale</v>
          </cell>
        </row>
        <row r="10011">
          <cell r="D10011" t="str">
            <v>LF</v>
          </cell>
          <cell r="F10011" t="str">
            <v>13/02/2018</v>
          </cell>
          <cell r="G10011" t="str">
            <v>14/02/2018</v>
          </cell>
          <cell r="J10011" t="str">
            <v>17/03/2018</v>
          </cell>
          <cell r="K10011" t="str">
            <v>Normale</v>
          </cell>
        </row>
        <row r="10012">
          <cell r="D10012" t="str">
            <v>CF</v>
          </cell>
          <cell r="F10012" t="str">
            <v>13/02/2018</v>
          </cell>
          <cell r="G10012" t="str">
            <v>13/02/2018</v>
          </cell>
          <cell r="J10012" t="str">
            <v>05/04/2018</v>
          </cell>
          <cell r="K10012" t="str">
            <v>Estimation réparation ADE</v>
          </cell>
        </row>
        <row r="10013">
          <cell r="D10013" t="str">
            <v>CF</v>
          </cell>
          <cell r="F10013" t="str">
            <v>13/02/2018</v>
          </cell>
          <cell r="G10013" t="str">
            <v>15/02/2018</v>
          </cell>
          <cell r="J10013" t="str">
            <v>31/05/2018</v>
          </cell>
          <cell r="K10013" t="str">
            <v>Véh. éco. irréparable V.E.I.</v>
          </cell>
        </row>
        <row r="10014">
          <cell r="D10014" t="str">
            <v>CF</v>
          </cell>
          <cell r="F10014" t="str">
            <v>13/02/2018</v>
          </cell>
          <cell r="G10014" t="str">
            <v>14/02/2018</v>
          </cell>
          <cell r="J10014" t="str">
            <v>11/03/2018</v>
          </cell>
          <cell r="K10014" t="str">
            <v>Normale</v>
          </cell>
        </row>
        <row r="10015">
          <cell r="D10015" t="str">
            <v>DD</v>
          </cell>
          <cell r="F10015" t="str">
            <v>13/02/2018</v>
          </cell>
          <cell r="G10015" t="str">
            <v>15/02/2018</v>
          </cell>
          <cell r="J10015" t="str">
            <v>12/04/2018</v>
          </cell>
          <cell r="K10015" t="str">
            <v>Télé-chiffrage</v>
          </cell>
        </row>
        <row r="10016">
          <cell r="D10016" t="str">
            <v>DD</v>
          </cell>
          <cell r="F10016" t="str">
            <v>13/02/2018</v>
          </cell>
          <cell r="G10016" t="str">
            <v>14/02/2018</v>
          </cell>
          <cell r="J10016" t="str">
            <v>05/04/2018</v>
          </cell>
          <cell r="K10016" t="str">
            <v>Normale</v>
          </cell>
        </row>
        <row r="10017">
          <cell r="D10017" t="str">
            <v>DD</v>
          </cell>
          <cell r="F10017" t="str">
            <v>13/02/2018</v>
          </cell>
          <cell r="G10017" t="str">
            <v>15/02/2018</v>
          </cell>
          <cell r="J10017" t="str">
            <v>22/03/2018</v>
          </cell>
          <cell r="K10017" t="str">
            <v>Télé-chiffrage</v>
          </cell>
        </row>
        <row r="10018">
          <cell r="D10018" t="str">
            <v>DD</v>
          </cell>
          <cell r="F10018" t="str">
            <v>13/02/2018</v>
          </cell>
          <cell r="G10018" t="str">
            <v>16/02/2018</v>
          </cell>
          <cell r="J10018" t="str">
            <v>20/04/2018</v>
          </cell>
          <cell r="K10018" t="str">
            <v>Télé-chiffrage</v>
          </cell>
        </row>
        <row r="10019">
          <cell r="D10019" t="str">
            <v>DD</v>
          </cell>
          <cell r="F10019" t="str">
            <v>13/02/2018</v>
          </cell>
          <cell r="G10019" t="str">
            <v>15/02/2018</v>
          </cell>
          <cell r="J10019" t="str">
            <v>26/02/2018</v>
          </cell>
          <cell r="K10019" t="str">
            <v>Télé-chiffrage</v>
          </cell>
        </row>
        <row r="10020">
          <cell r="D10020" t="str">
            <v>LF</v>
          </cell>
          <cell r="F10020" t="str">
            <v>13/02/2018</v>
          </cell>
          <cell r="G10020" t="str">
            <v>14/02/2018</v>
          </cell>
          <cell r="J10020" t="str">
            <v>28/03/2018</v>
          </cell>
          <cell r="K10020" t="str">
            <v>Normale</v>
          </cell>
        </row>
        <row r="10021">
          <cell r="D10021" t="str">
            <v>DD</v>
          </cell>
          <cell r="F10021" t="str">
            <v>13/02/2018</v>
          </cell>
          <cell r="G10021" t="str">
            <v>27/02/2018</v>
          </cell>
          <cell r="J10021" t="str">
            <v>15/03/2018</v>
          </cell>
          <cell r="K10021" t="str">
            <v>Normale</v>
          </cell>
        </row>
        <row r="10022">
          <cell r="D10022" t="str">
            <v>DD</v>
          </cell>
          <cell r="F10022" t="str">
            <v>13/02/2018</v>
          </cell>
          <cell r="G10022" t="str">
            <v>14/02/2018</v>
          </cell>
          <cell r="J10022" t="str">
            <v>15/02/2018</v>
          </cell>
          <cell r="K10022" t="str">
            <v>Estimation réparation ADE</v>
          </cell>
        </row>
        <row r="10023">
          <cell r="D10023" t="str">
            <v>HCJ</v>
          </cell>
          <cell r="F10023" t="str">
            <v>13/02/2018</v>
          </cell>
          <cell r="G10023" t="str">
            <v>06/03/2018</v>
          </cell>
          <cell r="J10023" t="str">
            <v>17/06/2018</v>
          </cell>
          <cell r="K10023" t="str">
            <v>Télé-chiffrage</v>
          </cell>
        </row>
        <row r="10024">
          <cell r="D10024" t="str">
            <v>DD</v>
          </cell>
          <cell r="F10024" t="str">
            <v>13/02/2018</v>
          </cell>
          <cell r="G10024" t="str">
            <v>16/02/2018</v>
          </cell>
          <cell r="J10024" t="str">
            <v>27/03/2018</v>
          </cell>
          <cell r="K10024" t="str">
            <v>Télé-chiffrage</v>
          </cell>
        </row>
        <row r="10025">
          <cell r="D10025" t="str">
            <v>CF</v>
          </cell>
          <cell r="F10025" t="str">
            <v>13/02/2018</v>
          </cell>
          <cell r="G10025" t="str">
            <v>15/02/2018</v>
          </cell>
          <cell r="J10025" t="str">
            <v>15/02/2018</v>
          </cell>
          <cell r="K10025" t="str">
            <v>Enquête</v>
          </cell>
        </row>
        <row r="10026">
          <cell r="D10026" t="str">
            <v>DD</v>
          </cell>
          <cell r="F10026" t="str">
            <v>13/02/2018</v>
          </cell>
          <cell r="G10026" t="str">
            <v>14/02/2018</v>
          </cell>
          <cell r="J10026" t="str">
            <v>15/03/2018</v>
          </cell>
          <cell r="K10026" t="str">
            <v>Normale</v>
          </cell>
        </row>
        <row r="10027">
          <cell r="D10027" t="str">
            <v>DD</v>
          </cell>
          <cell r="F10027" t="str">
            <v>13/02/2018</v>
          </cell>
          <cell r="G10027" t="str">
            <v>12/02/2018</v>
          </cell>
          <cell r="J10027" t="str">
            <v>23/02/2018</v>
          </cell>
          <cell r="K10027" t="str">
            <v>Estimation réparation ADE</v>
          </cell>
        </row>
        <row r="10028">
          <cell r="D10028" t="str">
            <v>LF</v>
          </cell>
          <cell r="F10028" t="str">
            <v>13/02/2018</v>
          </cell>
          <cell r="G10028" t="str">
            <v>15/02/2018</v>
          </cell>
          <cell r="J10028" t="str">
            <v>19/03/2018</v>
          </cell>
          <cell r="K10028" t="str">
            <v>Différence des Valeurs</v>
          </cell>
        </row>
        <row r="10029">
          <cell r="D10029" t="str">
            <v>AG</v>
          </cell>
          <cell r="F10029" t="str">
            <v>13/02/2018</v>
          </cell>
          <cell r="G10029" t="str">
            <v>27/02/2018</v>
          </cell>
          <cell r="J10029" t="str">
            <v>28/05/2018</v>
          </cell>
          <cell r="K10029" t="str">
            <v>Estimation réparation ADE</v>
          </cell>
        </row>
        <row r="10030">
          <cell r="D10030" t="str">
            <v>LF</v>
          </cell>
          <cell r="F10030" t="str">
            <v>13/02/2018</v>
          </cell>
          <cell r="G10030" t="str">
            <v>20/02/2018</v>
          </cell>
          <cell r="J10030" t="str">
            <v>03/07/2018</v>
          </cell>
          <cell r="K10030" t="str">
            <v>Normale</v>
          </cell>
        </row>
        <row r="10031">
          <cell r="D10031" t="str">
            <v>LF</v>
          </cell>
          <cell r="F10031" t="str">
            <v>13/02/2018</v>
          </cell>
          <cell r="G10031" t="str">
            <v>22/02/2018</v>
          </cell>
          <cell r="J10031" t="str">
            <v>14/03/2018</v>
          </cell>
          <cell r="K10031" t="str">
            <v>Véh. éco. irréparable V.E.I.</v>
          </cell>
        </row>
        <row r="10032">
          <cell r="D10032" t="str">
            <v>CF</v>
          </cell>
          <cell r="F10032" t="str">
            <v>13/02/2018</v>
          </cell>
          <cell r="G10032" t="str">
            <v>15/02/2018</v>
          </cell>
          <cell r="J10032" t="str">
            <v>28/02/2018</v>
          </cell>
          <cell r="K10032" t="str">
            <v>Véh. éco. irréparable V.E.I.</v>
          </cell>
        </row>
        <row r="10033">
          <cell r="D10033" t="str">
            <v>HCJ</v>
          </cell>
          <cell r="F10033" t="str">
            <v>13/02/2018</v>
          </cell>
          <cell r="G10033" t="str">
            <v>20/02/2018</v>
          </cell>
          <cell r="J10033" t="str">
            <v>07/03/2018</v>
          </cell>
          <cell r="K10033" t="str">
            <v>Normale</v>
          </cell>
        </row>
        <row r="10034">
          <cell r="D10034" t="str">
            <v>LF</v>
          </cell>
          <cell r="F10034" t="str">
            <v>13/02/2018</v>
          </cell>
          <cell r="G10034" t="str">
            <v>15/02/2018</v>
          </cell>
          <cell r="J10034" t="str">
            <v>23/04/2018</v>
          </cell>
          <cell r="K10034" t="str">
            <v>Normale</v>
          </cell>
        </row>
        <row r="10035">
          <cell r="D10035" t="str">
            <v>DD</v>
          </cell>
          <cell r="F10035" t="str">
            <v>13/02/2018</v>
          </cell>
          <cell r="G10035" t="str">
            <v>06/03/2018</v>
          </cell>
          <cell r="J10035" t="str">
            <v>15/03/2018</v>
          </cell>
          <cell r="K10035" t="str">
            <v>Télé-chiffrage</v>
          </cell>
        </row>
        <row r="10036">
          <cell r="D10036" t="str">
            <v>DD</v>
          </cell>
          <cell r="F10036" t="str">
            <v>13/02/2018</v>
          </cell>
          <cell r="G10036" t="str">
            <v>19/02/2018</v>
          </cell>
          <cell r="J10036" t="str">
            <v>28/03/2018</v>
          </cell>
          <cell r="K10036" t="str">
            <v>Normale</v>
          </cell>
        </row>
        <row r="10037">
          <cell r="D10037" t="str">
            <v>CF</v>
          </cell>
          <cell r="F10037" t="str">
            <v>13/02/2018</v>
          </cell>
          <cell r="G10037" t="str">
            <v>15/02/2018</v>
          </cell>
          <cell r="J10037" t="str">
            <v>14/04/2018</v>
          </cell>
          <cell r="K10037" t="str">
            <v>Normale</v>
          </cell>
        </row>
        <row r="10038">
          <cell r="D10038" t="str">
            <v>LF</v>
          </cell>
          <cell r="F10038" t="str">
            <v>13/02/2018</v>
          </cell>
          <cell r="G10038" t="str">
            <v>15/02/2018</v>
          </cell>
          <cell r="J10038" t="str">
            <v>10/04/2018</v>
          </cell>
          <cell r="K10038" t="str">
            <v>Véh. éco. irréparable V.E.I.</v>
          </cell>
        </row>
        <row r="10039">
          <cell r="D10039" t="str">
            <v>DD</v>
          </cell>
          <cell r="F10039" t="str">
            <v>13/02/2018</v>
          </cell>
          <cell r="G10039" t="str">
            <v>14/02/2018</v>
          </cell>
          <cell r="J10039" t="str">
            <v>30/04/2018</v>
          </cell>
          <cell r="K10039" t="str">
            <v>Normale</v>
          </cell>
        </row>
        <row r="10040">
          <cell r="D10040" t="str">
            <v>CF</v>
          </cell>
          <cell r="F10040" t="str">
            <v>13/02/2018</v>
          </cell>
          <cell r="G10040" t="str">
            <v>15/02/2018</v>
          </cell>
          <cell r="J10040" t="str">
            <v>16/03/2018</v>
          </cell>
          <cell r="K10040" t="str">
            <v>Normale</v>
          </cell>
        </row>
        <row r="10041">
          <cell r="D10041" t="str">
            <v>DD</v>
          </cell>
          <cell r="F10041" t="str">
            <v>13/02/2018</v>
          </cell>
          <cell r="G10041" t="str">
            <v>15/02/2018</v>
          </cell>
          <cell r="J10041" t="str">
            <v>02/03/2018</v>
          </cell>
          <cell r="K10041" t="str">
            <v>Normale</v>
          </cell>
        </row>
        <row r="10042">
          <cell r="D10042" t="str">
            <v>CF</v>
          </cell>
          <cell r="F10042" t="str">
            <v>13/02/2018</v>
          </cell>
          <cell r="G10042" t="str">
            <v>14/02/2018</v>
          </cell>
          <cell r="J10042" t="str">
            <v>28/03/2018</v>
          </cell>
          <cell r="K10042" t="str">
            <v>Normale</v>
          </cell>
        </row>
        <row r="10043">
          <cell r="D10043" t="str">
            <v>SCL</v>
          </cell>
          <cell r="F10043" t="str">
            <v>13/02/2018</v>
          </cell>
          <cell r="G10043" t="str">
            <v/>
          </cell>
          <cell r="J10043" t="str">
            <v>16/02/2018</v>
          </cell>
          <cell r="K10043" t="str">
            <v>Annulé</v>
          </cell>
        </row>
        <row r="10044">
          <cell r="D10044" t="str">
            <v>BS</v>
          </cell>
          <cell r="F10044" t="str">
            <v>13/02/2018</v>
          </cell>
          <cell r="G10044" t="str">
            <v/>
          </cell>
          <cell r="J10044" t="str">
            <v>09/04/2018</v>
          </cell>
          <cell r="K10044" t="str">
            <v>Enquête</v>
          </cell>
        </row>
        <row r="10045">
          <cell r="D10045" t="str">
            <v>BC</v>
          </cell>
          <cell r="F10045" t="str">
            <v>14/02/2018</v>
          </cell>
          <cell r="G10045" t="str">
            <v/>
          </cell>
          <cell r="J10045" t="str">
            <v>25/04/2018</v>
          </cell>
          <cell r="K10045" t="str">
            <v>Enquête</v>
          </cell>
        </row>
        <row r="10046">
          <cell r="D10046" t="str">
            <v>LF</v>
          </cell>
          <cell r="F10046" t="str">
            <v>14/02/2018</v>
          </cell>
          <cell r="G10046" t="str">
            <v>15/02/2018</v>
          </cell>
          <cell r="J10046" t="str">
            <v>16/03/2018</v>
          </cell>
          <cell r="K10046" t="str">
            <v>Véh. éco. irréparable V.E.I.</v>
          </cell>
        </row>
        <row r="10047">
          <cell r="D10047" t="str">
            <v>AG</v>
          </cell>
          <cell r="F10047" t="str">
            <v>14/02/2018</v>
          </cell>
          <cell r="G10047" t="str">
            <v>27/03/2018</v>
          </cell>
          <cell r="J10047" t="str">
            <v>27/03/2018</v>
          </cell>
          <cell r="K10047" t="str">
            <v>Estimation réparation ADE</v>
          </cell>
        </row>
        <row r="10048">
          <cell r="D10048" t="str">
            <v>DD</v>
          </cell>
          <cell r="F10048" t="str">
            <v>14/02/2018</v>
          </cell>
          <cell r="G10048" t="str">
            <v>26/02/2018</v>
          </cell>
          <cell r="J10048" t="str">
            <v>06/06/2018</v>
          </cell>
          <cell r="K10048" t="str">
            <v>Estimation réparation ADE</v>
          </cell>
        </row>
        <row r="10049">
          <cell r="D10049" t="str">
            <v>CF</v>
          </cell>
          <cell r="F10049" t="str">
            <v>14/02/2018</v>
          </cell>
          <cell r="G10049" t="str">
            <v>26/02/2018</v>
          </cell>
          <cell r="J10049" t="str">
            <v>23/03/2018</v>
          </cell>
          <cell r="K10049" t="str">
            <v>Télé-chiffrage</v>
          </cell>
        </row>
        <row r="10050">
          <cell r="D10050" t="str">
            <v>CF</v>
          </cell>
          <cell r="F10050" t="str">
            <v>14/02/2018</v>
          </cell>
          <cell r="G10050" t="str">
            <v>15/02/2018</v>
          </cell>
          <cell r="J10050" t="str">
            <v>27/03/2018</v>
          </cell>
          <cell r="K10050" t="str">
            <v>Normale</v>
          </cell>
        </row>
        <row r="10051">
          <cell r="D10051" t="str">
            <v>HCJ</v>
          </cell>
          <cell r="F10051" t="str">
            <v>14/02/2018</v>
          </cell>
          <cell r="G10051" t="str">
            <v>06/06/2018</v>
          </cell>
          <cell r="J10051" t="str">
            <v>13/04/2018</v>
          </cell>
          <cell r="K10051" t="str">
            <v>Normale</v>
          </cell>
        </row>
        <row r="10052">
          <cell r="D10052" t="str">
            <v>SCL</v>
          </cell>
          <cell r="F10052" t="str">
            <v>14/02/2018</v>
          </cell>
          <cell r="G10052" t="str">
            <v/>
          </cell>
          <cell r="J10052" t="str">
            <v>19/04/2018</v>
          </cell>
          <cell r="K10052" t="str">
            <v>Carence</v>
          </cell>
        </row>
        <row r="10053">
          <cell r="D10053" t="str">
            <v>CF</v>
          </cell>
          <cell r="F10053" t="str">
            <v>14/02/2018</v>
          </cell>
          <cell r="G10053" t="str">
            <v>14/02/2018</v>
          </cell>
          <cell r="J10053" t="str">
            <v>04/06/2018</v>
          </cell>
          <cell r="K10053" t="str">
            <v>Normale</v>
          </cell>
        </row>
        <row r="10054">
          <cell r="D10054" t="str">
            <v>LF</v>
          </cell>
          <cell r="F10054" t="str">
            <v>14/02/2018</v>
          </cell>
          <cell r="G10054" t="str">
            <v>16/02/2018</v>
          </cell>
          <cell r="J10054" t="str">
            <v>29/03/2018</v>
          </cell>
          <cell r="K10054" t="str">
            <v>Normale</v>
          </cell>
        </row>
        <row r="10055">
          <cell r="D10055" t="str">
            <v>DD</v>
          </cell>
          <cell r="F10055" t="str">
            <v>14/02/2018</v>
          </cell>
          <cell r="G10055" t="str">
            <v>20/02/2018</v>
          </cell>
          <cell r="J10055" t="str">
            <v>26/03/2018</v>
          </cell>
          <cell r="K10055" t="str">
            <v>Télé-chiffrage</v>
          </cell>
        </row>
        <row r="10056">
          <cell r="D10056" t="str">
            <v>LF</v>
          </cell>
          <cell r="F10056" t="str">
            <v>14/02/2018</v>
          </cell>
          <cell r="G10056" t="str">
            <v>08/03/2018</v>
          </cell>
          <cell r="J10056" t="str">
            <v>17/03/2018</v>
          </cell>
          <cell r="K10056" t="str">
            <v>Normale</v>
          </cell>
        </row>
        <row r="10057">
          <cell r="D10057" t="str">
            <v>DD</v>
          </cell>
          <cell r="F10057" t="str">
            <v>14/02/2018</v>
          </cell>
          <cell r="G10057" t="str">
            <v>21/02/2018</v>
          </cell>
          <cell r="J10057" t="str">
            <v>30/04/2018</v>
          </cell>
          <cell r="K10057" t="str">
            <v>Normale</v>
          </cell>
        </row>
        <row r="10058">
          <cell r="D10058" t="str">
            <v>DD</v>
          </cell>
          <cell r="F10058" t="str">
            <v>14/02/2018</v>
          </cell>
          <cell r="G10058" t="str">
            <v>19/02/2018</v>
          </cell>
          <cell r="J10058" t="str">
            <v>09/04/2018</v>
          </cell>
          <cell r="K10058" t="str">
            <v>Normale</v>
          </cell>
        </row>
        <row r="10059">
          <cell r="D10059" t="str">
            <v>AG</v>
          </cell>
          <cell r="F10059" t="str">
            <v>14/02/2018</v>
          </cell>
          <cell r="G10059" t="str">
            <v>02/03/2018</v>
          </cell>
          <cell r="J10059" t="str">
            <v>02/03/2018</v>
          </cell>
          <cell r="K10059" t="str">
            <v>Normale</v>
          </cell>
        </row>
        <row r="10060">
          <cell r="D10060" t="str">
            <v>DD</v>
          </cell>
          <cell r="F10060" t="str">
            <v>14/02/2018</v>
          </cell>
          <cell r="G10060" t="str">
            <v>14/02/2018</v>
          </cell>
          <cell r="J10060" t="str">
            <v>26/02/2018</v>
          </cell>
          <cell r="K10060" t="str">
            <v>Véh. éco. irréparable V.E.I.</v>
          </cell>
        </row>
        <row r="10061">
          <cell r="D10061" t="str">
            <v>DD</v>
          </cell>
          <cell r="F10061" t="str">
            <v>14/02/2018</v>
          </cell>
          <cell r="G10061" t="str">
            <v>15/02/2018</v>
          </cell>
          <cell r="J10061" t="str">
            <v>23/03/2018</v>
          </cell>
          <cell r="K10061" t="str">
            <v>Normale</v>
          </cell>
        </row>
        <row r="10062">
          <cell r="D10062" t="str">
            <v>SPR</v>
          </cell>
          <cell r="F10062" t="str">
            <v>14/02/2018</v>
          </cell>
          <cell r="G10062" t="str">
            <v/>
          </cell>
          <cell r="J10062" t="str">
            <v>22/02/2018</v>
          </cell>
          <cell r="K10062" t="str">
            <v>Annulé</v>
          </cell>
        </row>
        <row r="10063">
          <cell r="D10063" t="str">
            <v>DD</v>
          </cell>
          <cell r="F10063" t="str">
            <v>14/02/2018</v>
          </cell>
          <cell r="G10063" t="str">
            <v>15/02/2018</v>
          </cell>
          <cell r="J10063" t="str">
            <v>26/02/2018</v>
          </cell>
          <cell r="K10063" t="str">
            <v>Télé-chiffrage</v>
          </cell>
        </row>
        <row r="10064">
          <cell r="D10064" t="str">
            <v>DD</v>
          </cell>
          <cell r="F10064" t="str">
            <v>14/02/2018</v>
          </cell>
          <cell r="G10064" t="str">
            <v>16/02/2018</v>
          </cell>
          <cell r="J10064" t="str">
            <v>26/03/2018</v>
          </cell>
          <cell r="K10064" t="str">
            <v>Normale</v>
          </cell>
        </row>
        <row r="10065">
          <cell r="D10065" t="str">
            <v>DD</v>
          </cell>
          <cell r="F10065" t="str">
            <v>14/02/2018</v>
          </cell>
          <cell r="G10065" t="str">
            <v>28/02/2018</v>
          </cell>
          <cell r="J10065" t="str">
            <v>16/05/2018</v>
          </cell>
          <cell r="K10065" t="str">
            <v>Normale</v>
          </cell>
        </row>
        <row r="10066">
          <cell r="D10066" t="str">
            <v>LF</v>
          </cell>
          <cell r="F10066" t="str">
            <v>14/02/2018</v>
          </cell>
          <cell r="G10066" t="str">
            <v>16/02/2018</v>
          </cell>
          <cell r="J10066" t="str">
            <v>20/04/2018</v>
          </cell>
          <cell r="K10066" t="str">
            <v>Normale</v>
          </cell>
        </row>
        <row r="10067">
          <cell r="D10067" t="str">
            <v>CF</v>
          </cell>
          <cell r="F10067" t="str">
            <v>14/02/2018</v>
          </cell>
          <cell r="G10067" t="str">
            <v>14/03/2018</v>
          </cell>
          <cell r="J10067" t="str">
            <v>09/06/2018</v>
          </cell>
          <cell r="K10067" t="str">
            <v>Normale</v>
          </cell>
        </row>
        <row r="10068">
          <cell r="D10068" t="str">
            <v>CF</v>
          </cell>
          <cell r="F10068" t="str">
            <v>14/02/2018</v>
          </cell>
          <cell r="G10068" t="str">
            <v>15/02/2018</v>
          </cell>
          <cell r="J10068" t="str">
            <v>17/03/2018</v>
          </cell>
          <cell r="K10068" t="str">
            <v>Normale</v>
          </cell>
        </row>
        <row r="10069">
          <cell r="D10069" t="str">
            <v>LF</v>
          </cell>
          <cell r="F10069" t="str">
            <v>14/02/2018</v>
          </cell>
          <cell r="G10069" t="str">
            <v>20/02/2018</v>
          </cell>
          <cell r="J10069" t="str">
            <v>04/04/2018</v>
          </cell>
          <cell r="K10069" t="str">
            <v>Normale</v>
          </cell>
        </row>
        <row r="10070">
          <cell r="D10070" t="str">
            <v>DD</v>
          </cell>
          <cell r="F10070" t="str">
            <v>14/02/2018</v>
          </cell>
          <cell r="G10070" t="str">
            <v>21/02/2018</v>
          </cell>
          <cell r="J10070" t="str">
            <v>22/02/2018</v>
          </cell>
          <cell r="K10070" t="str">
            <v>Estimation réparation ADE</v>
          </cell>
        </row>
        <row r="10071">
          <cell r="D10071" t="str">
            <v>DD</v>
          </cell>
          <cell r="F10071" t="str">
            <v>14/02/2018</v>
          </cell>
          <cell r="G10071" t="str">
            <v>21/02/2018</v>
          </cell>
          <cell r="J10071" t="str">
            <v>17/04/2018</v>
          </cell>
          <cell r="K10071" t="str">
            <v>Normale</v>
          </cell>
        </row>
        <row r="10072">
          <cell r="D10072" t="str">
            <v>DD</v>
          </cell>
          <cell r="F10072" t="str">
            <v>14/02/2018</v>
          </cell>
          <cell r="G10072" t="str">
            <v>15/02/2018</v>
          </cell>
          <cell r="J10072" t="str">
            <v>07/03/2018</v>
          </cell>
          <cell r="K10072" t="str">
            <v>Télé-chiffrage</v>
          </cell>
        </row>
        <row r="10073">
          <cell r="D10073" t="str">
            <v>DD</v>
          </cell>
          <cell r="F10073" t="str">
            <v>14/02/2018</v>
          </cell>
          <cell r="G10073" t="str">
            <v>15/02/2018</v>
          </cell>
          <cell r="J10073" t="str">
            <v>28/02/2018</v>
          </cell>
          <cell r="K10073" t="str">
            <v>Véh. éco. irréparable V.E.I.</v>
          </cell>
        </row>
        <row r="10074">
          <cell r="D10074" t="str">
            <v>DD</v>
          </cell>
          <cell r="F10074" t="str">
            <v>14/02/2018</v>
          </cell>
          <cell r="G10074" t="str">
            <v>19/02/2018</v>
          </cell>
          <cell r="J10074" t="str">
            <v>06/03/2018</v>
          </cell>
          <cell r="K10074" t="str">
            <v>Normale</v>
          </cell>
        </row>
        <row r="10075">
          <cell r="D10075" t="str">
            <v>HCJ</v>
          </cell>
          <cell r="F10075" t="str">
            <v>14/02/2018</v>
          </cell>
          <cell r="G10075" t="str">
            <v>23/02/2018</v>
          </cell>
          <cell r="J10075" t="str">
            <v>06/03/2018</v>
          </cell>
          <cell r="K10075" t="str">
            <v>Normale</v>
          </cell>
        </row>
        <row r="10076">
          <cell r="D10076" t="str">
            <v>HCJ</v>
          </cell>
          <cell r="F10076" t="str">
            <v>14/02/2018</v>
          </cell>
          <cell r="G10076" t="str">
            <v>23/02/2018</v>
          </cell>
          <cell r="J10076" t="str">
            <v>28/03/2018</v>
          </cell>
          <cell r="K10076" t="str">
            <v>Normale</v>
          </cell>
        </row>
        <row r="10077">
          <cell r="D10077" t="str">
            <v>DD</v>
          </cell>
          <cell r="F10077" t="str">
            <v>14/02/2018</v>
          </cell>
          <cell r="G10077" t="str">
            <v>19/02/2018</v>
          </cell>
          <cell r="J10077" t="str">
            <v>15/05/2018</v>
          </cell>
          <cell r="K10077" t="str">
            <v>Normale</v>
          </cell>
        </row>
        <row r="10078">
          <cell r="D10078" t="str">
            <v>DD</v>
          </cell>
          <cell r="F10078" t="str">
            <v>14/02/2018</v>
          </cell>
          <cell r="G10078" t="str">
            <v>20/02/2018</v>
          </cell>
          <cell r="J10078" t="str">
            <v>23/05/2018</v>
          </cell>
          <cell r="K10078" t="str">
            <v>Estimation réparation ADE</v>
          </cell>
        </row>
        <row r="10079">
          <cell r="D10079" t="str">
            <v>DD</v>
          </cell>
          <cell r="F10079" t="str">
            <v>14/02/2018</v>
          </cell>
          <cell r="G10079" t="str">
            <v>21/02/2018</v>
          </cell>
          <cell r="J10079" t="str">
            <v>06/06/2018</v>
          </cell>
          <cell r="K10079" t="str">
            <v>Normale</v>
          </cell>
        </row>
        <row r="10080">
          <cell r="D10080" t="str">
            <v>SPR</v>
          </cell>
          <cell r="F10080" t="str">
            <v>14/02/2018</v>
          </cell>
          <cell r="G10080" t="str">
            <v/>
          </cell>
          <cell r="J10080" t="str">
            <v>19/02/2018</v>
          </cell>
          <cell r="K10080" t="str">
            <v>Annulé</v>
          </cell>
        </row>
        <row r="10081">
          <cell r="D10081" t="str">
            <v>LF</v>
          </cell>
          <cell r="F10081" t="str">
            <v>14/02/2018</v>
          </cell>
          <cell r="G10081" t="str">
            <v>27/02/2018</v>
          </cell>
          <cell r="J10081" t="str">
            <v>20/07/2018</v>
          </cell>
          <cell r="K10081" t="str">
            <v>Normale</v>
          </cell>
        </row>
        <row r="10082">
          <cell r="D10082" t="str">
            <v>AG</v>
          </cell>
          <cell r="F10082" t="str">
            <v>14/02/2018</v>
          </cell>
          <cell r="G10082" t="str">
            <v>12/03/2018</v>
          </cell>
          <cell r="J10082" t="str">
            <v>14/04/2018</v>
          </cell>
          <cell r="K10082" t="str">
            <v>Normale</v>
          </cell>
        </row>
        <row r="10083">
          <cell r="D10083" t="str">
            <v>DD</v>
          </cell>
          <cell r="F10083" t="str">
            <v>14/02/2018</v>
          </cell>
          <cell r="G10083" t="str">
            <v>16/02/2018</v>
          </cell>
          <cell r="J10083" t="str">
            <v>22/03/2018</v>
          </cell>
          <cell r="K10083" t="str">
            <v>Normale</v>
          </cell>
        </row>
        <row r="10084">
          <cell r="D10084" t="str">
            <v>LF</v>
          </cell>
          <cell r="F10084" t="str">
            <v>14/02/2018</v>
          </cell>
          <cell r="G10084" t="str">
            <v>15/02/2018</v>
          </cell>
          <cell r="J10084" t="str">
            <v>21/03/2018</v>
          </cell>
          <cell r="K10084" t="str">
            <v>Véh. éco. irréparable V.E.I.</v>
          </cell>
        </row>
        <row r="10085">
          <cell r="D10085" t="str">
            <v>DD</v>
          </cell>
          <cell r="F10085" t="str">
            <v>14/02/2018</v>
          </cell>
          <cell r="G10085" t="str">
            <v>23/02/2018</v>
          </cell>
          <cell r="J10085" t="str">
            <v>07/03/2018</v>
          </cell>
          <cell r="K10085" t="str">
            <v>Estimation réparation ADE</v>
          </cell>
        </row>
        <row r="10086">
          <cell r="D10086" t="str">
            <v>HCJ</v>
          </cell>
          <cell r="F10086" t="str">
            <v>14/02/2018</v>
          </cell>
          <cell r="G10086" t="str">
            <v>20/02/2018</v>
          </cell>
          <cell r="J10086" t="str">
            <v>25/04/2018</v>
          </cell>
          <cell r="K10086" t="str">
            <v>Télé-chiffrage</v>
          </cell>
        </row>
        <row r="10087">
          <cell r="D10087" t="str">
            <v>CF</v>
          </cell>
          <cell r="F10087" t="str">
            <v>16/02/2018</v>
          </cell>
          <cell r="G10087" t="str">
            <v>14/02/2018</v>
          </cell>
          <cell r="J10087" t="str">
            <v>17/06/2018</v>
          </cell>
          <cell r="K10087" t="str">
            <v>Normale</v>
          </cell>
        </row>
        <row r="10088">
          <cell r="D10088" t="str">
            <v>BC</v>
          </cell>
          <cell r="F10088" t="str">
            <v>15/02/2018</v>
          </cell>
          <cell r="G10088" t="str">
            <v/>
          </cell>
          <cell r="J10088" t="str">
            <v>30/04/2018</v>
          </cell>
          <cell r="K10088" t="str">
            <v>Véh. éco. irréparable V.E.I.</v>
          </cell>
        </row>
        <row r="10089">
          <cell r="D10089" t="str">
            <v>CF</v>
          </cell>
          <cell r="F10089" t="str">
            <v>14/02/2018</v>
          </cell>
          <cell r="G10089" t="str">
            <v>15/02/2018</v>
          </cell>
          <cell r="J10089" t="str">
            <v>17/03/2018</v>
          </cell>
          <cell r="K10089" t="str">
            <v>Normale</v>
          </cell>
        </row>
        <row r="10090">
          <cell r="D10090" t="str">
            <v>LF</v>
          </cell>
          <cell r="F10090" t="str">
            <v>15/02/2018</v>
          </cell>
          <cell r="G10090" t="str">
            <v>16/02/2018</v>
          </cell>
          <cell r="J10090" t="str">
            <v>25/03/2018</v>
          </cell>
          <cell r="K10090" t="str">
            <v>Normale</v>
          </cell>
        </row>
        <row r="10091">
          <cell r="D10091" t="str">
            <v>HCJ</v>
          </cell>
          <cell r="F10091" t="str">
            <v>15/02/2018</v>
          </cell>
          <cell r="G10091" t="str">
            <v>12/03/2018</v>
          </cell>
          <cell r="J10091" t="str">
            <v>09/05/2018</v>
          </cell>
          <cell r="K10091" t="str">
            <v>Télé-chiffrage</v>
          </cell>
        </row>
        <row r="10092">
          <cell r="D10092" t="str">
            <v>HCJ</v>
          </cell>
          <cell r="F10092" t="str">
            <v>15/02/2018</v>
          </cell>
          <cell r="G10092" t="str">
            <v>20/02/2018</v>
          </cell>
          <cell r="J10092" t="str">
            <v>01/06/2018</v>
          </cell>
          <cell r="K10092" t="str">
            <v>Télé-chiffrage</v>
          </cell>
        </row>
        <row r="10093">
          <cell r="D10093" t="str">
            <v>DD</v>
          </cell>
          <cell r="F10093" t="str">
            <v>15/02/2018</v>
          </cell>
          <cell r="G10093" t="str">
            <v>20/02/2018</v>
          </cell>
          <cell r="J10093" t="str">
            <v>30/04/2018</v>
          </cell>
          <cell r="K10093" t="str">
            <v>Normale</v>
          </cell>
        </row>
        <row r="10094">
          <cell r="D10094" t="str">
            <v>CF</v>
          </cell>
          <cell r="F10094" t="str">
            <v>15/02/2018</v>
          </cell>
          <cell r="G10094" t="str">
            <v>20/02/2018</v>
          </cell>
          <cell r="J10094" t="str">
            <v>10/05/2018</v>
          </cell>
          <cell r="K10094" t="str">
            <v>Normale</v>
          </cell>
        </row>
        <row r="10095">
          <cell r="D10095" t="str">
            <v>LF</v>
          </cell>
          <cell r="F10095" t="str">
            <v>15/02/2018</v>
          </cell>
          <cell r="G10095" t="str">
            <v>21/02/2018</v>
          </cell>
          <cell r="J10095" t="str">
            <v>06/04/2018</v>
          </cell>
          <cell r="K10095" t="str">
            <v>Normale</v>
          </cell>
        </row>
        <row r="10096">
          <cell r="D10096" t="str">
            <v>DD</v>
          </cell>
          <cell r="F10096" t="str">
            <v>15/02/2018</v>
          </cell>
          <cell r="G10096" t="str">
            <v>14/02/2018</v>
          </cell>
          <cell r="J10096" t="str">
            <v>09/04/2018</v>
          </cell>
          <cell r="K10096" t="str">
            <v>Normale</v>
          </cell>
        </row>
        <row r="10097">
          <cell r="D10097" t="str">
            <v>LF</v>
          </cell>
          <cell r="F10097" t="str">
            <v>15/02/2018</v>
          </cell>
          <cell r="G10097" t="str">
            <v>19/02/2018</v>
          </cell>
          <cell r="J10097" t="str">
            <v>23/02/2018</v>
          </cell>
          <cell r="K10097" t="str">
            <v>Différence des Valeurs</v>
          </cell>
        </row>
        <row r="10098">
          <cell r="D10098" t="str">
            <v>LF</v>
          </cell>
          <cell r="F10098" t="str">
            <v>15/02/2018</v>
          </cell>
          <cell r="G10098" t="str">
            <v>19/02/2018</v>
          </cell>
          <cell r="J10098" t="str">
            <v>25/03/2018</v>
          </cell>
          <cell r="K10098" t="str">
            <v>Normale</v>
          </cell>
        </row>
        <row r="10099">
          <cell r="D10099" t="str">
            <v>CF</v>
          </cell>
          <cell r="F10099" t="str">
            <v>15/02/2018</v>
          </cell>
          <cell r="G10099" t="str">
            <v>15/02/2018</v>
          </cell>
          <cell r="J10099" t="str">
            <v>28/03/2018</v>
          </cell>
          <cell r="K10099" t="str">
            <v>Normale</v>
          </cell>
        </row>
        <row r="10100">
          <cell r="D10100" t="str">
            <v>CF</v>
          </cell>
          <cell r="F10100" t="str">
            <v>15/02/2018</v>
          </cell>
          <cell r="G10100" t="str">
            <v>15/02/2018</v>
          </cell>
          <cell r="J10100" t="str">
            <v>16/03/2018</v>
          </cell>
          <cell r="K10100" t="str">
            <v>Normale</v>
          </cell>
        </row>
        <row r="10101">
          <cell r="D10101" t="str">
            <v>LF</v>
          </cell>
          <cell r="F10101" t="str">
            <v>15/02/2018</v>
          </cell>
          <cell r="G10101" t="str">
            <v>21/02/2018</v>
          </cell>
          <cell r="J10101" t="str">
            <v>06/04/2018</v>
          </cell>
          <cell r="K10101" t="str">
            <v>Normale</v>
          </cell>
        </row>
        <row r="10102">
          <cell r="D10102" t="str">
            <v>LF</v>
          </cell>
          <cell r="F10102" t="str">
            <v>15/02/2018</v>
          </cell>
          <cell r="G10102" t="str">
            <v>23/02/2018</v>
          </cell>
          <cell r="J10102" t="str">
            <v>25/06/2018</v>
          </cell>
          <cell r="K10102" t="str">
            <v>Normale</v>
          </cell>
        </row>
        <row r="10103">
          <cell r="D10103" t="str">
            <v>BC</v>
          </cell>
          <cell r="F10103" t="str">
            <v>15/02/2018</v>
          </cell>
          <cell r="G10103" t="str">
            <v>20/02/2018</v>
          </cell>
          <cell r="J10103" t="str">
            <v>30/04/2018</v>
          </cell>
          <cell r="K10103" t="str">
            <v>Véh. éco. irréparable V.E.I.</v>
          </cell>
        </row>
        <row r="10104">
          <cell r="D10104" t="str">
            <v>DD</v>
          </cell>
          <cell r="F10104" t="str">
            <v>15/02/2018</v>
          </cell>
          <cell r="G10104" t="str">
            <v>19/02/2018</v>
          </cell>
          <cell r="J10104" t="str">
            <v>28/02/2018</v>
          </cell>
          <cell r="K10104" t="str">
            <v>Véh. éco. irréparable V.E.I.</v>
          </cell>
        </row>
        <row r="10105">
          <cell r="D10105" t="str">
            <v>HCJ</v>
          </cell>
          <cell r="F10105" t="str">
            <v>15/02/2018</v>
          </cell>
          <cell r="G10105" t="str">
            <v>23/02/2018</v>
          </cell>
          <cell r="J10105" t="str">
            <v>07/03/2018</v>
          </cell>
          <cell r="K10105" t="str">
            <v>Normale</v>
          </cell>
        </row>
        <row r="10106">
          <cell r="D10106" t="str">
            <v>DD</v>
          </cell>
          <cell r="F10106" t="str">
            <v>15/02/2018</v>
          </cell>
          <cell r="G10106" t="str">
            <v>20/02/2018</v>
          </cell>
          <cell r="J10106" t="str">
            <v>04/06/2018</v>
          </cell>
          <cell r="K10106" t="str">
            <v>Normale</v>
          </cell>
        </row>
        <row r="10107">
          <cell r="D10107" t="str">
            <v>DD</v>
          </cell>
          <cell r="F10107" t="str">
            <v>15/02/2018</v>
          </cell>
          <cell r="G10107" t="str">
            <v>20/02/2018</v>
          </cell>
          <cell r="J10107" t="str">
            <v>14/03/2018</v>
          </cell>
          <cell r="K10107" t="str">
            <v>Normale</v>
          </cell>
        </row>
        <row r="10108">
          <cell r="D10108" t="str">
            <v>DD</v>
          </cell>
          <cell r="F10108" t="str">
            <v>15/02/2018</v>
          </cell>
          <cell r="G10108" t="str">
            <v>15/02/2018</v>
          </cell>
          <cell r="J10108" t="str">
            <v>27/02/2018</v>
          </cell>
          <cell r="K10108" t="str">
            <v>Normale</v>
          </cell>
        </row>
        <row r="10109">
          <cell r="D10109" t="str">
            <v>DD</v>
          </cell>
          <cell r="F10109" t="str">
            <v>15/02/2018</v>
          </cell>
          <cell r="G10109" t="str">
            <v>16/02/2018</v>
          </cell>
          <cell r="J10109" t="str">
            <v>19/02/2018</v>
          </cell>
          <cell r="K10109" t="str">
            <v>Estimation réparation ADE</v>
          </cell>
        </row>
        <row r="10110">
          <cell r="D10110" t="str">
            <v>BC</v>
          </cell>
          <cell r="F10110" t="str">
            <v>15/02/2018</v>
          </cell>
          <cell r="G10110" t="str">
            <v/>
          </cell>
          <cell r="J10110" t="str">
            <v>14/03/2018</v>
          </cell>
          <cell r="K10110" t="str">
            <v>Enquête</v>
          </cell>
        </row>
        <row r="10111">
          <cell r="D10111" t="str">
            <v>LF</v>
          </cell>
          <cell r="F10111" t="str">
            <v>15/02/2018</v>
          </cell>
          <cell r="G10111" t="str">
            <v>20/02/2018</v>
          </cell>
          <cell r="J10111" t="str">
            <v>14/04/2018</v>
          </cell>
          <cell r="K10111" t="str">
            <v>Normale</v>
          </cell>
        </row>
        <row r="10112">
          <cell r="D10112" t="str">
            <v>DD</v>
          </cell>
          <cell r="F10112" t="str">
            <v>15/02/2018</v>
          </cell>
          <cell r="G10112" t="str">
            <v>23/03/2018</v>
          </cell>
          <cell r="J10112" t="str">
            <v>23/03/2018</v>
          </cell>
          <cell r="K10112" t="str">
            <v>Estimation réparation ADE</v>
          </cell>
        </row>
        <row r="10113">
          <cell r="D10113" t="str">
            <v>DD</v>
          </cell>
          <cell r="F10113" t="str">
            <v>15/02/2018</v>
          </cell>
          <cell r="G10113" t="str">
            <v>21/02/2018</v>
          </cell>
          <cell r="J10113" t="str">
            <v>11/05/2018</v>
          </cell>
          <cell r="K10113" t="str">
            <v>Normale</v>
          </cell>
        </row>
        <row r="10114">
          <cell r="D10114" t="str">
            <v>DD</v>
          </cell>
          <cell r="F10114" t="str">
            <v>15/02/2018</v>
          </cell>
          <cell r="G10114" t="str">
            <v>23/02/2018</v>
          </cell>
          <cell r="J10114" t="str">
            <v>23/03/2018</v>
          </cell>
          <cell r="K10114" t="str">
            <v>Normale</v>
          </cell>
        </row>
        <row r="10115">
          <cell r="D10115" t="str">
            <v>CF</v>
          </cell>
          <cell r="F10115" t="str">
            <v>15/02/2018</v>
          </cell>
          <cell r="G10115" t="str">
            <v>13/03/2018</v>
          </cell>
          <cell r="J10115" t="str">
            <v>01/08/2018</v>
          </cell>
          <cell r="K10115" t="str">
            <v>Normale</v>
          </cell>
        </row>
        <row r="10116">
          <cell r="D10116" t="str">
            <v>LF</v>
          </cell>
          <cell r="F10116" t="str">
            <v>15/02/2018</v>
          </cell>
          <cell r="G10116" t="str">
            <v>22/02/2018</v>
          </cell>
          <cell r="J10116" t="str">
            <v>28/03/2018</v>
          </cell>
          <cell r="K10116" t="str">
            <v>Normale</v>
          </cell>
        </row>
        <row r="10117">
          <cell r="D10117" t="str">
            <v>CF</v>
          </cell>
          <cell r="F10117" t="str">
            <v>15/02/2018</v>
          </cell>
          <cell r="G10117" t="str">
            <v>16/02/2018</v>
          </cell>
          <cell r="J10117" t="str">
            <v>21/02/2018</v>
          </cell>
          <cell r="K10117" t="str">
            <v>Estimation réparation ADE</v>
          </cell>
        </row>
        <row r="10118">
          <cell r="D10118" t="str">
            <v>CF</v>
          </cell>
          <cell r="F10118" t="str">
            <v>15/02/2018</v>
          </cell>
          <cell r="G10118" t="str">
            <v>16/02/2018</v>
          </cell>
          <cell r="J10118" t="str">
            <v>14/03/2018</v>
          </cell>
          <cell r="K10118" t="str">
            <v>Véh. éco. irréparable V.E.I.</v>
          </cell>
        </row>
        <row r="10119">
          <cell r="D10119" t="str">
            <v>DD</v>
          </cell>
          <cell r="F10119" t="str">
            <v>15/02/2018</v>
          </cell>
          <cell r="G10119" t="str">
            <v>16/02/2018</v>
          </cell>
          <cell r="J10119" t="str">
            <v>23/03/2018</v>
          </cell>
          <cell r="K10119" t="str">
            <v>Normale</v>
          </cell>
        </row>
        <row r="10120">
          <cell r="D10120" t="str">
            <v>DD</v>
          </cell>
          <cell r="F10120" t="str">
            <v>15/02/2018</v>
          </cell>
          <cell r="G10120" t="str">
            <v>21/02/2018</v>
          </cell>
          <cell r="J10120" t="str">
            <v>30/04/2018</v>
          </cell>
          <cell r="K10120" t="str">
            <v>Normale</v>
          </cell>
        </row>
        <row r="10121">
          <cell r="D10121" t="str">
            <v>DD</v>
          </cell>
          <cell r="F10121" t="str">
            <v>15/02/2018</v>
          </cell>
          <cell r="G10121" t="str">
            <v>25/04/2018</v>
          </cell>
          <cell r="J10121" t="str">
            <v>08/06/2018</v>
          </cell>
          <cell r="K10121" t="str">
            <v>Estimation réparation ADE</v>
          </cell>
        </row>
        <row r="10122">
          <cell r="D10122" t="str">
            <v>LF</v>
          </cell>
          <cell r="F10122" t="str">
            <v>15/02/2018</v>
          </cell>
          <cell r="G10122" t="str">
            <v>20/02/2018</v>
          </cell>
          <cell r="J10122" t="str">
            <v>27/02/2018</v>
          </cell>
          <cell r="K10122" t="str">
            <v>Véh. éco. irréparable V.E.I.</v>
          </cell>
        </row>
        <row r="10123">
          <cell r="D10123" t="str">
            <v>DD</v>
          </cell>
          <cell r="F10123" t="str">
            <v>15/02/2018</v>
          </cell>
          <cell r="G10123" t="str">
            <v/>
          </cell>
          <cell r="J10123" t="str">
            <v>03/04/2018</v>
          </cell>
          <cell r="K10123" t="str">
            <v>Carence</v>
          </cell>
        </row>
        <row r="10124">
          <cell r="D10124" t="str">
            <v>AG</v>
          </cell>
          <cell r="F10124" t="str">
            <v>15/02/2018</v>
          </cell>
          <cell r="G10124" t="str">
            <v>26/02/2018</v>
          </cell>
          <cell r="J10124" t="str">
            <v>17/03/2018</v>
          </cell>
          <cell r="K10124" t="str">
            <v>Normale</v>
          </cell>
        </row>
        <row r="10125">
          <cell r="D10125" t="str">
            <v>CF</v>
          </cell>
          <cell r="F10125" t="str">
            <v>16/02/2018</v>
          </cell>
          <cell r="G10125" t="str">
            <v>16/02/2018</v>
          </cell>
          <cell r="J10125" t="str">
            <v>17/03/2018</v>
          </cell>
          <cell r="K10125" t="str">
            <v>Normale</v>
          </cell>
        </row>
        <row r="10126">
          <cell r="D10126" t="str">
            <v>HCJ</v>
          </cell>
          <cell r="F10126" t="str">
            <v>16/02/2018</v>
          </cell>
          <cell r="G10126" t="str">
            <v>07/03/2018</v>
          </cell>
          <cell r="J10126" t="str">
            <v>05/09/2018</v>
          </cell>
          <cell r="K10126" t="str">
            <v>Estimation réparation ADE</v>
          </cell>
        </row>
        <row r="10127">
          <cell r="D10127" t="str">
            <v>HCJ</v>
          </cell>
          <cell r="F10127" t="str">
            <v>16/02/2018</v>
          </cell>
          <cell r="G10127" t="str">
            <v>19/09/2018</v>
          </cell>
          <cell r="J10127" t="str">
            <v>15/11/2018</v>
          </cell>
          <cell r="K10127" t="str">
            <v>Normale</v>
          </cell>
        </row>
        <row r="10128">
          <cell r="D10128" t="str">
            <v>LF</v>
          </cell>
          <cell r="F10128" t="str">
            <v>16/02/2018</v>
          </cell>
          <cell r="G10128" t="str">
            <v>16/02/2018</v>
          </cell>
          <cell r="J10128" t="str">
            <v>01/03/2018</v>
          </cell>
          <cell r="K10128" t="str">
            <v>Normale</v>
          </cell>
        </row>
        <row r="10129">
          <cell r="D10129" t="str">
            <v>CF</v>
          </cell>
          <cell r="F10129" t="str">
            <v>16/02/2018</v>
          </cell>
          <cell r="G10129" t="str">
            <v>20/02/2018</v>
          </cell>
          <cell r="J10129" t="str">
            <v>14/04/2018</v>
          </cell>
          <cell r="K10129" t="str">
            <v>Normale</v>
          </cell>
        </row>
        <row r="10130">
          <cell r="D10130" t="str">
            <v>CF</v>
          </cell>
          <cell r="F10130" t="str">
            <v>16/02/2018</v>
          </cell>
          <cell r="G10130" t="str">
            <v>20/02/2018</v>
          </cell>
          <cell r="J10130" t="str">
            <v>17/03/2018</v>
          </cell>
          <cell r="K10130" t="str">
            <v>Normale</v>
          </cell>
        </row>
        <row r="10131">
          <cell r="D10131" t="str">
            <v>CF</v>
          </cell>
          <cell r="F10131" t="str">
            <v>16/02/2018</v>
          </cell>
          <cell r="G10131" t="str">
            <v>16/02/2018</v>
          </cell>
          <cell r="J10131" t="str">
            <v>27/03/2018</v>
          </cell>
          <cell r="K10131" t="str">
            <v>Normale</v>
          </cell>
        </row>
        <row r="10132">
          <cell r="D10132" t="str">
            <v>LF</v>
          </cell>
          <cell r="F10132" t="str">
            <v>16/02/2018</v>
          </cell>
          <cell r="G10132" t="str">
            <v>16/02/2018</v>
          </cell>
          <cell r="J10132" t="str">
            <v>30/03/2018</v>
          </cell>
          <cell r="K10132" t="str">
            <v>Normale</v>
          </cell>
        </row>
        <row r="10133">
          <cell r="D10133" t="str">
            <v>AG</v>
          </cell>
          <cell r="F10133" t="str">
            <v>16/02/2018</v>
          </cell>
          <cell r="G10133" t="str">
            <v>28/02/2018</v>
          </cell>
          <cell r="J10133" t="str">
            <v>28/05/2018</v>
          </cell>
          <cell r="K10133" t="str">
            <v>Estimation réparation ADE</v>
          </cell>
        </row>
        <row r="10134">
          <cell r="D10134" t="str">
            <v>HCJ</v>
          </cell>
          <cell r="F10134" t="str">
            <v>16/02/2018</v>
          </cell>
          <cell r="G10134" t="str">
            <v>09/06/2018</v>
          </cell>
          <cell r="J10134" t="str">
            <v>21/07/2018</v>
          </cell>
          <cell r="K10134" t="str">
            <v>Normale</v>
          </cell>
        </row>
        <row r="10135">
          <cell r="D10135" t="str">
            <v>BC</v>
          </cell>
          <cell r="F10135" t="str">
            <v>16/02/2018</v>
          </cell>
          <cell r="G10135" t="str">
            <v/>
          </cell>
          <cell r="J10135" t="str">
            <v>17/05/2018</v>
          </cell>
          <cell r="K10135" t="str">
            <v>Enquête</v>
          </cell>
        </row>
        <row r="10136">
          <cell r="D10136" t="str">
            <v>LF</v>
          </cell>
          <cell r="F10136" t="str">
            <v>16/02/2018</v>
          </cell>
          <cell r="G10136" t="str">
            <v>16/02/2018</v>
          </cell>
          <cell r="J10136" t="str">
            <v>14/04/2018</v>
          </cell>
          <cell r="K10136" t="str">
            <v>Normale</v>
          </cell>
        </row>
        <row r="10137">
          <cell r="D10137" t="str">
            <v>BC</v>
          </cell>
          <cell r="F10137" t="str">
            <v>16/02/2018</v>
          </cell>
          <cell r="G10137" t="str">
            <v/>
          </cell>
          <cell r="J10137" t="str">
            <v>06/04/2018</v>
          </cell>
          <cell r="K10137" t="str">
            <v>Enquête</v>
          </cell>
        </row>
        <row r="10138">
          <cell r="D10138" t="str">
            <v>DD</v>
          </cell>
          <cell r="F10138" t="str">
            <v>16/02/2018</v>
          </cell>
          <cell r="G10138" t="str">
            <v>19/02/2018</v>
          </cell>
          <cell r="J10138" t="str">
            <v>30/04/2018</v>
          </cell>
          <cell r="K10138" t="str">
            <v>Télé-chiffrage</v>
          </cell>
        </row>
        <row r="10139">
          <cell r="D10139" t="str">
            <v>SCL</v>
          </cell>
          <cell r="F10139" t="str">
            <v>16/02/2018</v>
          </cell>
          <cell r="G10139" t="str">
            <v>12/03/2018</v>
          </cell>
          <cell r="J10139" t="str">
            <v>12/03/2018</v>
          </cell>
          <cell r="K10139" t="str">
            <v>Enquête</v>
          </cell>
        </row>
        <row r="10140">
          <cell r="D10140" t="str">
            <v>DD</v>
          </cell>
          <cell r="F10140" t="str">
            <v>16/02/2018</v>
          </cell>
          <cell r="G10140" t="str">
            <v/>
          </cell>
          <cell r="J10140" t="str">
            <v>20/02/2018</v>
          </cell>
          <cell r="K10140" t="str">
            <v>Carence</v>
          </cell>
        </row>
        <row r="10141">
          <cell r="D10141" t="str">
            <v>DD</v>
          </cell>
          <cell r="F10141" t="str">
            <v>16/02/2018</v>
          </cell>
          <cell r="G10141" t="str">
            <v>19/02/2018</v>
          </cell>
          <cell r="J10141" t="str">
            <v>17/04/2018</v>
          </cell>
          <cell r="K10141" t="str">
            <v>Différence des Valeurs</v>
          </cell>
        </row>
        <row r="10142">
          <cell r="D10142" t="str">
            <v>CF</v>
          </cell>
          <cell r="F10142" t="str">
            <v>16/02/2018</v>
          </cell>
          <cell r="G10142" t="str">
            <v>16/02/2018</v>
          </cell>
          <cell r="J10142" t="str">
            <v>28/03/2018</v>
          </cell>
          <cell r="K10142" t="str">
            <v>Normale</v>
          </cell>
        </row>
        <row r="10143">
          <cell r="D10143" t="str">
            <v>LF</v>
          </cell>
          <cell r="F10143" t="str">
            <v>16/02/2018</v>
          </cell>
          <cell r="G10143" t="str">
            <v>19/02/2018</v>
          </cell>
          <cell r="J10143" t="str">
            <v>25/03/2018</v>
          </cell>
          <cell r="K10143" t="str">
            <v>Normale</v>
          </cell>
        </row>
        <row r="10144">
          <cell r="D10144" t="str">
            <v>LF</v>
          </cell>
          <cell r="F10144" t="str">
            <v>16/02/2018</v>
          </cell>
          <cell r="G10144" t="str">
            <v>21/02/2018</v>
          </cell>
          <cell r="J10144" t="str">
            <v>02/05/2018</v>
          </cell>
          <cell r="K10144" t="str">
            <v>Normale</v>
          </cell>
        </row>
        <row r="10145">
          <cell r="D10145" t="str">
            <v>DD</v>
          </cell>
          <cell r="F10145" t="str">
            <v>16/02/2018</v>
          </cell>
          <cell r="G10145" t="str">
            <v>19/02/2018</v>
          </cell>
          <cell r="J10145" t="str">
            <v>26/02/2018</v>
          </cell>
          <cell r="K10145" t="str">
            <v>Télé-chiffrage</v>
          </cell>
        </row>
        <row r="10146">
          <cell r="D10146" t="str">
            <v>LF</v>
          </cell>
          <cell r="F10146" t="str">
            <v>16/02/2018</v>
          </cell>
          <cell r="G10146" t="str">
            <v>20/02/2018</v>
          </cell>
          <cell r="J10146" t="str">
            <v>10/05/2018</v>
          </cell>
          <cell r="K10146" t="str">
            <v>Normale</v>
          </cell>
        </row>
        <row r="10147">
          <cell r="D10147" t="str">
            <v>HCJ</v>
          </cell>
          <cell r="F10147" t="str">
            <v>16/02/2018</v>
          </cell>
          <cell r="G10147" t="str">
            <v>08/02/2018</v>
          </cell>
          <cell r="J10147" t="str">
            <v>01/06/2018</v>
          </cell>
          <cell r="K10147" t="str">
            <v>Estimation réparation ADE</v>
          </cell>
        </row>
        <row r="10148">
          <cell r="D10148" t="str">
            <v>LF</v>
          </cell>
          <cell r="F10148" t="str">
            <v>19/02/2018</v>
          </cell>
          <cell r="G10148" t="str">
            <v>20/02/2018</v>
          </cell>
          <cell r="J10148" t="str">
            <v>16/05/2018</v>
          </cell>
          <cell r="K10148" t="str">
            <v>Normale</v>
          </cell>
        </row>
        <row r="10149">
          <cell r="D10149" t="str">
            <v>HCJ</v>
          </cell>
          <cell r="F10149" t="str">
            <v>19/02/2018</v>
          </cell>
          <cell r="G10149" t="str">
            <v>03/04/2018</v>
          </cell>
          <cell r="J10149" t="str">
            <v>14/04/2018</v>
          </cell>
          <cell r="K10149" t="str">
            <v>Normale</v>
          </cell>
        </row>
        <row r="10150">
          <cell r="D10150" t="str">
            <v>CF</v>
          </cell>
          <cell r="F10150" t="str">
            <v>19/02/2018</v>
          </cell>
          <cell r="G10150" t="str">
            <v>21/02/2018</v>
          </cell>
          <cell r="J10150" t="str">
            <v>04/06/2018</v>
          </cell>
          <cell r="K10150" t="str">
            <v>Normale</v>
          </cell>
        </row>
        <row r="10151">
          <cell r="D10151" t="str">
            <v>DD</v>
          </cell>
          <cell r="F10151" t="str">
            <v>19/02/2018</v>
          </cell>
          <cell r="G10151" t="str">
            <v>21/02/2018</v>
          </cell>
          <cell r="J10151" t="str">
            <v>06/06/2018</v>
          </cell>
          <cell r="K10151" t="str">
            <v>Normale</v>
          </cell>
        </row>
        <row r="10152">
          <cell r="D10152" t="str">
            <v>LF</v>
          </cell>
          <cell r="F10152" t="str">
            <v>19/02/2018</v>
          </cell>
          <cell r="G10152" t="str">
            <v>28/02/2018</v>
          </cell>
          <cell r="J10152" t="str">
            <v>20/04/2018</v>
          </cell>
          <cell r="K10152" t="str">
            <v>Télé-chiffrage</v>
          </cell>
        </row>
        <row r="10153">
          <cell r="D10153" t="str">
            <v>LF</v>
          </cell>
          <cell r="F10153" t="str">
            <v>19/02/2018</v>
          </cell>
          <cell r="G10153" t="str">
            <v>22/02/2018</v>
          </cell>
          <cell r="J10153" t="str">
            <v>04/04/2018</v>
          </cell>
          <cell r="K10153" t="str">
            <v>Normale</v>
          </cell>
        </row>
        <row r="10154">
          <cell r="D10154" t="str">
            <v>DD</v>
          </cell>
          <cell r="F10154" t="str">
            <v>19/02/2018</v>
          </cell>
          <cell r="G10154" t="str">
            <v>21/02/2018</v>
          </cell>
          <cell r="J10154" t="str">
            <v>16/03/2018</v>
          </cell>
          <cell r="K10154" t="str">
            <v>Télé-chiffrage</v>
          </cell>
        </row>
        <row r="10155">
          <cell r="D10155" t="str">
            <v>LF</v>
          </cell>
          <cell r="F10155" t="str">
            <v>19/02/2018</v>
          </cell>
          <cell r="G10155" t="str">
            <v>27/02/2018</v>
          </cell>
          <cell r="J10155" t="str">
            <v>30/05/2018</v>
          </cell>
          <cell r="K10155" t="str">
            <v>Différence des Valeurs</v>
          </cell>
        </row>
        <row r="10156">
          <cell r="D10156" t="str">
            <v>CF</v>
          </cell>
          <cell r="F10156" t="str">
            <v>19/02/2018</v>
          </cell>
          <cell r="G10156" t="str">
            <v>21/02/2018</v>
          </cell>
          <cell r="J10156" t="str">
            <v>14/04/2018</v>
          </cell>
          <cell r="K10156" t="str">
            <v>Normale</v>
          </cell>
        </row>
        <row r="10157">
          <cell r="D10157" t="str">
            <v>CF</v>
          </cell>
          <cell r="F10157" t="str">
            <v>19/02/2018</v>
          </cell>
          <cell r="G10157" t="str">
            <v>21/02/2018</v>
          </cell>
          <cell r="J10157" t="str">
            <v>22/03/2018</v>
          </cell>
          <cell r="K10157" t="str">
            <v>Normale</v>
          </cell>
        </row>
        <row r="10158">
          <cell r="D10158" t="str">
            <v>DD</v>
          </cell>
          <cell r="F10158" t="str">
            <v>19/02/2018</v>
          </cell>
          <cell r="G10158" t="str">
            <v>20/02/2018</v>
          </cell>
          <cell r="J10158" t="str">
            <v>20/04/2018</v>
          </cell>
          <cell r="K10158" t="str">
            <v>Normale</v>
          </cell>
        </row>
        <row r="10159">
          <cell r="D10159" t="str">
            <v>DD</v>
          </cell>
          <cell r="F10159" t="str">
            <v>19/02/2018</v>
          </cell>
          <cell r="G10159" t="str">
            <v>20/02/2018</v>
          </cell>
          <cell r="J10159" t="str">
            <v>23/02/2018</v>
          </cell>
          <cell r="K10159" t="str">
            <v>Normale</v>
          </cell>
        </row>
        <row r="10160">
          <cell r="D10160" t="str">
            <v>DD</v>
          </cell>
          <cell r="F10160" t="str">
            <v>19/02/2018</v>
          </cell>
          <cell r="G10160" t="str">
            <v>19/02/2018</v>
          </cell>
          <cell r="J10160" t="str">
            <v>21/03/2018</v>
          </cell>
          <cell r="K10160" t="str">
            <v>Télé-chiffrage</v>
          </cell>
        </row>
        <row r="10161">
          <cell r="D10161" t="str">
            <v>DD</v>
          </cell>
          <cell r="F10161" t="str">
            <v>19/02/2018</v>
          </cell>
          <cell r="G10161" t="str">
            <v>21/02/2018</v>
          </cell>
          <cell r="J10161" t="str">
            <v>13/03/2018</v>
          </cell>
          <cell r="K10161" t="str">
            <v>Véh. éco. irréparable V.E.I.</v>
          </cell>
        </row>
        <row r="10162">
          <cell r="D10162" t="str">
            <v>DD</v>
          </cell>
          <cell r="F10162" t="str">
            <v>19/02/2018</v>
          </cell>
          <cell r="G10162" t="str">
            <v>21/02/2018</v>
          </cell>
          <cell r="J10162" t="str">
            <v>30/04/2018</v>
          </cell>
          <cell r="K10162" t="str">
            <v>Télé-chiffrage</v>
          </cell>
        </row>
        <row r="10163">
          <cell r="D10163" t="str">
            <v>DD</v>
          </cell>
          <cell r="F10163" t="str">
            <v>19/02/2018</v>
          </cell>
          <cell r="G10163" t="str">
            <v>20/02/2018</v>
          </cell>
          <cell r="J10163" t="str">
            <v>16/05/2018</v>
          </cell>
          <cell r="K10163" t="str">
            <v>Normale</v>
          </cell>
        </row>
        <row r="10164">
          <cell r="D10164" t="str">
            <v>DD</v>
          </cell>
          <cell r="F10164" t="str">
            <v>19/02/2018</v>
          </cell>
          <cell r="G10164" t="str">
            <v>20/02/2018</v>
          </cell>
          <cell r="J10164" t="str">
            <v>22/05/2018</v>
          </cell>
          <cell r="K10164" t="str">
            <v>Normale</v>
          </cell>
        </row>
        <row r="10165">
          <cell r="D10165" t="str">
            <v>HCJ</v>
          </cell>
          <cell r="F10165" t="str">
            <v>19/02/2018</v>
          </cell>
          <cell r="G10165" t="str">
            <v>05/04/2018</v>
          </cell>
          <cell r="J10165" t="str">
            <v>26/05/2018</v>
          </cell>
          <cell r="K10165" t="str">
            <v>Normale</v>
          </cell>
        </row>
        <row r="10166">
          <cell r="D10166" t="str">
            <v>LF</v>
          </cell>
          <cell r="F10166" t="str">
            <v>19/02/2018</v>
          </cell>
          <cell r="G10166" t="str">
            <v>21/02/2018</v>
          </cell>
          <cell r="J10166" t="str">
            <v>18/04/2018</v>
          </cell>
          <cell r="K10166" t="str">
            <v>Normale</v>
          </cell>
        </row>
        <row r="10167">
          <cell r="D10167" t="str">
            <v>BS</v>
          </cell>
          <cell r="F10167" t="str">
            <v>19/02/2018</v>
          </cell>
          <cell r="G10167" t="str">
            <v/>
          </cell>
          <cell r="J10167" t="str">
            <v>30/03/2018</v>
          </cell>
          <cell r="K10167" t="str">
            <v>Enquête</v>
          </cell>
        </row>
        <row r="10168">
          <cell r="D10168" t="str">
            <v>CF</v>
          </cell>
          <cell r="F10168" t="str">
            <v>19/02/2018</v>
          </cell>
          <cell r="G10168" t="str">
            <v>06/03/2018</v>
          </cell>
          <cell r="J10168" t="str">
            <v>10/05/2018</v>
          </cell>
          <cell r="K10168" t="str">
            <v>Télé-chiffrage</v>
          </cell>
        </row>
        <row r="10169">
          <cell r="D10169" t="str">
            <v>DD</v>
          </cell>
          <cell r="F10169" t="str">
            <v>19/02/2018</v>
          </cell>
          <cell r="G10169" t="str">
            <v>12/03/2018</v>
          </cell>
          <cell r="J10169" t="str">
            <v>12/04/2018</v>
          </cell>
          <cell r="K10169" t="str">
            <v>Normale</v>
          </cell>
        </row>
        <row r="10170">
          <cell r="D10170" t="str">
            <v>CF</v>
          </cell>
          <cell r="F10170" t="str">
            <v>19/02/2018</v>
          </cell>
          <cell r="G10170" t="str">
            <v>20/02/2018</v>
          </cell>
          <cell r="J10170" t="str">
            <v>20/07/2018</v>
          </cell>
          <cell r="K10170" t="str">
            <v>Estimation réparation ADE</v>
          </cell>
        </row>
        <row r="10171">
          <cell r="D10171" t="str">
            <v>DD</v>
          </cell>
          <cell r="F10171" t="str">
            <v>19/02/2018</v>
          </cell>
          <cell r="G10171" t="str">
            <v>30/03/2018</v>
          </cell>
          <cell r="J10171" t="str">
            <v>10/04/2018</v>
          </cell>
          <cell r="K10171" t="str">
            <v>Télé-chiffrage</v>
          </cell>
        </row>
        <row r="10172">
          <cell r="D10172" t="str">
            <v>LF</v>
          </cell>
          <cell r="F10172" t="str">
            <v>19/02/2018</v>
          </cell>
          <cell r="G10172" t="str">
            <v>21/02/2018</v>
          </cell>
          <cell r="J10172" t="str">
            <v>21/02/2018</v>
          </cell>
          <cell r="K10172" t="str">
            <v>Normale</v>
          </cell>
        </row>
        <row r="10173">
          <cell r="D10173" t="str">
            <v>SCL</v>
          </cell>
          <cell r="F10173" t="str">
            <v>19/02/2018</v>
          </cell>
          <cell r="G10173" t="str">
            <v/>
          </cell>
          <cell r="J10173" t="str">
            <v>13/04/2018</v>
          </cell>
          <cell r="K10173" t="str">
            <v>Carence</v>
          </cell>
        </row>
        <row r="10174">
          <cell r="D10174" t="str">
            <v>LF</v>
          </cell>
          <cell r="F10174" t="str">
            <v>19/02/2018</v>
          </cell>
          <cell r="G10174" t="str">
            <v>21/02/2018</v>
          </cell>
          <cell r="J10174" t="str">
            <v>09/03/2018</v>
          </cell>
          <cell r="K10174" t="str">
            <v>Normale</v>
          </cell>
        </row>
        <row r="10175">
          <cell r="D10175" t="str">
            <v>CF</v>
          </cell>
          <cell r="F10175" t="str">
            <v>19/02/2018</v>
          </cell>
          <cell r="G10175" t="str">
            <v>20/02/2018</v>
          </cell>
          <cell r="J10175" t="str">
            <v>28/02/2018</v>
          </cell>
          <cell r="K10175" t="str">
            <v>Normale</v>
          </cell>
        </row>
        <row r="10176">
          <cell r="D10176" t="str">
            <v>LF</v>
          </cell>
          <cell r="F10176" t="str">
            <v>19/02/2018</v>
          </cell>
          <cell r="G10176" t="str">
            <v>21/02/2018</v>
          </cell>
          <cell r="J10176" t="str">
            <v>18/05/2018</v>
          </cell>
          <cell r="K10176" t="str">
            <v>Normale</v>
          </cell>
        </row>
        <row r="10177">
          <cell r="D10177" t="str">
            <v>DD</v>
          </cell>
          <cell r="F10177" t="str">
            <v>19/02/2018</v>
          </cell>
          <cell r="G10177" t="str">
            <v>22/02/2018</v>
          </cell>
          <cell r="J10177" t="str">
            <v>26/03/2018</v>
          </cell>
          <cell r="K10177" t="str">
            <v>Normale</v>
          </cell>
        </row>
        <row r="10178">
          <cell r="D10178" t="str">
            <v>CF</v>
          </cell>
          <cell r="F10178" t="str">
            <v>19/02/2018</v>
          </cell>
          <cell r="G10178" t="str">
            <v>21/02/2018</v>
          </cell>
          <cell r="J10178" t="str">
            <v>10/05/2018</v>
          </cell>
          <cell r="K10178" t="str">
            <v>Normale</v>
          </cell>
        </row>
        <row r="10179">
          <cell r="D10179" t="str">
            <v>DD</v>
          </cell>
          <cell r="F10179" t="str">
            <v>19/02/2018</v>
          </cell>
          <cell r="G10179" t="str">
            <v>21/02/2018</v>
          </cell>
          <cell r="J10179" t="str">
            <v>03/04/2018</v>
          </cell>
          <cell r="K10179" t="str">
            <v>Normale</v>
          </cell>
        </row>
        <row r="10180">
          <cell r="D10180" t="str">
            <v>CF</v>
          </cell>
          <cell r="F10180" t="str">
            <v>19/02/2018</v>
          </cell>
          <cell r="G10180" t="str">
            <v>20/02/2018</v>
          </cell>
          <cell r="J10180" t="str">
            <v>24/04/2018</v>
          </cell>
          <cell r="K10180" t="str">
            <v>Normale</v>
          </cell>
        </row>
        <row r="10181">
          <cell r="D10181" t="str">
            <v>DD</v>
          </cell>
          <cell r="F10181" t="str">
            <v>19/02/2018</v>
          </cell>
          <cell r="G10181" t="str">
            <v>22/02/2018</v>
          </cell>
          <cell r="J10181" t="str">
            <v>19/03/2018</v>
          </cell>
          <cell r="K10181" t="str">
            <v>Normale</v>
          </cell>
        </row>
        <row r="10182">
          <cell r="D10182" t="str">
            <v>DD</v>
          </cell>
          <cell r="F10182" t="str">
            <v>19/02/2018</v>
          </cell>
          <cell r="G10182" t="str">
            <v>22/02/2018</v>
          </cell>
          <cell r="J10182" t="str">
            <v>05/06/2018</v>
          </cell>
          <cell r="K10182" t="str">
            <v>Normale</v>
          </cell>
        </row>
        <row r="10183">
          <cell r="D10183" t="str">
            <v>DD</v>
          </cell>
          <cell r="F10183" t="str">
            <v>19/02/2018</v>
          </cell>
          <cell r="G10183" t="str">
            <v>21/02/2018</v>
          </cell>
          <cell r="J10183" t="str">
            <v>28/02/2018</v>
          </cell>
          <cell r="K10183" t="str">
            <v>Véh. éco. irréparable V.E.I.</v>
          </cell>
        </row>
        <row r="10184">
          <cell r="D10184" t="str">
            <v>DD</v>
          </cell>
          <cell r="F10184" t="str">
            <v>19/02/2018</v>
          </cell>
          <cell r="G10184" t="str">
            <v/>
          </cell>
          <cell r="J10184" t="str">
            <v>25/04/2018</v>
          </cell>
          <cell r="K10184" t="str">
            <v>Carence</v>
          </cell>
        </row>
        <row r="10185">
          <cell r="D10185" t="str">
            <v>SCL</v>
          </cell>
          <cell r="F10185" t="str">
            <v>19/02/2018</v>
          </cell>
          <cell r="G10185" t="str">
            <v/>
          </cell>
          <cell r="J10185" t="str">
            <v>22/02/2018</v>
          </cell>
          <cell r="K10185" t="str">
            <v>Carence</v>
          </cell>
        </row>
        <row r="10186">
          <cell r="D10186" t="str">
            <v>CF</v>
          </cell>
          <cell r="F10186" t="str">
            <v>19/02/2018</v>
          </cell>
          <cell r="G10186" t="str">
            <v>03/04/2018</v>
          </cell>
          <cell r="J10186" t="str">
            <v>10/07/2018</v>
          </cell>
          <cell r="K10186" t="str">
            <v>Normale</v>
          </cell>
        </row>
        <row r="10187">
          <cell r="D10187" t="str">
            <v>HCJ</v>
          </cell>
          <cell r="F10187" t="str">
            <v>19/02/2018</v>
          </cell>
          <cell r="G10187" t="str">
            <v>23/02/2018</v>
          </cell>
          <cell r="J10187" t="str">
            <v>01/06/2018</v>
          </cell>
          <cell r="K10187" t="str">
            <v>Normale</v>
          </cell>
        </row>
        <row r="10188">
          <cell r="D10188" t="str">
            <v>LF</v>
          </cell>
          <cell r="F10188" t="str">
            <v>19/02/2018</v>
          </cell>
          <cell r="G10188" t="str">
            <v>21/02/2018</v>
          </cell>
          <cell r="J10188" t="str">
            <v>24/03/2018</v>
          </cell>
          <cell r="K10188" t="str">
            <v>Normale</v>
          </cell>
        </row>
        <row r="10189">
          <cell r="D10189" t="str">
            <v>BC</v>
          </cell>
          <cell r="F10189" t="str">
            <v>19/02/2018</v>
          </cell>
          <cell r="G10189" t="str">
            <v/>
          </cell>
          <cell r="J10189" t="str">
            <v>26/03/2018</v>
          </cell>
          <cell r="K10189" t="str">
            <v>Enquête</v>
          </cell>
        </row>
        <row r="10190">
          <cell r="D10190" t="str">
            <v>DD</v>
          </cell>
          <cell r="F10190" t="str">
            <v>20/02/2018</v>
          </cell>
          <cell r="G10190" t="str">
            <v>21/02/2018</v>
          </cell>
          <cell r="J10190" t="str">
            <v>15/03/2018</v>
          </cell>
          <cell r="K10190" t="str">
            <v>Normale</v>
          </cell>
        </row>
        <row r="10191">
          <cell r="D10191" t="str">
            <v>CF</v>
          </cell>
          <cell r="F10191" t="str">
            <v>20/02/2018</v>
          </cell>
          <cell r="G10191" t="str">
            <v>20/02/2018</v>
          </cell>
          <cell r="J10191" t="str">
            <v>16/03/2018</v>
          </cell>
          <cell r="K10191" t="str">
            <v>Véh. éco. irréparable V.E.I.</v>
          </cell>
        </row>
        <row r="10192">
          <cell r="D10192" t="str">
            <v>LF</v>
          </cell>
          <cell r="F10192" t="str">
            <v>20/02/2018</v>
          </cell>
          <cell r="G10192" t="str">
            <v>26/02/2018</v>
          </cell>
          <cell r="J10192" t="str">
            <v>28/05/2018</v>
          </cell>
          <cell r="K10192" t="str">
            <v>Télé-chiffrage</v>
          </cell>
        </row>
        <row r="10193">
          <cell r="D10193" t="str">
            <v>HCJ</v>
          </cell>
          <cell r="F10193" t="str">
            <v>20/02/2018</v>
          </cell>
          <cell r="G10193" t="str">
            <v>06/03/2018</v>
          </cell>
          <cell r="J10193" t="str">
            <v>27/03/2018</v>
          </cell>
          <cell r="K10193" t="str">
            <v>Télé-chiffrage</v>
          </cell>
        </row>
        <row r="10194">
          <cell r="D10194" t="str">
            <v>DD</v>
          </cell>
          <cell r="F10194" t="str">
            <v>20/02/2018</v>
          </cell>
          <cell r="G10194" t="str">
            <v>22/02/2018</v>
          </cell>
          <cell r="J10194" t="str">
            <v>03/05/2018</v>
          </cell>
          <cell r="K10194" t="str">
            <v>Normale</v>
          </cell>
        </row>
        <row r="10195">
          <cell r="D10195" t="str">
            <v>CF</v>
          </cell>
          <cell r="F10195" t="str">
            <v>20/02/2018</v>
          </cell>
          <cell r="G10195" t="str">
            <v>23/02/2018</v>
          </cell>
          <cell r="J10195" t="str">
            <v>17/03/2018</v>
          </cell>
          <cell r="K10195" t="str">
            <v>Normale</v>
          </cell>
        </row>
        <row r="10196">
          <cell r="D10196" t="str">
            <v>DD</v>
          </cell>
          <cell r="F10196" t="str">
            <v>20/02/2018</v>
          </cell>
          <cell r="G10196" t="str">
            <v>23/02/2018</v>
          </cell>
          <cell r="J10196" t="str">
            <v>23/02/2018</v>
          </cell>
          <cell r="K10196" t="str">
            <v>Estimation réparation ADE</v>
          </cell>
        </row>
        <row r="10197">
          <cell r="D10197" t="str">
            <v>DD</v>
          </cell>
          <cell r="F10197" t="str">
            <v>20/02/2018</v>
          </cell>
          <cell r="G10197" t="str">
            <v>22/02/2018</v>
          </cell>
          <cell r="J10197" t="str">
            <v>20/04/2018</v>
          </cell>
          <cell r="K10197" t="str">
            <v>Télé-chiffrage</v>
          </cell>
        </row>
        <row r="10198">
          <cell r="D10198" t="str">
            <v>LF</v>
          </cell>
          <cell r="F10198" t="str">
            <v>20/02/2018</v>
          </cell>
          <cell r="G10198" t="str">
            <v>22/02/2018</v>
          </cell>
          <cell r="J10198" t="str">
            <v>02/03/2018</v>
          </cell>
          <cell r="K10198" t="str">
            <v>Normale</v>
          </cell>
        </row>
        <row r="10199">
          <cell r="D10199" t="str">
            <v>DD</v>
          </cell>
          <cell r="F10199" t="str">
            <v>20/02/2018</v>
          </cell>
          <cell r="G10199" t="str">
            <v>22/02/2018</v>
          </cell>
          <cell r="J10199" t="str">
            <v>15/05/2018</v>
          </cell>
          <cell r="K10199" t="str">
            <v>Normale</v>
          </cell>
        </row>
        <row r="10200">
          <cell r="D10200" t="str">
            <v>DD</v>
          </cell>
          <cell r="F10200" t="str">
            <v>20/02/2018</v>
          </cell>
          <cell r="G10200" t="str">
            <v>26/02/2018</v>
          </cell>
          <cell r="J10200" t="str">
            <v>26/03/2018</v>
          </cell>
          <cell r="K10200" t="str">
            <v>Normale</v>
          </cell>
        </row>
        <row r="10201">
          <cell r="D10201" t="str">
            <v>CF</v>
          </cell>
          <cell r="F10201" t="str">
            <v>20/02/2018</v>
          </cell>
          <cell r="G10201" t="str">
            <v>20/02/2018</v>
          </cell>
          <cell r="J10201" t="str">
            <v>17/03/2018</v>
          </cell>
          <cell r="K10201" t="str">
            <v>Normale</v>
          </cell>
        </row>
        <row r="10202">
          <cell r="D10202" t="str">
            <v>DD</v>
          </cell>
          <cell r="F10202" t="str">
            <v>20/02/2018</v>
          </cell>
          <cell r="G10202" t="str">
            <v>26/02/2018</v>
          </cell>
          <cell r="J10202" t="str">
            <v>16/03/2018</v>
          </cell>
          <cell r="K10202" t="str">
            <v>Normale</v>
          </cell>
        </row>
        <row r="10203">
          <cell r="D10203" t="str">
            <v>AG</v>
          </cell>
          <cell r="F10203" t="str">
            <v>20/02/2018</v>
          </cell>
          <cell r="G10203" t="str">
            <v>28/02/2018</v>
          </cell>
          <cell r="J10203" t="str">
            <v>18/05/2018</v>
          </cell>
          <cell r="K10203" t="str">
            <v>Normale</v>
          </cell>
        </row>
        <row r="10204">
          <cell r="D10204" t="str">
            <v>SPR</v>
          </cell>
          <cell r="F10204" t="str">
            <v>20/02/2018</v>
          </cell>
          <cell r="G10204" t="str">
            <v/>
          </cell>
          <cell r="J10204" t="str">
            <v>12/07/2018</v>
          </cell>
          <cell r="K10204" t="str">
            <v/>
          </cell>
        </row>
        <row r="10205">
          <cell r="D10205" t="str">
            <v>DD</v>
          </cell>
          <cell r="F10205" t="str">
            <v>20/02/2018</v>
          </cell>
          <cell r="G10205" t="str">
            <v>22/02/2018</v>
          </cell>
          <cell r="J10205" t="str">
            <v>20/04/2018</v>
          </cell>
          <cell r="K10205" t="str">
            <v>Télé-chiffrage</v>
          </cell>
        </row>
        <row r="10206">
          <cell r="D10206" t="str">
            <v>DD</v>
          </cell>
          <cell r="F10206" t="str">
            <v>20/02/2018</v>
          </cell>
          <cell r="G10206" t="str">
            <v>21/02/2018</v>
          </cell>
          <cell r="J10206" t="str">
            <v>12/04/2018</v>
          </cell>
          <cell r="K10206" t="str">
            <v>Télé-chiffrage</v>
          </cell>
        </row>
        <row r="10207">
          <cell r="D10207" t="str">
            <v>DD</v>
          </cell>
          <cell r="F10207" t="str">
            <v>20/02/2018</v>
          </cell>
          <cell r="G10207" t="str">
            <v>22/02/2018</v>
          </cell>
          <cell r="J10207" t="str">
            <v>28/03/2018</v>
          </cell>
          <cell r="K10207" t="str">
            <v>Véh. éco. irréparable V.E.I.</v>
          </cell>
        </row>
        <row r="10208">
          <cell r="D10208" t="str">
            <v>DD</v>
          </cell>
          <cell r="F10208" t="str">
            <v>20/02/2018</v>
          </cell>
          <cell r="G10208" t="str">
            <v>23/02/2018</v>
          </cell>
          <cell r="J10208" t="str">
            <v>23/02/2018</v>
          </cell>
          <cell r="K10208" t="str">
            <v>Estimation réparation ADE</v>
          </cell>
        </row>
        <row r="10209">
          <cell r="D10209" t="str">
            <v>DD</v>
          </cell>
          <cell r="F10209" t="str">
            <v>20/02/2018</v>
          </cell>
          <cell r="G10209" t="str">
            <v>21/02/2018</v>
          </cell>
          <cell r="J10209" t="str">
            <v>20/03/2018</v>
          </cell>
          <cell r="K10209" t="str">
            <v>Normale</v>
          </cell>
        </row>
        <row r="10210">
          <cell r="D10210" t="str">
            <v>DD</v>
          </cell>
          <cell r="F10210" t="str">
            <v>20/02/2018</v>
          </cell>
          <cell r="G10210" t="str">
            <v>16/03/2018</v>
          </cell>
          <cell r="J10210" t="str">
            <v>12/06/2018</v>
          </cell>
          <cell r="K10210" t="str">
            <v>Normale</v>
          </cell>
        </row>
        <row r="10211">
          <cell r="D10211" t="str">
            <v>DD</v>
          </cell>
          <cell r="F10211" t="str">
            <v>20/02/2018</v>
          </cell>
          <cell r="G10211" t="str">
            <v>23/02/2018</v>
          </cell>
          <cell r="J10211" t="str">
            <v>19/04/2018</v>
          </cell>
          <cell r="K10211" t="str">
            <v>Normale</v>
          </cell>
        </row>
        <row r="10212">
          <cell r="D10212" t="str">
            <v>CF</v>
          </cell>
          <cell r="F10212" t="str">
            <v>20/02/2018</v>
          </cell>
          <cell r="G10212" t="str">
            <v>22/02/2018</v>
          </cell>
          <cell r="J10212" t="str">
            <v>27/02/2018</v>
          </cell>
          <cell r="K10212" t="str">
            <v>Véh. éco. irréparable V.E.I.</v>
          </cell>
        </row>
        <row r="10213">
          <cell r="D10213" t="str">
            <v>DD</v>
          </cell>
          <cell r="F10213" t="str">
            <v>20/02/2018</v>
          </cell>
          <cell r="G10213" t="str">
            <v>27/02/2018</v>
          </cell>
          <cell r="J10213" t="str">
            <v>04/06/2018</v>
          </cell>
          <cell r="K10213" t="str">
            <v>Normale</v>
          </cell>
        </row>
        <row r="10214">
          <cell r="D10214" t="str">
            <v>HCJ</v>
          </cell>
          <cell r="F10214" t="str">
            <v>21/02/2018</v>
          </cell>
          <cell r="G10214" t="str">
            <v>28/03/2018</v>
          </cell>
          <cell r="J10214" t="str">
            <v>01/06/2018</v>
          </cell>
          <cell r="K10214" t="str">
            <v>Normale</v>
          </cell>
        </row>
        <row r="10215">
          <cell r="D10215" t="str">
            <v>CF</v>
          </cell>
          <cell r="F10215" t="str">
            <v>20/02/2018</v>
          </cell>
          <cell r="G10215" t="str">
            <v>06/03/2018</v>
          </cell>
          <cell r="J10215" t="str">
            <v>14/04/2018</v>
          </cell>
          <cell r="K10215" t="str">
            <v>Normale</v>
          </cell>
        </row>
        <row r="10216">
          <cell r="D10216" t="str">
            <v>DD</v>
          </cell>
          <cell r="F10216" t="str">
            <v>20/02/2018</v>
          </cell>
          <cell r="G10216" t="str">
            <v>28/02/2018</v>
          </cell>
          <cell r="J10216" t="str">
            <v>16/03/2018</v>
          </cell>
          <cell r="K10216" t="str">
            <v>Estimation réparation ADE</v>
          </cell>
        </row>
        <row r="10217">
          <cell r="D10217" t="str">
            <v>LF</v>
          </cell>
          <cell r="F10217" t="str">
            <v>20/02/2018</v>
          </cell>
          <cell r="G10217" t="str">
            <v>06/03/2018</v>
          </cell>
          <cell r="J10217" t="str">
            <v>25/03/2018</v>
          </cell>
          <cell r="K10217" t="str">
            <v>Normale</v>
          </cell>
        </row>
        <row r="10218">
          <cell r="D10218" t="str">
            <v>LF</v>
          </cell>
          <cell r="F10218" t="str">
            <v>20/02/2018</v>
          </cell>
          <cell r="G10218" t="str">
            <v>06/03/2018</v>
          </cell>
          <cell r="J10218" t="str">
            <v>25/03/2018</v>
          </cell>
          <cell r="K10218" t="str">
            <v>Normale</v>
          </cell>
        </row>
        <row r="10219">
          <cell r="D10219" t="str">
            <v>CF</v>
          </cell>
          <cell r="F10219" t="str">
            <v>20/02/2018</v>
          </cell>
          <cell r="G10219" t="str">
            <v>22/02/2018</v>
          </cell>
          <cell r="J10219" t="str">
            <v>16/03/2018</v>
          </cell>
          <cell r="K10219" t="str">
            <v>Normale</v>
          </cell>
        </row>
        <row r="10220">
          <cell r="D10220" t="str">
            <v>CF</v>
          </cell>
          <cell r="F10220" t="str">
            <v>20/02/2018</v>
          </cell>
          <cell r="G10220" t="str">
            <v>21/02/2018</v>
          </cell>
          <cell r="J10220" t="str">
            <v>10/05/2018</v>
          </cell>
          <cell r="K10220" t="str">
            <v>Normale</v>
          </cell>
        </row>
        <row r="10221">
          <cell r="D10221" t="str">
            <v>DD</v>
          </cell>
          <cell r="F10221" t="str">
            <v>20/02/2018</v>
          </cell>
          <cell r="G10221" t="str">
            <v>22/02/2018</v>
          </cell>
          <cell r="J10221" t="str">
            <v>14/03/2018</v>
          </cell>
          <cell r="K10221" t="str">
            <v>Normale</v>
          </cell>
        </row>
        <row r="10222">
          <cell r="D10222" t="str">
            <v>DD</v>
          </cell>
          <cell r="F10222" t="str">
            <v>20/02/2018</v>
          </cell>
          <cell r="G10222" t="str">
            <v>22/02/2018</v>
          </cell>
          <cell r="J10222" t="str">
            <v>14/03/2018</v>
          </cell>
          <cell r="K10222" t="str">
            <v>Normale</v>
          </cell>
        </row>
        <row r="10223">
          <cell r="D10223" t="str">
            <v>DD</v>
          </cell>
          <cell r="F10223" t="str">
            <v>21/02/2018</v>
          </cell>
          <cell r="G10223" t="str">
            <v>22/02/2018</v>
          </cell>
          <cell r="J10223" t="str">
            <v>10/04/2018</v>
          </cell>
          <cell r="K10223" t="str">
            <v>Normale</v>
          </cell>
        </row>
        <row r="10224">
          <cell r="D10224" t="str">
            <v>DD</v>
          </cell>
          <cell r="F10224" t="str">
            <v>20/02/2018</v>
          </cell>
          <cell r="G10224" t="str">
            <v>21/02/2018</v>
          </cell>
          <cell r="J10224" t="str">
            <v>14/03/2018</v>
          </cell>
          <cell r="K10224" t="str">
            <v>Normale</v>
          </cell>
        </row>
        <row r="10225">
          <cell r="D10225" t="str">
            <v>DD</v>
          </cell>
          <cell r="F10225" t="str">
            <v>20/02/2018</v>
          </cell>
          <cell r="G10225" t="str">
            <v>21/02/2018</v>
          </cell>
          <cell r="J10225" t="str">
            <v>18/07/2018</v>
          </cell>
          <cell r="K10225" t="str">
            <v>Normale</v>
          </cell>
        </row>
        <row r="10226">
          <cell r="D10226" t="str">
            <v>HCJ</v>
          </cell>
          <cell r="F10226" t="str">
            <v>20/02/2018</v>
          </cell>
          <cell r="G10226" t="str">
            <v>20/03/2018</v>
          </cell>
          <cell r="J10226" t="str">
            <v>30/06/2018</v>
          </cell>
          <cell r="K10226" t="str">
            <v>Normale</v>
          </cell>
        </row>
        <row r="10227">
          <cell r="D10227" t="str">
            <v>LF</v>
          </cell>
          <cell r="F10227" t="str">
            <v>20/02/2018</v>
          </cell>
          <cell r="G10227" t="str">
            <v>21/02/2018</v>
          </cell>
          <cell r="J10227" t="str">
            <v>06/06/2018</v>
          </cell>
          <cell r="K10227" t="str">
            <v>Normale</v>
          </cell>
        </row>
        <row r="10228">
          <cell r="D10228" t="str">
            <v>CF</v>
          </cell>
          <cell r="F10228" t="str">
            <v>20/02/2018</v>
          </cell>
          <cell r="G10228" t="str">
            <v>22/02/2018</v>
          </cell>
          <cell r="J10228" t="str">
            <v>20/03/2018</v>
          </cell>
          <cell r="K10228" t="str">
            <v>Normale</v>
          </cell>
        </row>
        <row r="10229">
          <cell r="D10229" t="str">
            <v>DD</v>
          </cell>
          <cell r="F10229" t="str">
            <v>20/02/2018</v>
          </cell>
          <cell r="G10229" t="str">
            <v>22/02/2018</v>
          </cell>
          <cell r="J10229" t="str">
            <v>23/05/2018</v>
          </cell>
          <cell r="K10229" t="str">
            <v>Normale</v>
          </cell>
        </row>
        <row r="10230">
          <cell r="D10230" t="str">
            <v>DD</v>
          </cell>
          <cell r="F10230" t="str">
            <v>20/02/2018</v>
          </cell>
          <cell r="G10230" t="str">
            <v>26/02/2018</v>
          </cell>
          <cell r="J10230" t="str">
            <v>15/03/2018</v>
          </cell>
          <cell r="K10230" t="str">
            <v>Normale</v>
          </cell>
        </row>
        <row r="10231">
          <cell r="D10231" t="str">
            <v>SCL</v>
          </cell>
          <cell r="F10231" t="str">
            <v>20/02/2018</v>
          </cell>
          <cell r="G10231" t="str">
            <v/>
          </cell>
          <cell r="J10231" t="str">
            <v>22/02/2018</v>
          </cell>
          <cell r="K10231" t="str">
            <v>Carence</v>
          </cell>
        </row>
        <row r="10232">
          <cell r="D10232" t="str">
            <v>HCJ</v>
          </cell>
          <cell r="F10232" t="str">
            <v>20/02/2018</v>
          </cell>
          <cell r="G10232" t="str">
            <v>23/02/2018</v>
          </cell>
          <cell r="J10232" t="str">
            <v>08/03/2018</v>
          </cell>
          <cell r="K10232" t="str">
            <v>Normale</v>
          </cell>
        </row>
        <row r="10233">
          <cell r="D10233" t="str">
            <v>LF</v>
          </cell>
          <cell r="F10233" t="str">
            <v>20/02/2018</v>
          </cell>
          <cell r="G10233" t="str">
            <v>21/02/2018</v>
          </cell>
          <cell r="J10233" t="str">
            <v>06/04/2018</v>
          </cell>
          <cell r="K10233" t="str">
            <v>Normale</v>
          </cell>
        </row>
        <row r="10234">
          <cell r="D10234" t="str">
            <v>LF</v>
          </cell>
          <cell r="F10234" t="str">
            <v>20/02/2018</v>
          </cell>
          <cell r="G10234" t="str">
            <v>22/02/2018</v>
          </cell>
          <cell r="J10234" t="str">
            <v>25/03/2018</v>
          </cell>
          <cell r="K10234" t="str">
            <v>Normale</v>
          </cell>
        </row>
        <row r="10235">
          <cell r="D10235" t="str">
            <v>CF</v>
          </cell>
          <cell r="F10235" t="str">
            <v>20/02/2018</v>
          </cell>
          <cell r="G10235" t="str">
            <v>21/02/2018</v>
          </cell>
          <cell r="J10235" t="str">
            <v>24/04/2018</v>
          </cell>
          <cell r="K10235" t="str">
            <v>Normale</v>
          </cell>
        </row>
        <row r="10236">
          <cell r="D10236" t="str">
            <v>SCL</v>
          </cell>
          <cell r="F10236" t="str">
            <v>20/02/2018</v>
          </cell>
          <cell r="G10236" t="str">
            <v/>
          </cell>
          <cell r="J10236" t="str">
            <v>21/02/2018</v>
          </cell>
          <cell r="K10236" t="str">
            <v>Annulé</v>
          </cell>
        </row>
        <row r="10237">
          <cell r="D10237" t="str">
            <v>DD</v>
          </cell>
          <cell r="F10237" t="str">
            <v>20/02/2018</v>
          </cell>
          <cell r="G10237" t="str">
            <v>22/02/2018</v>
          </cell>
          <cell r="J10237" t="str">
            <v>07/03/2018</v>
          </cell>
          <cell r="K10237" t="str">
            <v>Normale</v>
          </cell>
        </row>
        <row r="10238">
          <cell r="D10238" t="str">
            <v>AG</v>
          </cell>
          <cell r="F10238" t="str">
            <v>20/02/2018</v>
          </cell>
          <cell r="G10238" t="str">
            <v>28/02/2018</v>
          </cell>
          <cell r="J10238" t="str">
            <v>09/05/2018</v>
          </cell>
          <cell r="K10238" t="str">
            <v>Normale</v>
          </cell>
        </row>
        <row r="10239">
          <cell r="D10239" t="str">
            <v>DD</v>
          </cell>
          <cell r="F10239" t="str">
            <v>20/02/2018</v>
          </cell>
          <cell r="G10239" t="str">
            <v>02/03/2018</v>
          </cell>
          <cell r="J10239" t="str">
            <v>02/03/2018</v>
          </cell>
          <cell r="K10239" t="str">
            <v>Estimation réparation ADE</v>
          </cell>
        </row>
        <row r="10240">
          <cell r="D10240" t="str">
            <v>CF</v>
          </cell>
          <cell r="F10240" t="str">
            <v>20/02/2018</v>
          </cell>
          <cell r="G10240" t="str">
            <v>26/02/2018</v>
          </cell>
          <cell r="J10240" t="str">
            <v>10/05/2018</v>
          </cell>
          <cell r="K10240" t="str">
            <v>Télé-chiffrage</v>
          </cell>
        </row>
        <row r="10241">
          <cell r="D10241" t="str">
            <v>LF</v>
          </cell>
          <cell r="F10241" t="str">
            <v>21/02/2018</v>
          </cell>
          <cell r="G10241" t="str">
            <v>22/02/2018</v>
          </cell>
          <cell r="J10241" t="str">
            <v>18/04/2018</v>
          </cell>
          <cell r="K10241" t="str">
            <v>Normale</v>
          </cell>
        </row>
        <row r="10242">
          <cell r="D10242" t="str">
            <v>LF</v>
          </cell>
          <cell r="F10242" t="str">
            <v>21/02/2018</v>
          </cell>
          <cell r="G10242" t="str">
            <v>08/03/2018</v>
          </cell>
          <cell r="J10242" t="str">
            <v>28/03/2018</v>
          </cell>
          <cell r="K10242" t="str">
            <v>Estimation réparation ADE</v>
          </cell>
        </row>
        <row r="10243">
          <cell r="D10243" t="str">
            <v>DD</v>
          </cell>
          <cell r="F10243" t="str">
            <v>21/02/2018</v>
          </cell>
          <cell r="G10243" t="str">
            <v>26/02/2018</v>
          </cell>
          <cell r="J10243" t="str">
            <v>06/06/2018</v>
          </cell>
          <cell r="K10243" t="str">
            <v>Normale</v>
          </cell>
        </row>
        <row r="10244">
          <cell r="D10244" t="str">
            <v>LF</v>
          </cell>
          <cell r="F10244" t="str">
            <v>21/02/2018</v>
          </cell>
          <cell r="G10244" t="str">
            <v>22/02/2018</v>
          </cell>
          <cell r="J10244" t="str">
            <v>24/07/2018</v>
          </cell>
          <cell r="K10244" t="str">
            <v>Différence des Valeurs</v>
          </cell>
        </row>
        <row r="10245">
          <cell r="D10245" t="str">
            <v>SCL</v>
          </cell>
          <cell r="F10245" t="str">
            <v>21/02/2018</v>
          </cell>
          <cell r="G10245" t="str">
            <v/>
          </cell>
          <cell r="J10245" t="str">
            <v>26/02/2018</v>
          </cell>
          <cell r="K10245" t="str">
            <v>Carence</v>
          </cell>
        </row>
        <row r="10246">
          <cell r="D10246" t="str">
            <v>LF</v>
          </cell>
          <cell r="F10246" t="str">
            <v>21/02/2018</v>
          </cell>
          <cell r="G10246" t="str">
            <v>27/02/2018</v>
          </cell>
          <cell r="J10246" t="str">
            <v>04/04/2018</v>
          </cell>
          <cell r="K10246" t="str">
            <v>Normale</v>
          </cell>
        </row>
        <row r="10247">
          <cell r="D10247" t="str">
            <v>DD</v>
          </cell>
          <cell r="F10247" t="str">
            <v>21/02/2018</v>
          </cell>
          <cell r="G10247" t="str">
            <v>21/02/2018</v>
          </cell>
          <cell r="J10247" t="str">
            <v>23/05/2018</v>
          </cell>
          <cell r="K10247" t="str">
            <v>Normale</v>
          </cell>
        </row>
        <row r="10248">
          <cell r="D10248" t="str">
            <v>AG</v>
          </cell>
          <cell r="F10248" t="str">
            <v>21/02/2018</v>
          </cell>
          <cell r="G10248" t="str">
            <v>27/02/2018</v>
          </cell>
          <cell r="J10248" t="str">
            <v>25/04/2018</v>
          </cell>
          <cell r="K10248" t="str">
            <v>Normale</v>
          </cell>
        </row>
        <row r="10249">
          <cell r="D10249" t="str">
            <v>DD</v>
          </cell>
          <cell r="F10249" t="str">
            <v>21/02/2018</v>
          </cell>
          <cell r="G10249" t="str">
            <v>22/02/2018</v>
          </cell>
          <cell r="J10249" t="str">
            <v>28/03/2018</v>
          </cell>
          <cell r="K10249" t="str">
            <v>Télé-chiffrage</v>
          </cell>
        </row>
        <row r="10250">
          <cell r="D10250" t="str">
            <v>DD</v>
          </cell>
          <cell r="F10250" t="str">
            <v>21/02/2018</v>
          </cell>
          <cell r="G10250" t="str">
            <v>22/02/2018</v>
          </cell>
          <cell r="J10250" t="str">
            <v>02/05/2018</v>
          </cell>
          <cell r="K10250" t="str">
            <v>Différence des Valeurs</v>
          </cell>
        </row>
        <row r="10251">
          <cell r="D10251" t="str">
            <v>DD</v>
          </cell>
          <cell r="F10251" t="str">
            <v>21/02/2018</v>
          </cell>
          <cell r="G10251" t="str">
            <v>26/02/2018</v>
          </cell>
          <cell r="J10251" t="str">
            <v>05/06/2018</v>
          </cell>
          <cell r="K10251" t="str">
            <v>Normale</v>
          </cell>
        </row>
        <row r="10252">
          <cell r="D10252" t="str">
            <v>CF</v>
          </cell>
          <cell r="F10252" t="str">
            <v>21/02/2018</v>
          </cell>
          <cell r="G10252" t="str">
            <v>01/03/2018</v>
          </cell>
          <cell r="J10252" t="str">
            <v>26/05/2018</v>
          </cell>
          <cell r="K10252" t="str">
            <v>Normale</v>
          </cell>
        </row>
        <row r="10253">
          <cell r="D10253" t="str">
            <v>AG</v>
          </cell>
          <cell r="F10253" t="str">
            <v>06/03/2018</v>
          </cell>
          <cell r="G10253" t="str">
            <v>27/02/2018</v>
          </cell>
          <cell r="J10253" t="str">
            <v>25/04/2018</v>
          </cell>
          <cell r="K10253" t="str">
            <v>Normale</v>
          </cell>
        </row>
        <row r="10254">
          <cell r="D10254" t="str">
            <v>AG</v>
          </cell>
          <cell r="F10254" t="str">
            <v>21/02/2018</v>
          </cell>
          <cell r="G10254" t="str">
            <v>28/02/2018</v>
          </cell>
          <cell r="J10254" t="str">
            <v>28/02/2018</v>
          </cell>
          <cell r="K10254" t="str">
            <v>Normale</v>
          </cell>
        </row>
        <row r="10255">
          <cell r="D10255" t="str">
            <v>CF</v>
          </cell>
          <cell r="F10255" t="str">
            <v>21/02/2018</v>
          </cell>
          <cell r="G10255" t="str">
            <v>22/02/2018</v>
          </cell>
          <cell r="J10255" t="str">
            <v>28/03/2018</v>
          </cell>
          <cell r="K10255" t="str">
            <v>Normale</v>
          </cell>
        </row>
        <row r="10256">
          <cell r="D10256" t="str">
            <v>LF</v>
          </cell>
          <cell r="F10256" t="str">
            <v>22/02/2018</v>
          </cell>
          <cell r="G10256" t="str">
            <v>22/02/2018</v>
          </cell>
          <cell r="J10256" t="str">
            <v>23/02/2018</v>
          </cell>
          <cell r="K10256" t="str">
            <v>Normale</v>
          </cell>
        </row>
        <row r="10257">
          <cell r="D10257" t="str">
            <v>LF</v>
          </cell>
          <cell r="F10257" t="str">
            <v>05/03/2018</v>
          </cell>
          <cell r="G10257" t="str">
            <v>08/03/2018</v>
          </cell>
          <cell r="J10257" t="str">
            <v>23/04/2018</v>
          </cell>
          <cell r="K10257" t="str">
            <v>Normale</v>
          </cell>
        </row>
        <row r="10258">
          <cell r="D10258" t="str">
            <v>LF</v>
          </cell>
          <cell r="F10258" t="str">
            <v>05/03/2018</v>
          </cell>
          <cell r="G10258" t="str">
            <v>01/03/2018</v>
          </cell>
          <cell r="J10258" t="str">
            <v/>
          </cell>
          <cell r="K10258" t="str">
            <v>Normale</v>
          </cell>
        </row>
        <row r="10259">
          <cell r="D10259" t="str">
            <v>DD</v>
          </cell>
          <cell r="F10259" t="str">
            <v>21/02/2018</v>
          </cell>
          <cell r="G10259" t="str">
            <v>22/02/2018</v>
          </cell>
          <cell r="J10259" t="str">
            <v>28/02/2018</v>
          </cell>
          <cell r="K10259" t="str">
            <v>Véh. éco. irréparable V.E.I.</v>
          </cell>
        </row>
        <row r="10260">
          <cell r="D10260" t="str">
            <v>LF</v>
          </cell>
          <cell r="F10260" t="str">
            <v>21/02/2018</v>
          </cell>
          <cell r="G10260" t="str">
            <v>22/02/2018</v>
          </cell>
          <cell r="J10260" t="str">
            <v>01/03/2018</v>
          </cell>
          <cell r="K10260" t="str">
            <v>Véh. éco. irréparable V.E.I.</v>
          </cell>
        </row>
        <row r="10261">
          <cell r="D10261" t="str">
            <v>HCJ</v>
          </cell>
          <cell r="F10261" t="str">
            <v>21/02/2018</v>
          </cell>
          <cell r="G10261" t="str">
            <v>14/03/2018</v>
          </cell>
          <cell r="J10261" t="str">
            <v>29/07/2018</v>
          </cell>
          <cell r="K10261" t="str">
            <v>Normale</v>
          </cell>
        </row>
        <row r="10262">
          <cell r="D10262" t="str">
            <v>DD</v>
          </cell>
          <cell r="F10262" t="str">
            <v>21/02/2018</v>
          </cell>
          <cell r="G10262" t="str">
            <v>26/02/2018</v>
          </cell>
          <cell r="J10262" t="str">
            <v>06/06/2018</v>
          </cell>
          <cell r="K10262" t="str">
            <v>Estimation réparation ADE</v>
          </cell>
        </row>
        <row r="10263">
          <cell r="D10263" t="str">
            <v>LF</v>
          </cell>
          <cell r="F10263" t="str">
            <v>21/02/2018</v>
          </cell>
          <cell r="G10263" t="str">
            <v>02/03/2018</v>
          </cell>
          <cell r="J10263" t="str">
            <v>24/04/2018</v>
          </cell>
          <cell r="K10263" t="str">
            <v>Télé-chiffrage</v>
          </cell>
        </row>
        <row r="10264">
          <cell r="D10264" t="str">
            <v>LF</v>
          </cell>
          <cell r="F10264" t="str">
            <v>21/02/2018</v>
          </cell>
          <cell r="G10264" t="str">
            <v>26/02/2018</v>
          </cell>
          <cell r="J10264" t="str">
            <v>06/03/2018</v>
          </cell>
          <cell r="K10264" t="str">
            <v>Télé-chiffrage</v>
          </cell>
        </row>
        <row r="10265">
          <cell r="D10265" t="str">
            <v>DD</v>
          </cell>
          <cell r="F10265" t="str">
            <v>21/02/2018</v>
          </cell>
          <cell r="G10265" t="str">
            <v>07/03/2018</v>
          </cell>
          <cell r="J10265" t="str">
            <v>16/04/2018</v>
          </cell>
          <cell r="K10265" t="str">
            <v>Normale</v>
          </cell>
        </row>
        <row r="10266">
          <cell r="D10266" t="str">
            <v>DD</v>
          </cell>
          <cell r="F10266" t="str">
            <v>21/02/2018</v>
          </cell>
          <cell r="G10266" t="str">
            <v>30/03/2018</v>
          </cell>
          <cell r="J10266" t="str">
            <v>08/06/2018</v>
          </cell>
          <cell r="K10266" t="str">
            <v>Estimation réparation ADE</v>
          </cell>
        </row>
        <row r="10267">
          <cell r="D10267" t="str">
            <v>CF</v>
          </cell>
          <cell r="F10267" t="str">
            <v>21/02/2018</v>
          </cell>
          <cell r="G10267" t="str">
            <v>22/02/2018</v>
          </cell>
          <cell r="J10267" t="str">
            <v>24/04/2018</v>
          </cell>
          <cell r="K10267" t="str">
            <v>Normale</v>
          </cell>
        </row>
        <row r="10268">
          <cell r="D10268" t="str">
            <v>CF</v>
          </cell>
          <cell r="F10268" t="str">
            <v>21/02/2018</v>
          </cell>
          <cell r="G10268" t="str">
            <v>23/02/2018</v>
          </cell>
          <cell r="J10268" t="str">
            <v>31/07/2018</v>
          </cell>
          <cell r="K10268" t="str">
            <v>Normale</v>
          </cell>
        </row>
        <row r="10269">
          <cell r="D10269" t="str">
            <v>CF</v>
          </cell>
          <cell r="F10269" t="str">
            <v>04/04/2018</v>
          </cell>
          <cell r="G10269" t="str">
            <v>22/02/2018</v>
          </cell>
          <cell r="J10269" t="str">
            <v>04/04/2018</v>
          </cell>
          <cell r="K10269" t="str">
            <v>Normale</v>
          </cell>
        </row>
        <row r="10270">
          <cell r="D10270" t="str">
            <v>HCJ</v>
          </cell>
          <cell r="F10270" t="str">
            <v>21/02/2018</v>
          </cell>
          <cell r="G10270" t="str">
            <v>23/02/2018</v>
          </cell>
          <cell r="J10270" t="str">
            <v>23/02/2018</v>
          </cell>
          <cell r="K10270" t="str">
            <v>Normale</v>
          </cell>
        </row>
        <row r="10271">
          <cell r="D10271" t="str">
            <v>CF</v>
          </cell>
          <cell r="F10271" t="str">
            <v>22/02/2018</v>
          </cell>
          <cell r="G10271" t="str">
            <v>23/02/2018</v>
          </cell>
          <cell r="J10271" t="str">
            <v>10/05/2018</v>
          </cell>
          <cell r="K10271" t="str">
            <v>Normale</v>
          </cell>
        </row>
        <row r="10272">
          <cell r="D10272" t="str">
            <v>DD</v>
          </cell>
          <cell r="F10272" t="str">
            <v>22/02/2018</v>
          </cell>
          <cell r="G10272" t="str">
            <v>23/02/2018</v>
          </cell>
          <cell r="J10272" t="str">
            <v>28/03/2018</v>
          </cell>
          <cell r="K10272" t="str">
            <v>Normale</v>
          </cell>
        </row>
        <row r="10273">
          <cell r="D10273" t="str">
            <v>CF</v>
          </cell>
          <cell r="F10273" t="str">
            <v>22/02/2018</v>
          </cell>
          <cell r="G10273" t="str">
            <v>23/02/2018</v>
          </cell>
          <cell r="J10273" t="str">
            <v>19/07/2018</v>
          </cell>
          <cell r="K10273" t="str">
            <v>Normale</v>
          </cell>
        </row>
        <row r="10274">
          <cell r="D10274" t="str">
            <v>LF</v>
          </cell>
          <cell r="F10274" t="str">
            <v>22/02/2018</v>
          </cell>
          <cell r="G10274" t="str">
            <v>08/03/2018</v>
          </cell>
          <cell r="J10274" t="str">
            <v>23/04/2018</v>
          </cell>
          <cell r="K10274" t="str">
            <v>Véh. éco. irréparable V.E.I.</v>
          </cell>
        </row>
        <row r="10275">
          <cell r="D10275" t="str">
            <v>CF</v>
          </cell>
          <cell r="F10275" t="str">
            <v>22/02/2018</v>
          </cell>
          <cell r="G10275" t="str">
            <v>01/03/2018</v>
          </cell>
          <cell r="J10275" t="str">
            <v>30/06/2018</v>
          </cell>
          <cell r="K10275" t="str">
            <v>Normale</v>
          </cell>
        </row>
        <row r="10276">
          <cell r="D10276" t="str">
            <v>HCJ</v>
          </cell>
          <cell r="F10276" t="str">
            <v>22/02/2018</v>
          </cell>
          <cell r="G10276" t="str">
            <v>26/02/2018</v>
          </cell>
          <cell r="J10276" t="str">
            <v>11/04/2018</v>
          </cell>
          <cell r="K10276" t="str">
            <v>Estimation réparation ADE</v>
          </cell>
        </row>
        <row r="10277">
          <cell r="D10277" t="str">
            <v>HCJ</v>
          </cell>
          <cell r="F10277" t="str">
            <v>22/02/2018</v>
          </cell>
          <cell r="G10277" t="str">
            <v>26/02/2018</v>
          </cell>
          <cell r="J10277" t="str">
            <v>13/04/2018</v>
          </cell>
          <cell r="K10277" t="str">
            <v>Normale</v>
          </cell>
        </row>
        <row r="10278">
          <cell r="D10278" t="str">
            <v>CF</v>
          </cell>
          <cell r="F10278" t="str">
            <v>22/02/2018</v>
          </cell>
          <cell r="G10278" t="str">
            <v>22/02/2018</v>
          </cell>
          <cell r="J10278" t="str">
            <v>24/04/2018</v>
          </cell>
          <cell r="K10278" t="str">
            <v>Normale</v>
          </cell>
        </row>
        <row r="10279">
          <cell r="D10279" t="str">
            <v>SCL</v>
          </cell>
          <cell r="F10279" t="str">
            <v>22/02/2018</v>
          </cell>
          <cell r="G10279" t="str">
            <v/>
          </cell>
          <cell r="J10279" t="str">
            <v>27/04/2018</v>
          </cell>
          <cell r="K10279" t="str">
            <v>Carence</v>
          </cell>
        </row>
        <row r="10280">
          <cell r="D10280" t="str">
            <v>AG</v>
          </cell>
          <cell r="F10280" t="str">
            <v>22/02/2018</v>
          </cell>
          <cell r="G10280" t="str">
            <v>28/02/2018</v>
          </cell>
          <cell r="J10280" t="str">
            <v>29/03/2018</v>
          </cell>
          <cell r="K10280" t="str">
            <v>Normale</v>
          </cell>
        </row>
        <row r="10281">
          <cell r="D10281" t="str">
            <v>AG</v>
          </cell>
          <cell r="F10281" t="str">
            <v>22/02/2018</v>
          </cell>
          <cell r="G10281" t="str">
            <v>19/03/2018</v>
          </cell>
          <cell r="J10281" t="str">
            <v>22/05/2018</v>
          </cell>
          <cell r="K10281" t="str">
            <v>Annulé</v>
          </cell>
        </row>
        <row r="10282">
          <cell r="D10282" t="str">
            <v>DD</v>
          </cell>
          <cell r="F10282" t="str">
            <v>23/02/2018</v>
          </cell>
          <cell r="G10282" t="str">
            <v>02/03/2018</v>
          </cell>
          <cell r="J10282" t="str">
            <v>26/04/2018</v>
          </cell>
          <cell r="K10282" t="str">
            <v>Normale</v>
          </cell>
        </row>
        <row r="10283">
          <cell r="D10283" t="str">
            <v>DD</v>
          </cell>
          <cell r="F10283" t="str">
            <v>22/02/2018</v>
          </cell>
          <cell r="G10283" t="str">
            <v>22/02/2018</v>
          </cell>
          <cell r="J10283" t="str">
            <v>15/05/2018</v>
          </cell>
          <cell r="K10283" t="str">
            <v>Télé-chiffrage</v>
          </cell>
        </row>
        <row r="10284">
          <cell r="D10284" t="str">
            <v>LF</v>
          </cell>
          <cell r="F10284" t="str">
            <v>22/02/2018</v>
          </cell>
          <cell r="G10284" t="str">
            <v>28/02/2018</v>
          </cell>
          <cell r="J10284" t="str">
            <v>28/02/2018</v>
          </cell>
          <cell r="K10284" t="str">
            <v>Télé-chiffrage</v>
          </cell>
        </row>
        <row r="10285">
          <cell r="D10285" t="str">
            <v>DD</v>
          </cell>
          <cell r="F10285" t="str">
            <v>22/02/2018</v>
          </cell>
          <cell r="G10285" t="str">
            <v>26/02/2018</v>
          </cell>
          <cell r="J10285" t="str">
            <v>30/04/2018</v>
          </cell>
          <cell r="K10285" t="str">
            <v>Normale</v>
          </cell>
        </row>
        <row r="10286">
          <cell r="D10286" t="str">
            <v>DD</v>
          </cell>
          <cell r="F10286" t="str">
            <v>22/02/2018</v>
          </cell>
          <cell r="G10286" t="str">
            <v>01/03/2018</v>
          </cell>
          <cell r="J10286" t="str">
            <v>07/03/2018</v>
          </cell>
          <cell r="K10286" t="str">
            <v>Différence des Valeurs</v>
          </cell>
        </row>
        <row r="10287">
          <cell r="D10287" t="str">
            <v>DD</v>
          </cell>
          <cell r="F10287" t="str">
            <v>22/02/2018</v>
          </cell>
          <cell r="G10287" t="str">
            <v>07/03/2018</v>
          </cell>
          <cell r="J10287" t="str">
            <v>12/06/2018</v>
          </cell>
          <cell r="K10287" t="str">
            <v>Normale</v>
          </cell>
        </row>
        <row r="10288">
          <cell r="D10288" t="str">
            <v>DD</v>
          </cell>
          <cell r="F10288" t="str">
            <v>22/02/2018</v>
          </cell>
          <cell r="G10288" t="str">
            <v>26/02/2018</v>
          </cell>
          <cell r="J10288" t="str">
            <v>22/05/2018</v>
          </cell>
          <cell r="K10288" t="str">
            <v>Normale</v>
          </cell>
        </row>
        <row r="10289">
          <cell r="D10289" t="str">
            <v>DD</v>
          </cell>
          <cell r="F10289" t="str">
            <v>22/02/2018</v>
          </cell>
          <cell r="G10289" t="str">
            <v>27/02/2018</v>
          </cell>
          <cell r="J10289" t="str">
            <v>20/04/2018</v>
          </cell>
          <cell r="K10289" t="str">
            <v>Normale</v>
          </cell>
        </row>
        <row r="10290">
          <cell r="D10290" t="str">
            <v>AG</v>
          </cell>
          <cell r="F10290" t="str">
            <v>22/02/2018</v>
          </cell>
          <cell r="G10290" t="str">
            <v>26/02/2018</v>
          </cell>
          <cell r="J10290" t="str">
            <v>13/03/2018</v>
          </cell>
          <cell r="K10290" t="str">
            <v>Normale</v>
          </cell>
        </row>
        <row r="10291">
          <cell r="D10291" t="str">
            <v>LF</v>
          </cell>
          <cell r="F10291" t="str">
            <v>22/02/2018</v>
          </cell>
          <cell r="G10291" t="str">
            <v>27/02/2018</v>
          </cell>
          <cell r="J10291" t="str">
            <v>17/03/2018</v>
          </cell>
          <cell r="K10291" t="str">
            <v>Normale</v>
          </cell>
        </row>
        <row r="10292">
          <cell r="D10292" t="str">
            <v>CF</v>
          </cell>
          <cell r="F10292" t="str">
            <v>22/02/2018</v>
          </cell>
          <cell r="G10292" t="str">
            <v>23/02/2018</v>
          </cell>
          <cell r="J10292" t="str">
            <v>10/08/2018</v>
          </cell>
          <cell r="K10292" t="str">
            <v>Normale</v>
          </cell>
        </row>
        <row r="10293">
          <cell r="D10293" t="str">
            <v>AG</v>
          </cell>
          <cell r="F10293" t="str">
            <v>22/02/2018</v>
          </cell>
          <cell r="G10293" t="str">
            <v>26/02/2018</v>
          </cell>
          <cell r="J10293" t="str">
            <v>28/05/2018</v>
          </cell>
          <cell r="K10293" t="str">
            <v>Normale</v>
          </cell>
        </row>
        <row r="10294">
          <cell r="D10294" t="str">
            <v>DD</v>
          </cell>
          <cell r="F10294" t="str">
            <v>22/02/2018</v>
          </cell>
          <cell r="G10294" t="str">
            <v>15/03/2018</v>
          </cell>
          <cell r="J10294" t="str">
            <v>20/04/2018</v>
          </cell>
          <cell r="K10294" t="str">
            <v>Normale</v>
          </cell>
        </row>
        <row r="10295">
          <cell r="D10295" t="str">
            <v>HCJ</v>
          </cell>
          <cell r="F10295" t="str">
            <v>22/02/2018</v>
          </cell>
          <cell r="G10295" t="str">
            <v>26/02/2018</v>
          </cell>
          <cell r="J10295" t="str">
            <v>29/06/2018</v>
          </cell>
          <cell r="K10295" t="str">
            <v>Normale</v>
          </cell>
        </row>
        <row r="10296">
          <cell r="D10296" t="str">
            <v>HCJ</v>
          </cell>
          <cell r="F10296" t="str">
            <v>22/02/2018</v>
          </cell>
          <cell r="G10296" t="str">
            <v>08/03/2018</v>
          </cell>
          <cell r="J10296" t="str">
            <v>29/03/2018</v>
          </cell>
          <cell r="K10296" t="str">
            <v>Normale</v>
          </cell>
        </row>
        <row r="10297">
          <cell r="D10297" t="str">
            <v>DD</v>
          </cell>
          <cell r="F10297" t="str">
            <v>22/02/2018</v>
          </cell>
          <cell r="G10297" t="str">
            <v>23/02/2018</v>
          </cell>
          <cell r="J10297" t="str">
            <v>27/03/2018</v>
          </cell>
          <cell r="K10297" t="str">
            <v>Télé-chiffrage</v>
          </cell>
        </row>
        <row r="10298">
          <cell r="D10298" t="str">
            <v>AG</v>
          </cell>
          <cell r="F10298" t="str">
            <v>22/02/2018</v>
          </cell>
          <cell r="G10298" t="str">
            <v>27/02/2018</v>
          </cell>
          <cell r="J10298" t="str">
            <v>08/03/2018</v>
          </cell>
          <cell r="K10298" t="str">
            <v>Véh. éco. irréparable V.E.I.</v>
          </cell>
        </row>
        <row r="10299">
          <cell r="D10299" t="str">
            <v>AG</v>
          </cell>
          <cell r="F10299" t="str">
            <v>22/02/2018</v>
          </cell>
          <cell r="G10299" t="str">
            <v>26/02/2018</v>
          </cell>
          <cell r="J10299" t="str">
            <v>17/03/2018</v>
          </cell>
          <cell r="K10299" t="str">
            <v>Normale</v>
          </cell>
        </row>
        <row r="10300">
          <cell r="D10300" t="str">
            <v>HCJ</v>
          </cell>
          <cell r="F10300" t="str">
            <v>22/02/2018</v>
          </cell>
          <cell r="G10300" t="str">
            <v>27/02/2018</v>
          </cell>
          <cell r="J10300" t="str">
            <v>21/06/2018</v>
          </cell>
          <cell r="K10300" t="str">
            <v>Estimation réparation ADE</v>
          </cell>
        </row>
        <row r="10301">
          <cell r="D10301" t="str">
            <v>LF</v>
          </cell>
          <cell r="F10301" t="str">
            <v>22/02/2018</v>
          </cell>
          <cell r="G10301" t="str">
            <v>08/03/2018</v>
          </cell>
          <cell r="J10301" t="str">
            <v>09/03/2018</v>
          </cell>
          <cell r="K10301" t="str">
            <v>Estimation réparation ADE</v>
          </cell>
        </row>
        <row r="10302">
          <cell r="D10302" t="str">
            <v>AG</v>
          </cell>
          <cell r="F10302" t="str">
            <v>22/02/2018</v>
          </cell>
          <cell r="G10302" t="str">
            <v>26/02/2018</v>
          </cell>
          <cell r="J10302" t="str">
            <v>29/03/2018</v>
          </cell>
          <cell r="K10302" t="str">
            <v>Normale</v>
          </cell>
        </row>
        <row r="10303">
          <cell r="D10303" t="str">
            <v>DD</v>
          </cell>
          <cell r="F10303" t="str">
            <v>22/02/2018</v>
          </cell>
          <cell r="G10303" t="str">
            <v>27/02/2018</v>
          </cell>
          <cell r="J10303" t="str">
            <v>26/04/2018</v>
          </cell>
          <cell r="K10303" t="str">
            <v>Normale</v>
          </cell>
        </row>
        <row r="10304">
          <cell r="D10304" t="str">
            <v>AG</v>
          </cell>
          <cell r="F10304" t="str">
            <v>22/02/2018</v>
          </cell>
          <cell r="G10304" t="str">
            <v>27/02/2018</v>
          </cell>
          <cell r="J10304" t="str">
            <v>17/03/2018</v>
          </cell>
          <cell r="K10304" t="str">
            <v>Normale</v>
          </cell>
        </row>
        <row r="10305">
          <cell r="D10305" t="str">
            <v>LF</v>
          </cell>
          <cell r="F10305" t="str">
            <v>22/02/2018</v>
          </cell>
          <cell r="G10305" t="str">
            <v>10/04/2018</v>
          </cell>
          <cell r="J10305" t="str">
            <v>23/10/2018</v>
          </cell>
          <cell r="K10305" t="str">
            <v>Enquête</v>
          </cell>
        </row>
        <row r="10306">
          <cell r="D10306" t="str">
            <v>AG</v>
          </cell>
          <cell r="F10306" t="str">
            <v>22/02/2018</v>
          </cell>
          <cell r="G10306" t="str">
            <v>26/02/2018</v>
          </cell>
          <cell r="J10306" t="str">
            <v>29/03/2018</v>
          </cell>
          <cell r="K10306" t="str">
            <v>Normale</v>
          </cell>
        </row>
        <row r="10307">
          <cell r="D10307" t="str">
            <v>BC</v>
          </cell>
          <cell r="F10307" t="str">
            <v>23/02/2018</v>
          </cell>
          <cell r="G10307" t="str">
            <v>05/03/2018</v>
          </cell>
          <cell r="J10307" t="str">
            <v>03/04/2018</v>
          </cell>
          <cell r="K10307" t="str">
            <v>Normale</v>
          </cell>
        </row>
        <row r="10308">
          <cell r="D10308" t="str">
            <v>CF</v>
          </cell>
          <cell r="F10308" t="str">
            <v>23/02/2018</v>
          </cell>
          <cell r="G10308" t="str">
            <v>28/02/2018</v>
          </cell>
          <cell r="J10308" t="str">
            <v>26/05/2018</v>
          </cell>
          <cell r="K10308" t="str">
            <v>Normale</v>
          </cell>
        </row>
        <row r="10309">
          <cell r="D10309" t="str">
            <v>DD</v>
          </cell>
          <cell r="F10309" t="str">
            <v>23/02/2018</v>
          </cell>
          <cell r="G10309" t="str">
            <v>27/02/2018</v>
          </cell>
          <cell r="J10309" t="str">
            <v>27/03/2018</v>
          </cell>
          <cell r="K10309" t="str">
            <v>Normale</v>
          </cell>
        </row>
        <row r="10310">
          <cell r="D10310" t="str">
            <v>CF</v>
          </cell>
          <cell r="F10310" t="str">
            <v>23/02/2018</v>
          </cell>
          <cell r="G10310" t="str">
            <v>28/02/2018</v>
          </cell>
          <cell r="J10310" t="str">
            <v>16/06/2018</v>
          </cell>
          <cell r="K10310" t="str">
            <v>Normale</v>
          </cell>
        </row>
        <row r="10311">
          <cell r="D10311" t="str">
            <v>LF</v>
          </cell>
          <cell r="F10311" t="str">
            <v>23/02/2018</v>
          </cell>
          <cell r="G10311" t="str">
            <v>02/03/2018</v>
          </cell>
          <cell r="J10311" t="str">
            <v>25/03/2018</v>
          </cell>
          <cell r="K10311" t="str">
            <v>Télé-chiffrage</v>
          </cell>
        </row>
        <row r="10312">
          <cell r="D10312" t="str">
            <v>CF</v>
          </cell>
          <cell r="F10312" t="str">
            <v>23/02/2018</v>
          </cell>
          <cell r="G10312" t="str">
            <v>01/03/2018</v>
          </cell>
          <cell r="J10312" t="str">
            <v>23/05/2018</v>
          </cell>
          <cell r="K10312" t="str">
            <v>Normale</v>
          </cell>
        </row>
        <row r="10313">
          <cell r="D10313" t="str">
            <v>LF</v>
          </cell>
          <cell r="F10313" t="str">
            <v>23/02/2018</v>
          </cell>
          <cell r="G10313" t="str">
            <v>27/02/2018</v>
          </cell>
          <cell r="J10313" t="str">
            <v>25/03/2018</v>
          </cell>
          <cell r="K10313" t="str">
            <v>Normale</v>
          </cell>
        </row>
        <row r="10314">
          <cell r="D10314" t="str">
            <v>CF</v>
          </cell>
          <cell r="F10314" t="str">
            <v>23/02/2018</v>
          </cell>
          <cell r="G10314" t="str">
            <v>06/03/2018</v>
          </cell>
          <cell r="J10314" t="str">
            <v>27/03/2018</v>
          </cell>
          <cell r="K10314" t="str">
            <v>Télé-chiffrage</v>
          </cell>
        </row>
        <row r="10315">
          <cell r="D10315" t="str">
            <v>CF</v>
          </cell>
          <cell r="F10315" t="str">
            <v>23/02/2018</v>
          </cell>
          <cell r="G10315" t="str">
            <v>01/03/2018</v>
          </cell>
          <cell r="J10315" t="str">
            <v>24/05/2018</v>
          </cell>
          <cell r="K10315" t="str">
            <v>Télé-chiffrage</v>
          </cell>
        </row>
        <row r="10316">
          <cell r="D10316" t="str">
            <v>LF</v>
          </cell>
          <cell r="F10316" t="str">
            <v>23/02/2018</v>
          </cell>
          <cell r="G10316" t="str">
            <v>28/02/2018</v>
          </cell>
          <cell r="J10316" t="str">
            <v>29/03/2018</v>
          </cell>
          <cell r="K10316" t="str">
            <v>Télé-chiffrage</v>
          </cell>
        </row>
        <row r="10317">
          <cell r="D10317" t="str">
            <v>DD</v>
          </cell>
          <cell r="F10317" t="str">
            <v>23/02/2018</v>
          </cell>
          <cell r="G10317" t="str">
            <v>27/02/2018</v>
          </cell>
          <cell r="J10317" t="str">
            <v>14/03/2018</v>
          </cell>
          <cell r="K10317" t="str">
            <v>Normale</v>
          </cell>
        </row>
        <row r="10318">
          <cell r="D10318" t="str">
            <v>DD</v>
          </cell>
          <cell r="F10318" t="str">
            <v>23/02/2018</v>
          </cell>
          <cell r="G10318" t="str">
            <v>23/02/2018</v>
          </cell>
          <cell r="J10318" t="str">
            <v>02/03/2018</v>
          </cell>
          <cell r="K10318" t="str">
            <v>Normale</v>
          </cell>
        </row>
        <row r="10319">
          <cell r="D10319" t="str">
            <v>LF</v>
          </cell>
          <cell r="F10319" t="str">
            <v>23/02/2018</v>
          </cell>
          <cell r="G10319" t="str">
            <v>06/03/2018</v>
          </cell>
          <cell r="J10319" t="str">
            <v>10/08/2018</v>
          </cell>
          <cell r="K10319" t="str">
            <v>Normale</v>
          </cell>
        </row>
        <row r="10320">
          <cell r="D10320" t="str">
            <v>DD</v>
          </cell>
          <cell r="F10320" t="str">
            <v>23/02/2018</v>
          </cell>
          <cell r="G10320" t="str">
            <v>01/03/2018</v>
          </cell>
          <cell r="J10320" t="str">
            <v>15/05/2018</v>
          </cell>
          <cell r="K10320" t="str">
            <v>Normale</v>
          </cell>
        </row>
        <row r="10321">
          <cell r="D10321" t="str">
            <v>HCJ</v>
          </cell>
          <cell r="F10321" t="str">
            <v>23/02/2018</v>
          </cell>
          <cell r="G10321" t="str">
            <v>06/03/2018</v>
          </cell>
          <cell r="J10321" t="str">
            <v>09/05/2018</v>
          </cell>
          <cell r="K10321" t="str">
            <v>Télé-chiffrage</v>
          </cell>
        </row>
        <row r="10322">
          <cell r="D10322" t="str">
            <v>DD</v>
          </cell>
          <cell r="F10322" t="str">
            <v>23/02/2018</v>
          </cell>
          <cell r="G10322" t="str">
            <v>16/03/2018</v>
          </cell>
          <cell r="J10322" t="str">
            <v>11/05/2018</v>
          </cell>
          <cell r="K10322" t="str">
            <v>Annulé</v>
          </cell>
        </row>
        <row r="10323">
          <cell r="D10323" t="str">
            <v>DD</v>
          </cell>
          <cell r="F10323" t="str">
            <v>23/02/2018</v>
          </cell>
          <cell r="G10323" t="str">
            <v>26/02/2018</v>
          </cell>
          <cell r="J10323" t="str">
            <v>23/03/2018</v>
          </cell>
          <cell r="K10323" t="str">
            <v>Normale</v>
          </cell>
        </row>
        <row r="10324">
          <cell r="D10324" t="str">
            <v>DD</v>
          </cell>
          <cell r="F10324" t="str">
            <v>23/02/2018</v>
          </cell>
          <cell r="G10324" t="str">
            <v>26/02/2018</v>
          </cell>
          <cell r="J10324" t="str">
            <v>07/03/2018</v>
          </cell>
          <cell r="K10324" t="str">
            <v>Normale</v>
          </cell>
        </row>
        <row r="10325">
          <cell r="D10325" t="str">
            <v>CF</v>
          </cell>
          <cell r="F10325" t="str">
            <v>23/02/2018</v>
          </cell>
          <cell r="G10325" t="str">
            <v>26/02/2018</v>
          </cell>
          <cell r="J10325" t="str">
            <v>25/04/2018</v>
          </cell>
          <cell r="K10325" t="str">
            <v>Normale</v>
          </cell>
        </row>
        <row r="10326">
          <cell r="D10326" t="str">
            <v>DD</v>
          </cell>
          <cell r="F10326" t="str">
            <v>23/02/2018</v>
          </cell>
          <cell r="G10326" t="str">
            <v>13/03/2018</v>
          </cell>
          <cell r="J10326" t="str">
            <v>18/05/2018</v>
          </cell>
          <cell r="K10326" t="str">
            <v>Normale</v>
          </cell>
        </row>
        <row r="10327">
          <cell r="D10327" t="str">
            <v>SCL</v>
          </cell>
          <cell r="F10327" t="str">
            <v>23/02/2018</v>
          </cell>
          <cell r="G10327" t="str">
            <v/>
          </cell>
          <cell r="J10327" t="str">
            <v>28/02/2018</v>
          </cell>
          <cell r="K10327" t="str">
            <v>Carence</v>
          </cell>
        </row>
        <row r="10328">
          <cell r="D10328" t="str">
            <v>CF</v>
          </cell>
          <cell r="F10328" t="str">
            <v>23/02/2018</v>
          </cell>
          <cell r="G10328" t="str">
            <v>28/02/2018</v>
          </cell>
          <cell r="J10328" t="str">
            <v>15/03/2018</v>
          </cell>
          <cell r="K10328" t="str">
            <v>Véh. éco. irréparable V.E.I.</v>
          </cell>
        </row>
        <row r="10329">
          <cell r="D10329" t="str">
            <v>DD</v>
          </cell>
          <cell r="F10329" t="str">
            <v>23/02/2018</v>
          </cell>
          <cell r="G10329" t="str">
            <v>26/02/2018</v>
          </cell>
          <cell r="J10329" t="str">
            <v>02/03/2018</v>
          </cell>
          <cell r="K10329" t="str">
            <v>Normale</v>
          </cell>
        </row>
        <row r="10330">
          <cell r="D10330" t="str">
            <v>CF</v>
          </cell>
          <cell r="F10330" t="str">
            <v>23/02/2018</v>
          </cell>
          <cell r="G10330" t="str">
            <v>07/03/2018</v>
          </cell>
          <cell r="J10330" t="str">
            <v>24/04/2018</v>
          </cell>
          <cell r="K10330" t="str">
            <v>Normale</v>
          </cell>
        </row>
        <row r="10331">
          <cell r="D10331" t="str">
            <v>SCL</v>
          </cell>
          <cell r="F10331" t="str">
            <v>23/02/2018</v>
          </cell>
          <cell r="G10331" t="str">
            <v/>
          </cell>
          <cell r="J10331" t="str">
            <v>22/03/2018</v>
          </cell>
          <cell r="K10331" t="str">
            <v>Carence</v>
          </cell>
        </row>
        <row r="10332">
          <cell r="D10332" t="str">
            <v>LF</v>
          </cell>
          <cell r="F10332" t="str">
            <v>23/02/2018</v>
          </cell>
          <cell r="G10332" t="str">
            <v>27/02/2018</v>
          </cell>
          <cell r="J10332" t="str">
            <v>27/04/2018</v>
          </cell>
          <cell r="K10332" t="str">
            <v>Normale</v>
          </cell>
        </row>
        <row r="10333">
          <cell r="D10333" t="str">
            <v>DD</v>
          </cell>
          <cell r="F10333" t="str">
            <v>23/02/2018</v>
          </cell>
          <cell r="G10333" t="str">
            <v>27/02/2018</v>
          </cell>
          <cell r="J10333" t="str">
            <v>12/04/2018</v>
          </cell>
          <cell r="K10333" t="str">
            <v>Télé-chiffrage</v>
          </cell>
        </row>
        <row r="10334">
          <cell r="D10334" t="str">
            <v>LF</v>
          </cell>
          <cell r="F10334" t="str">
            <v>23/02/2018</v>
          </cell>
          <cell r="G10334" t="str">
            <v>27/02/2018</v>
          </cell>
          <cell r="J10334" t="str">
            <v>23/03/2018</v>
          </cell>
          <cell r="K10334" t="str">
            <v>Normale</v>
          </cell>
        </row>
        <row r="10335">
          <cell r="D10335" t="str">
            <v>AG</v>
          </cell>
          <cell r="F10335" t="str">
            <v>23/02/2018</v>
          </cell>
          <cell r="G10335" t="str">
            <v>27/02/2018</v>
          </cell>
          <cell r="J10335" t="str">
            <v>11/04/2018</v>
          </cell>
          <cell r="K10335" t="str">
            <v>Différence des Valeurs</v>
          </cell>
        </row>
        <row r="10336">
          <cell r="D10336" t="str">
            <v>LF</v>
          </cell>
          <cell r="F10336" t="str">
            <v>23/02/2018</v>
          </cell>
          <cell r="G10336" t="str">
            <v>27/02/2018</v>
          </cell>
          <cell r="J10336" t="str">
            <v>30/05/2018</v>
          </cell>
          <cell r="K10336" t="str">
            <v>Estimation réparation ADE</v>
          </cell>
        </row>
        <row r="10337">
          <cell r="D10337" t="str">
            <v>DD</v>
          </cell>
          <cell r="F10337" t="str">
            <v>23/02/2018</v>
          </cell>
          <cell r="G10337" t="str">
            <v>28/02/2018</v>
          </cell>
          <cell r="J10337" t="str">
            <v>04/06/2018</v>
          </cell>
          <cell r="K10337" t="str">
            <v>Normale</v>
          </cell>
        </row>
        <row r="10338">
          <cell r="D10338" t="str">
            <v>DD</v>
          </cell>
          <cell r="F10338" t="str">
            <v>26/02/2018</v>
          </cell>
          <cell r="G10338" t="str">
            <v>06/03/2018</v>
          </cell>
          <cell r="J10338" t="str">
            <v>08/06/2018</v>
          </cell>
          <cell r="K10338" t="str">
            <v>Normale</v>
          </cell>
        </row>
        <row r="10339">
          <cell r="D10339" t="str">
            <v>DD</v>
          </cell>
          <cell r="F10339" t="str">
            <v>26/02/2018</v>
          </cell>
          <cell r="G10339" t="str">
            <v>26/02/2018</v>
          </cell>
          <cell r="J10339" t="str">
            <v>04/04/2018</v>
          </cell>
          <cell r="K10339" t="str">
            <v>Télé-chiffrage</v>
          </cell>
        </row>
        <row r="10340">
          <cell r="D10340" t="str">
            <v>SCL</v>
          </cell>
          <cell r="F10340" t="str">
            <v>26/02/2018</v>
          </cell>
          <cell r="G10340" t="str">
            <v/>
          </cell>
          <cell r="J10340" t="str">
            <v>02/03/2018</v>
          </cell>
          <cell r="K10340" t="str">
            <v>Carence</v>
          </cell>
        </row>
        <row r="10341">
          <cell r="D10341" t="str">
            <v>CF</v>
          </cell>
          <cell r="F10341" t="str">
            <v>26/02/2018</v>
          </cell>
          <cell r="G10341" t="str">
            <v>02/03/2018</v>
          </cell>
          <cell r="J10341" t="str">
            <v>24/05/2018</v>
          </cell>
          <cell r="K10341" t="str">
            <v>Normale</v>
          </cell>
        </row>
        <row r="10342">
          <cell r="D10342" t="str">
            <v>AG</v>
          </cell>
          <cell r="F10342" t="str">
            <v>26/02/2018</v>
          </cell>
          <cell r="G10342" t="str">
            <v>02/03/2018</v>
          </cell>
          <cell r="J10342" t="str">
            <v>09/05/2018</v>
          </cell>
          <cell r="K10342" t="str">
            <v>Normale</v>
          </cell>
        </row>
        <row r="10343">
          <cell r="D10343" t="str">
            <v>CF</v>
          </cell>
          <cell r="F10343" t="str">
            <v>26/02/2018</v>
          </cell>
          <cell r="G10343" t="str">
            <v>28/02/2018</v>
          </cell>
          <cell r="J10343" t="str">
            <v>07/03/2018</v>
          </cell>
          <cell r="K10343" t="str">
            <v>Normale</v>
          </cell>
        </row>
        <row r="10344">
          <cell r="D10344" t="str">
            <v>AG</v>
          </cell>
          <cell r="F10344" t="str">
            <v>26/02/2018</v>
          </cell>
          <cell r="G10344" t="str">
            <v>27/02/2018</v>
          </cell>
          <cell r="J10344" t="str">
            <v>14/04/2018</v>
          </cell>
          <cell r="K10344" t="str">
            <v>Normale</v>
          </cell>
        </row>
        <row r="10345">
          <cell r="D10345" t="str">
            <v>LF</v>
          </cell>
          <cell r="F10345" t="str">
            <v>26/02/2018</v>
          </cell>
          <cell r="G10345" t="str">
            <v>27/02/2018</v>
          </cell>
          <cell r="J10345" t="str">
            <v>12/07/2018</v>
          </cell>
          <cell r="K10345" t="str">
            <v>Différence des Valeurs</v>
          </cell>
        </row>
        <row r="10346">
          <cell r="D10346" t="str">
            <v>AG</v>
          </cell>
          <cell r="F10346" t="str">
            <v>26/02/2018</v>
          </cell>
          <cell r="G10346" t="str">
            <v>01/03/2018</v>
          </cell>
          <cell r="J10346" t="str">
            <v>14/04/2018</v>
          </cell>
          <cell r="K10346" t="str">
            <v>Normale</v>
          </cell>
        </row>
        <row r="10347">
          <cell r="D10347" t="str">
            <v>DD</v>
          </cell>
          <cell r="F10347" t="str">
            <v>26/02/2018</v>
          </cell>
          <cell r="G10347" t="str">
            <v>28/02/2018</v>
          </cell>
          <cell r="J10347" t="str">
            <v>03/04/2018</v>
          </cell>
          <cell r="K10347" t="str">
            <v>Normale</v>
          </cell>
        </row>
        <row r="10348">
          <cell r="D10348" t="str">
            <v>DD</v>
          </cell>
          <cell r="F10348" t="str">
            <v>26/02/2018</v>
          </cell>
          <cell r="G10348" t="str">
            <v>28/02/2018</v>
          </cell>
          <cell r="J10348" t="str">
            <v>06/03/2018</v>
          </cell>
          <cell r="K10348" t="str">
            <v>Estimation réparation ADE</v>
          </cell>
        </row>
        <row r="10349">
          <cell r="D10349" t="str">
            <v>DD</v>
          </cell>
          <cell r="F10349" t="str">
            <v>26/02/2018</v>
          </cell>
          <cell r="G10349" t="str">
            <v>28/02/2018</v>
          </cell>
          <cell r="J10349" t="str">
            <v>16/03/2018</v>
          </cell>
          <cell r="K10349" t="str">
            <v>Normale</v>
          </cell>
        </row>
        <row r="10350">
          <cell r="D10350" t="str">
            <v>DD</v>
          </cell>
          <cell r="F10350" t="str">
            <v>12/03/2018</v>
          </cell>
          <cell r="G10350" t="str">
            <v>07/03/2018</v>
          </cell>
          <cell r="J10350" t="str">
            <v>12/03/2018</v>
          </cell>
          <cell r="K10350" t="str">
            <v>Normale</v>
          </cell>
        </row>
        <row r="10351">
          <cell r="D10351" t="str">
            <v>AG</v>
          </cell>
          <cell r="F10351" t="str">
            <v>26/02/2018</v>
          </cell>
          <cell r="G10351" t="str">
            <v>26/02/2018</v>
          </cell>
          <cell r="J10351" t="str">
            <v>28/05/2018</v>
          </cell>
          <cell r="K10351" t="str">
            <v>Estimation réparation ADE</v>
          </cell>
        </row>
        <row r="10352">
          <cell r="D10352" t="str">
            <v>LF</v>
          </cell>
          <cell r="F10352" t="str">
            <v>26/02/2018</v>
          </cell>
          <cell r="G10352" t="str">
            <v>27/02/2018</v>
          </cell>
          <cell r="J10352" t="str">
            <v>25/03/2018</v>
          </cell>
          <cell r="K10352" t="str">
            <v>Normale</v>
          </cell>
        </row>
        <row r="10353">
          <cell r="D10353" t="str">
            <v>LF</v>
          </cell>
          <cell r="F10353" t="str">
            <v>26/02/2018</v>
          </cell>
          <cell r="G10353" t="str">
            <v>27/02/2018</v>
          </cell>
          <cell r="J10353" t="str">
            <v>31/05/2018</v>
          </cell>
          <cell r="K10353" t="str">
            <v>Normale</v>
          </cell>
        </row>
        <row r="10354">
          <cell r="D10354" t="str">
            <v>LF</v>
          </cell>
          <cell r="F10354" t="str">
            <v>26/02/2018</v>
          </cell>
          <cell r="G10354" t="str">
            <v>27/02/2018</v>
          </cell>
          <cell r="J10354" t="str">
            <v>27/04/2018</v>
          </cell>
          <cell r="K10354" t="str">
            <v>Normale</v>
          </cell>
        </row>
        <row r="10355">
          <cell r="D10355" t="str">
            <v>AG</v>
          </cell>
          <cell r="F10355" t="str">
            <v>26/02/2018</v>
          </cell>
          <cell r="G10355" t="str">
            <v>27/02/2018</v>
          </cell>
          <cell r="J10355" t="str">
            <v>09/05/2018</v>
          </cell>
          <cell r="K10355" t="str">
            <v>Normale</v>
          </cell>
        </row>
        <row r="10356">
          <cell r="D10356" t="str">
            <v>AG</v>
          </cell>
          <cell r="F10356" t="str">
            <v>26/02/2018</v>
          </cell>
          <cell r="G10356" t="str">
            <v>27/02/2018</v>
          </cell>
          <cell r="J10356" t="str">
            <v>14/04/2018</v>
          </cell>
          <cell r="K10356" t="str">
            <v>Normale</v>
          </cell>
        </row>
        <row r="10357">
          <cell r="D10357" t="str">
            <v>LF</v>
          </cell>
          <cell r="F10357" t="str">
            <v>26/02/2018</v>
          </cell>
          <cell r="G10357" t="str">
            <v>27/02/2018</v>
          </cell>
          <cell r="J10357" t="str">
            <v>02/05/2018</v>
          </cell>
          <cell r="K10357" t="str">
            <v>Normale</v>
          </cell>
        </row>
        <row r="10358">
          <cell r="D10358" t="str">
            <v>DD</v>
          </cell>
          <cell r="F10358" t="str">
            <v>26/02/2018</v>
          </cell>
          <cell r="G10358" t="str">
            <v>01/03/2018</v>
          </cell>
          <cell r="J10358" t="str">
            <v>28/03/2018</v>
          </cell>
          <cell r="K10358" t="str">
            <v>Normale</v>
          </cell>
        </row>
        <row r="10359">
          <cell r="D10359" t="str">
            <v>DD</v>
          </cell>
          <cell r="F10359" t="str">
            <v>26/02/2018</v>
          </cell>
          <cell r="G10359" t="str">
            <v>01/03/2018</v>
          </cell>
          <cell r="J10359" t="str">
            <v>14/03/2018</v>
          </cell>
          <cell r="K10359" t="str">
            <v>Normale</v>
          </cell>
        </row>
        <row r="10360">
          <cell r="D10360" t="str">
            <v>SCL</v>
          </cell>
          <cell r="F10360" t="str">
            <v>26/02/2018</v>
          </cell>
          <cell r="G10360" t="str">
            <v/>
          </cell>
          <cell r="J10360" t="str">
            <v>20/04/2018</v>
          </cell>
          <cell r="K10360" t="str">
            <v>Carence</v>
          </cell>
        </row>
        <row r="10361">
          <cell r="D10361" t="str">
            <v>SCL</v>
          </cell>
          <cell r="F10361" t="str">
            <v>26/02/2018</v>
          </cell>
          <cell r="G10361" t="str">
            <v/>
          </cell>
          <cell r="J10361" t="str">
            <v>14/03/2018</v>
          </cell>
          <cell r="K10361" t="str">
            <v>Carence</v>
          </cell>
        </row>
        <row r="10362">
          <cell r="D10362" t="str">
            <v>CF</v>
          </cell>
          <cell r="F10362" t="str">
            <v>26/02/2018</v>
          </cell>
          <cell r="G10362" t="str">
            <v>13/03/2018</v>
          </cell>
          <cell r="J10362" t="str">
            <v>26/05/2018</v>
          </cell>
          <cell r="K10362" t="str">
            <v>Normale</v>
          </cell>
        </row>
        <row r="10363">
          <cell r="D10363" t="str">
            <v>BC</v>
          </cell>
          <cell r="F10363" t="str">
            <v>26/02/2018</v>
          </cell>
          <cell r="G10363" t="str">
            <v>28/03/2018</v>
          </cell>
          <cell r="J10363" t="str">
            <v>06/04/2018</v>
          </cell>
          <cell r="K10363" t="str">
            <v>Enquête</v>
          </cell>
        </row>
        <row r="10364">
          <cell r="D10364" t="str">
            <v>SCL</v>
          </cell>
          <cell r="F10364" t="str">
            <v>27/02/2018</v>
          </cell>
          <cell r="G10364" t="str">
            <v/>
          </cell>
          <cell r="J10364" t="str">
            <v>14/06/2018</v>
          </cell>
          <cell r="K10364" t="str">
            <v>Carence</v>
          </cell>
        </row>
        <row r="10365">
          <cell r="D10365" t="str">
            <v>DD</v>
          </cell>
          <cell r="F10365" t="str">
            <v>27/02/2018</v>
          </cell>
          <cell r="G10365" t="str">
            <v>28/02/2018</v>
          </cell>
          <cell r="J10365" t="str">
            <v>16/04/2018</v>
          </cell>
          <cell r="K10365" t="str">
            <v>Normale</v>
          </cell>
        </row>
        <row r="10366">
          <cell r="D10366" t="str">
            <v>CF</v>
          </cell>
          <cell r="F10366" t="str">
            <v>27/02/2018</v>
          </cell>
          <cell r="G10366" t="str">
            <v>01/03/2018</v>
          </cell>
          <cell r="J10366" t="str">
            <v>13/03/2018</v>
          </cell>
          <cell r="K10366" t="str">
            <v>Véh. éco. irréparable V.E.I.</v>
          </cell>
        </row>
        <row r="10367">
          <cell r="D10367" t="str">
            <v>CF</v>
          </cell>
          <cell r="F10367" t="str">
            <v>27/02/2018</v>
          </cell>
          <cell r="G10367" t="str">
            <v>07/03/2018</v>
          </cell>
          <cell r="J10367" t="str">
            <v>30/06/2018</v>
          </cell>
          <cell r="K10367" t="str">
            <v>Normale</v>
          </cell>
        </row>
        <row r="10368">
          <cell r="D10368" t="str">
            <v>DD</v>
          </cell>
          <cell r="F10368" t="str">
            <v>27/02/2018</v>
          </cell>
          <cell r="G10368" t="str">
            <v>28/02/2018</v>
          </cell>
          <cell r="J10368" t="str">
            <v>26/07/2018</v>
          </cell>
          <cell r="K10368" t="str">
            <v>Normale</v>
          </cell>
        </row>
        <row r="10369">
          <cell r="D10369" t="str">
            <v>LF</v>
          </cell>
          <cell r="F10369" t="str">
            <v>27/02/2018</v>
          </cell>
          <cell r="G10369" t="str">
            <v>28/02/2018</v>
          </cell>
          <cell r="J10369" t="str">
            <v>17/03/2018</v>
          </cell>
          <cell r="K10369" t="str">
            <v>Télé-chiffrage</v>
          </cell>
        </row>
        <row r="10370">
          <cell r="D10370" t="str">
            <v>DD</v>
          </cell>
          <cell r="F10370" t="str">
            <v>27/02/2018</v>
          </cell>
          <cell r="G10370" t="str">
            <v>27/02/2018</v>
          </cell>
          <cell r="J10370" t="str">
            <v>28/02/2018</v>
          </cell>
          <cell r="K10370" t="str">
            <v>Télé-chiffrage</v>
          </cell>
        </row>
        <row r="10371">
          <cell r="D10371" t="str">
            <v>HCJ</v>
          </cell>
          <cell r="F10371" t="str">
            <v>27/02/2018</v>
          </cell>
          <cell r="G10371" t="str">
            <v>07/03/2018</v>
          </cell>
          <cell r="J10371" t="str">
            <v>28/03/2018</v>
          </cell>
          <cell r="K10371" t="str">
            <v>Normale</v>
          </cell>
        </row>
        <row r="10372">
          <cell r="D10372" t="str">
            <v>CF</v>
          </cell>
          <cell r="F10372" t="str">
            <v>27/02/2018</v>
          </cell>
          <cell r="G10372" t="str">
            <v>28/02/2018</v>
          </cell>
          <cell r="J10372" t="str">
            <v>13/03/2018</v>
          </cell>
          <cell r="K10372" t="str">
            <v>Véh. éco. irréparable V.E.I.</v>
          </cell>
        </row>
        <row r="10373">
          <cell r="D10373" t="str">
            <v>DD</v>
          </cell>
          <cell r="F10373" t="str">
            <v>27/02/2018</v>
          </cell>
          <cell r="G10373" t="str">
            <v>01/03/2018</v>
          </cell>
          <cell r="J10373" t="str">
            <v>23/03/2018</v>
          </cell>
          <cell r="K10373" t="str">
            <v>Véh. éco. irréparable V.E.I.</v>
          </cell>
        </row>
        <row r="10374">
          <cell r="D10374" t="str">
            <v>DD</v>
          </cell>
          <cell r="F10374" t="str">
            <v>27/02/2018</v>
          </cell>
          <cell r="G10374" t="str">
            <v>23/03/2018</v>
          </cell>
          <cell r="J10374" t="str">
            <v>15/05/2018</v>
          </cell>
          <cell r="K10374" t="str">
            <v>Normale</v>
          </cell>
        </row>
        <row r="10375">
          <cell r="D10375" t="str">
            <v>CF</v>
          </cell>
          <cell r="F10375" t="str">
            <v>27/02/2018</v>
          </cell>
          <cell r="G10375" t="str">
            <v>06/03/2018</v>
          </cell>
          <cell r="J10375" t="str">
            <v>30/05/2018</v>
          </cell>
          <cell r="K10375" t="str">
            <v>Télé-chiffrage</v>
          </cell>
        </row>
        <row r="10376">
          <cell r="D10376" t="str">
            <v>HCJ</v>
          </cell>
          <cell r="F10376" t="str">
            <v>27/02/2018</v>
          </cell>
          <cell r="G10376" t="str">
            <v>11/03/2018</v>
          </cell>
          <cell r="J10376" t="str">
            <v>28/03/2018</v>
          </cell>
          <cell r="K10376" t="str">
            <v>Télé-chiffrage</v>
          </cell>
        </row>
        <row r="10377">
          <cell r="D10377" t="str">
            <v>DD</v>
          </cell>
          <cell r="F10377" t="str">
            <v>27/02/2018</v>
          </cell>
          <cell r="G10377" t="str">
            <v>12/03/2018</v>
          </cell>
          <cell r="J10377" t="str">
            <v>19/03/2018</v>
          </cell>
          <cell r="K10377" t="str">
            <v>Normale</v>
          </cell>
        </row>
        <row r="10378">
          <cell r="D10378" t="str">
            <v>AG</v>
          </cell>
          <cell r="F10378" t="str">
            <v>27/02/2018</v>
          </cell>
          <cell r="G10378" t="str">
            <v>28/02/2018</v>
          </cell>
          <cell r="J10378" t="str">
            <v>24/04/2018</v>
          </cell>
          <cell r="K10378" t="str">
            <v>Normale</v>
          </cell>
        </row>
        <row r="10379">
          <cell r="D10379" t="str">
            <v>CF</v>
          </cell>
          <cell r="F10379" t="str">
            <v>27/02/2018</v>
          </cell>
          <cell r="G10379" t="str">
            <v/>
          </cell>
          <cell r="J10379" t="str">
            <v>27/02/2018</v>
          </cell>
          <cell r="K10379" t="str">
            <v>Enquête</v>
          </cell>
        </row>
        <row r="10380">
          <cell r="D10380" t="str">
            <v>HCJ</v>
          </cell>
          <cell r="F10380" t="str">
            <v>27/02/2018</v>
          </cell>
          <cell r="G10380" t="str">
            <v>01/03/2018</v>
          </cell>
          <cell r="J10380" t="str">
            <v>25/04/2018</v>
          </cell>
          <cell r="K10380" t="str">
            <v>Normale</v>
          </cell>
        </row>
        <row r="10381">
          <cell r="D10381" t="str">
            <v>DD</v>
          </cell>
          <cell r="F10381" t="str">
            <v>04/04/2018</v>
          </cell>
          <cell r="G10381" t="str">
            <v>01/03/2018</v>
          </cell>
          <cell r="J10381" t="str">
            <v>03/04/2018</v>
          </cell>
          <cell r="K10381" t="str">
            <v>Estimation réparation ADE</v>
          </cell>
        </row>
        <row r="10382">
          <cell r="D10382" t="str">
            <v>DD</v>
          </cell>
          <cell r="F10382" t="str">
            <v>27/02/2018</v>
          </cell>
          <cell r="G10382" t="str">
            <v/>
          </cell>
          <cell r="J10382" t="str">
            <v>17/04/2018</v>
          </cell>
          <cell r="K10382" t="str">
            <v>Carence</v>
          </cell>
        </row>
        <row r="10383">
          <cell r="D10383" t="str">
            <v>DD</v>
          </cell>
          <cell r="F10383" t="str">
            <v>27/02/2018</v>
          </cell>
          <cell r="G10383" t="str">
            <v>01/03/2018</v>
          </cell>
          <cell r="J10383" t="str">
            <v>14/03/2018</v>
          </cell>
          <cell r="K10383" t="str">
            <v>Normale</v>
          </cell>
        </row>
        <row r="10384">
          <cell r="D10384" t="str">
            <v>DD</v>
          </cell>
          <cell r="F10384" t="str">
            <v>27/02/2018</v>
          </cell>
          <cell r="G10384" t="str">
            <v>06/03/2018</v>
          </cell>
          <cell r="J10384" t="str">
            <v>10/04/2018</v>
          </cell>
          <cell r="K10384" t="str">
            <v>Normale</v>
          </cell>
        </row>
        <row r="10385">
          <cell r="D10385" t="str">
            <v>DD</v>
          </cell>
          <cell r="F10385" t="str">
            <v>27/02/2018</v>
          </cell>
          <cell r="G10385" t="str">
            <v>01/03/2018</v>
          </cell>
          <cell r="J10385" t="str">
            <v>25/04/2018</v>
          </cell>
          <cell r="K10385" t="str">
            <v>Normale</v>
          </cell>
        </row>
        <row r="10386">
          <cell r="D10386" t="str">
            <v>LF</v>
          </cell>
          <cell r="F10386" t="str">
            <v>27/02/2018</v>
          </cell>
          <cell r="G10386" t="str">
            <v/>
          </cell>
          <cell r="J10386" t="str">
            <v>02/03/2018</v>
          </cell>
          <cell r="K10386" t="str">
            <v>Eval. véh. volé non retrouvé</v>
          </cell>
        </row>
        <row r="10387">
          <cell r="D10387" t="str">
            <v>CF</v>
          </cell>
          <cell r="F10387" t="str">
            <v>27/02/2018</v>
          </cell>
          <cell r="G10387" t="str">
            <v>02/03/2018</v>
          </cell>
          <cell r="J10387" t="str">
            <v>24/04/2018</v>
          </cell>
          <cell r="K10387" t="str">
            <v>Normale</v>
          </cell>
        </row>
        <row r="10388">
          <cell r="D10388" t="str">
            <v>DD</v>
          </cell>
          <cell r="F10388" t="str">
            <v>27/02/2018</v>
          </cell>
          <cell r="G10388" t="str">
            <v>28/02/2018</v>
          </cell>
          <cell r="J10388" t="str">
            <v>19/04/2018</v>
          </cell>
          <cell r="K10388" t="str">
            <v>Normale</v>
          </cell>
        </row>
        <row r="10389">
          <cell r="D10389" t="str">
            <v>HCJ</v>
          </cell>
          <cell r="F10389" t="str">
            <v>27/02/2018</v>
          </cell>
          <cell r="G10389" t="str">
            <v>01/03/2018</v>
          </cell>
          <cell r="J10389" t="str">
            <v>11/08/2018</v>
          </cell>
          <cell r="K10389" t="str">
            <v>Normale</v>
          </cell>
        </row>
        <row r="10390">
          <cell r="D10390" t="str">
            <v>CF</v>
          </cell>
          <cell r="F10390" t="str">
            <v>27/02/2018</v>
          </cell>
          <cell r="G10390" t="str">
            <v>01/03/2018</v>
          </cell>
          <cell r="J10390" t="str">
            <v>10/05/2018</v>
          </cell>
          <cell r="K10390" t="str">
            <v>Normale</v>
          </cell>
        </row>
        <row r="10391">
          <cell r="D10391" t="str">
            <v>AG</v>
          </cell>
          <cell r="F10391" t="str">
            <v>27/02/2018</v>
          </cell>
          <cell r="G10391" t="str">
            <v>01/03/2018</v>
          </cell>
          <cell r="J10391" t="str">
            <v>30/03/2018</v>
          </cell>
          <cell r="K10391" t="str">
            <v>Différence des Valeurs</v>
          </cell>
        </row>
        <row r="10392">
          <cell r="D10392" t="str">
            <v>AG</v>
          </cell>
          <cell r="F10392" t="str">
            <v>27/02/2018</v>
          </cell>
          <cell r="G10392" t="str">
            <v>01/03/2018</v>
          </cell>
          <cell r="J10392" t="str">
            <v>04/05/2018</v>
          </cell>
          <cell r="K10392" t="str">
            <v>Véh. éco. irréparable V.E.I.</v>
          </cell>
        </row>
        <row r="10393">
          <cell r="D10393" t="str">
            <v>BS</v>
          </cell>
          <cell r="F10393" t="str">
            <v>27/02/2018</v>
          </cell>
          <cell r="G10393" t="str">
            <v/>
          </cell>
          <cell r="J10393" t="str">
            <v>25/04/2018</v>
          </cell>
          <cell r="K10393" t="str">
            <v>Enquête</v>
          </cell>
        </row>
        <row r="10394">
          <cell r="D10394" t="str">
            <v>AG</v>
          </cell>
          <cell r="F10394" t="str">
            <v>27/02/2018</v>
          </cell>
          <cell r="G10394" t="str">
            <v>12/03/2018</v>
          </cell>
          <cell r="J10394" t="str">
            <v>21/05/2018</v>
          </cell>
          <cell r="K10394" t="str">
            <v>Normale</v>
          </cell>
        </row>
        <row r="10395">
          <cell r="D10395" t="str">
            <v>CF</v>
          </cell>
          <cell r="F10395" t="str">
            <v>27/02/2018</v>
          </cell>
          <cell r="G10395" t="str">
            <v>01/03/2018</v>
          </cell>
          <cell r="J10395" t="str">
            <v>23/04/2018</v>
          </cell>
          <cell r="K10395" t="str">
            <v>Normale</v>
          </cell>
        </row>
        <row r="10396">
          <cell r="D10396" t="str">
            <v>CF</v>
          </cell>
          <cell r="F10396" t="str">
            <v>27/02/2018</v>
          </cell>
          <cell r="G10396" t="str">
            <v>28/02/2018</v>
          </cell>
          <cell r="J10396" t="str">
            <v>23/04/2018</v>
          </cell>
          <cell r="K10396" t="str">
            <v>Normale</v>
          </cell>
        </row>
        <row r="10397">
          <cell r="D10397" t="str">
            <v>AG</v>
          </cell>
          <cell r="F10397" t="str">
            <v>27/02/2018</v>
          </cell>
          <cell r="G10397" t="str">
            <v>01/03/2018</v>
          </cell>
          <cell r="J10397" t="str">
            <v>03/04/2018</v>
          </cell>
          <cell r="K10397" t="str">
            <v>Normale</v>
          </cell>
        </row>
        <row r="10398">
          <cell r="D10398" t="str">
            <v>LF</v>
          </cell>
          <cell r="F10398" t="str">
            <v>29/03/2018</v>
          </cell>
          <cell r="G10398" t="str">
            <v>29/03/2018</v>
          </cell>
          <cell r="J10398" t="str">
            <v>04/07/2018</v>
          </cell>
          <cell r="K10398" t="str">
            <v>Normale</v>
          </cell>
        </row>
        <row r="10399">
          <cell r="D10399" t="str">
            <v>HCJ</v>
          </cell>
          <cell r="F10399" t="str">
            <v>27/02/2018</v>
          </cell>
          <cell r="G10399" t="str">
            <v>09/06/2018</v>
          </cell>
          <cell r="J10399" t="str">
            <v>21/07/2018</v>
          </cell>
          <cell r="K10399" t="str">
            <v>Normale</v>
          </cell>
        </row>
        <row r="10400">
          <cell r="D10400" t="str">
            <v>AG</v>
          </cell>
          <cell r="F10400" t="str">
            <v>27/02/2018</v>
          </cell>
          <cell r="G10400" t="str">
            <v>01/03/2018</v>
          </cell>
          <cell r="J10400" t="str">
            <v>28/05/2018</v>
          </cell>
          <cell r="K10400" t="str">
            <v>Estimation réparation ADE</v>
          </cell>
        </row>
        <row r="10401">
          <cell r="D10401" t="str">
            <v>SCL</v>
          </cell>
          <cell r="F10401" t="str">
            <v>27/02/2018</v>
          </cell>
          <cell r="G10401" t="str">
            <v/>
          </cell>
          <cell r="J10401" t="str">
            <v>14/06/2018</v>
          </cell>
          <cell r="K10401" t="str">
            <v>Carence</v>
          </cell>
        </row>
        <row r="10402">
          <cell r="D10402" t="str">
            <v>AG</v>
          </cell>
          <cell r="F10402" t="str">
            <v>27/02/2018</v>
          </cell>
          <cell r="G10402" t="str">
            <v>01/03/2018</v>
          </cell>
          <cell r="J10402" t="str">
            <v>28/03/2018</v>
          </cell>
          <cell r="K10402" t="str">
            <v>Normale</v>
          </cell>
        </row>
        <row r="10403">
          <cell r="D10403" t="str">
            <v>DD</v>
          </cell>
          <cell r="F10403" t="str">
            <v>27/02/2018</v>
          </cell>
          <cell r="G10403" t="str">
            <v>28/02/2018</v>
          </cell>
          <cell r="J10403" t="str">
            <v>14/03/2018</v>
          </cell>
          <cell r="K10403" t="str">
            <v>Normale</v>
          </cell>
        </row>
        <row r="10404">
          <cell r="D10404" t="str">
            <v>CF</v>
          </cell>
          <cell r="F10404" t="str">
            <v>27/02/2018</v>
          </cell>
          <cell r="G10404" t="str">
            <v>01/03/2018</v>
          </cell>
          <cell r="J10404" t="str">
            <v>10/05/2018</v>
          </cell>
          <cell r="K10404" t="str">
            <v>Normale</v>
          </cell>
        </row>
        <row r="10405">
          <cell r="D10405" t="str">
            <v>BC</v>
          </cell>
          <cell r="F10405" t="str">
            <v>27/02/2018</v>
          </cell>
          <cell r="G10405" t="str">
            <v>28/02/2018</v>
          </cell>
          <cell r="J10405" t="str">
            <v>27/08/2018</v>
          </cell>
          <cell r="K10405" t="str">
            <v>Normale</v>
          </cell>
        </row>
        <row r="10406">
          <cell r="D10406" t="str">
            <v>LF</v>
          </cell>
          <cell r="F10406" t="str">
            <v>27/02/2018</v>
          </cell>
          <cell r="G10406" t="str">
            <v>02/03/2018</v>
          </cell>
          <cell r="J10406" t="str">
            <v>09/03/2018</v>
          </cell>
          <cell r="K10406" t="str">
            <v>Télé-chiffrage</v>
          </cell>
        </row>
        <row r="10407">
          <cell r="D10407" t="str">
            <v>DD</v>
          </cell>
          <cell r="F10407" t="str">
            <v>27/02/2018</v>
          </cell>
          <cell r="G10407" t="str">
            <v>28/02/2018</v>
          </cell>
          <cell r="J10407" t="str">
            <v>06/04/2018</v>
          </cell>
          <cell r="K10407" t="str">
            <v>Télé-chiffrage</v>
          </cell>
        </row>
        <row r="10408">
          <cell r="D10408" t="str">
            <v>DD</v>
          </cell>
          <cell r="F10408" t="str">
            <v>27/02/2018</v>
          </cell>
          <cell r="G10408" t="str">
            <v>09/03/2018</v>
          </cell>
          <cell r="J10408" t="str">
            <v>05/04/2018</v>
          </cell>
          <cell r="K10408" t="str">
            <v>Véh. éco. irréparable V.E.I.</v>
          </cell>
        </row>
        <row r="10409">
          <cell r="D10409" t="str">
            <v>DD</v>
          </cell>
          <cell r="F10409" t="str">
            <v>27/02/2018</v>
          </cell>
          <cell r="G10409" t="str">
            <v>07/03/2018</v>
          </cell>
          <cell r="J10409" t="str">
            <v>17/04/2018</v>
          </cell>
          <cell r="K10409" t="str">
            <v>Normale</v>
          </cell>
        </row>
        <row r="10410">
          <cell r="D10410" t="str">
            <v>TR</v>
          </cell>
          <cell r="F10410" t="str">
            <v>27/02/2018</v>
          </cell>
          <cell r="G10410" t="str">
            <v>04/06/2018</v>
          </cell>
          <cell r="J10410" t="str">
            <v>11/05/2018</v>
          </cell>
          <cell r="K10410" t="str">
            <v>Estim. assuré fait pas réparer</v>
          </cell>
        </row>
        <row r="10411">
          <cell r="D10411" t="str">
            <v>DD</v>
          </cell>
          <cell r="F10411" t="str">
            <v>27/02/2018</v>
          </cell>
          <cell r="G10411" t="str">
            <v>26/03/2018</v>
          </cell>
          <cell r="J10411" t="str">
            <v>28/03/2018</v>
          </cell>
          <cell r="K10411" t="str">
            <v>Normale</v>
          </cell>
        </row>
        <row r="10412">
          <cell r="D10412" t="str">
            <v>SCL</v>
          </cell>
          <cell r="F10412" t="str">
            <v>27/02/2018</v>
          </cell>
          <cell r="G10412" t="str">
            <v/>
          </cell>
          <cell r="J10412" t="str">
            <v>21/03/2018</v>
          </cell>
          <cell r="K10412" t="str">
            <v>Carence</v>
          </cell>
        </row>
        <row r="10413">
          <cell r="D10413" t="str">
            <v>DD</v>
          </cell>
          <cell r="F10413" t="str">
            <v>27/02/2018</v>
          </cell>
          <cell r="G10413" t="str">
            <v>18/05/2018</v>
          </cell>
          <cell r="J10413" t="str">
            <v>24/05/2018</v>
          </cell>
          <cell r="K10413" t="str">
            <v>Télé-chiffrage</v>
          </cell>
        </row>
        <row r="10414">
          <cell r="D10414" t="str">
            <v>HCJ</v>
          </cell>
          <cell r="F10414" t="str">
            <v>27/02/2018</v>
          </cell>
          <cell r="G10414" t="str">
            <v/>
          </cell>
          <cell r="J10414" t="str">
            <v>02/03/2018</v>
          </cell>
          <cell r="K10414" t="str">
            <v>Annulé</v>
          </cell>
        </row>
        <row r="10415">
          <cell r="D10415" t="str">
            <v>DD</v>
          </cell>
          <cell r="F10415" t="str">
            <v>27/02/2018</v>
          </cell>
          <cell r="G10415" t="str">
            <v>02/03/2018</v>
          </cell>
          <cell r="J10415" t="str">
            <v>14/03/2018</v>
          </cell>
          <cell r="K10415" t="str">
            <v>Télé-chiffrage</v>
          </cell>
        </row>
        <row r="10416">
          <cell r="D10416" t="str">
            <v>DD</v>
          </cell>
          <cell r="F10416" t="str">
            <v>27/02/2018</v>
          </cell>
          <cell r="G10416" t="str">
            <v>13/03/2018</v>
          </cell>
          <cell r="J10416" t="str">
            <v>07/06/2018</v>
          </cell>
          <cell r="K10416" t="str">
            <v>Normale</v>
          </cell>
        </row>
        <row r="10417">
          <cell r="D10417" t="str">
            <v>HCJ</v>
          </cell>
          <cell r="F10417" t="str">
            <v>27/02/2018</v>
          </cell>
          <cell r="G10417" t="str">
            <v>02/05/2018</v>
          </cell>
          <cell r="J10417" t="str">
            <v>24/04/2018</v>
          </cell>
          <cell r="K10417" t="str">
            <v>Normale</v>
          </cell>
        </row>
        <row r="10418">
          <cell r="D10418" t="str">
            <v>SCL</v>
          </cell>
          <cell r="F10418" t="str">
            <v>27/02/2018</v>
          </cell>
          <cell r="G10418" t="str">
            <v/>
          </cell>
          <cell r="J10418" t="str">
            <v>13/04/2018</v>
          </cell>
          <cell r="K10418" t="str">
            <v>Carence</v>
          </cell>
        </row>
        <row r="10419">
          <cell r="D10419" t="str">
            <v>AG</v>
          </cell>
          <cell r="F10419" t="str">
            <v>27/02/2018</v>
          </cell>
          <cell r="G10419" t="str">
            <v>01/03/2018</v>
          </cell>
          <cell r="J10419" t="str">
            <v>27/03/2018</v>
          </cell>
          <cell r="K10419" t="str">
            <v>Véh. éco. irréparable V.E.I.</v>
          </cell>
        </row>
        <row r="10420">
          <cell r="D10420" t="str">
            <v>HCJ</v>
          </cell>
          <cell r="F10420" t="str">
            <v>27/02/2018</v>
          </cell>
          <cell r="G10420" t="str">
            <v>09/03/2018</v>
          </cell>
          <cell r="J10420" t="str">
            <v>09/06/2018</v>
          </cell>
          <cell r="K10420" t="str">
            <v>Normale</v>
          </cell>
        </row>
        <row r="10421">
          <cell r="D10421" t="str">
            <v>CF</v>
          </cell>
          <cell r="F10421" t="str">
            <v>28/02/2018</v>
          </cell>
          <cell r="G10421" t="str">
            <v>02/03/2018</v>
          </cell>
          <cell r="J10421" t="str">
            <v>24/05/2018</v>
          </cell>
          <cell r="K10421" t="str">
            <v>Normale</v>
          </cell>
        </row>
        <row r="10422">
          <cell r="D10422" t="str">
            <v>HCJ</v>
          </cell>
          <cell r="F10422" t="str">
            <v>28/02/2018</v>
          </cell>
          <cell r="G10422" t="str">
            <v>11/03/2018</v>
          </cell>
          <cell r="J10422" t="str">
            <v>24/04/2018</v>
          </cell>
          <cell r="K10422" t="str">
            <v>Télé-chiffrage</v>
          </cell>
        </row>
        <row r="10423">
          <cell r="D10423" t="str">
            <v>DD</v>
          </cell>
          <cell r="F10423" t="str">
            <v>28/02/2018</v>
          </cell>
          <cell r="G10423" t="str">
            <v>01/03/2018</v>
          </cell>
          <cell r="J10423" t="str">
            <v>29/06/2018</v>
          </cell>
          <cell r="K10423" t="str">
            <v>Normale</v>
          </cell>
        </row>
        <row r="10424">
          <cell r="D10424" t="str">
            <v>DD</v>
          </cell>
          <cell r="F10424" t="str">
            <v>28/02/2018</v>
          </cell>
          <cell r="G10424" t="str">
            <v>06/03/2018</v>
          </cell>
          <cell r="J10424" t="str">
            <v>04/04/2018</v>
          </cell>
          <cell r="K10424" t="str">
            <v>Télé-chiffrage</v>
          </cell>
        </row>
        <row r="10425">
          <cell r="D10425" t="str">
            <v>HCJ</v>
          </cell>
          <cell r="F10425" t="str">
            <v>28/02/2018</v>
          </cell>
          <cell r="G10425" t="str">
            <v>26/03/2018</v>
          </cell>
          <cell r="J10425" t="str">
            <v>25/04/2018</v>
          </cell>
          <cell r="K10425" t="str">
            <v>Télé-chiffrage</v>
          </cell>
        </row>
        <row r="10426">
          <cell r="D10426" t="str">
            <v>DD</v>
          </cell>
          <cell r="F10426" t="str">
            <v>02/03/2018</v>
          </cell>
          <cell r="G10426" t="str">
            <v>02/03/2018</v>
          </cell>
          <cell r="J10426" t="str">
            <v>21/03/2018</v>
          </cell>
          <cell r="K10426" t="str">
            <v>Normale</v>
          </cell>
        </row>
        <row r="10427">
          <cell r="D10427" t="str">
            <v>HCJ</v>
          </cell>
          <cell r="F10427" t="str">
            <v>28/02/2018</v>
          </cell>
          <cell r="G10427" t="str">
            <v>06/03/2018</v>
          </cell>
          <cell r="J10427" t="str">
            <v>25/03/2018</v>
          </cell>
          <cell r="K10427" t="str">
            <v>Normale</v>
          </cell>
        </row>
        <row r="10428">
          <cell r="D10428" t="str">
            <v>SCL</v>
          </cell>
          <cell r="F10428" t="str">
            <v>28/02/2018</v>
          </cell>
          <cell r="G10428" t="str">
            <v/>
          </cell>
          <cell r="J10428" t="str">
            <v>13/04/2018</v>
          </cell>
          <cell r="K10428" t="str">
            <v>Carence</v>
          </cell>
        </row>
        <row r="10429">
          <cell r="D10429" t="str">
            <v>DD</v>
          </cell>
          <cell r="F10429" t="str">
            <v>28/02/2018</v>
          </cell>
          <cell r="G10429" t="str">
            <v>08/03/2018</v>
          </cell>
          <cell r="J10429" t="str">
            <v>30/04/2018</v>
          </cell>
          <cell r="K10429" t="str">
            <v>Télé-chiffrage</v>
          </cell>
        </row>
        <row r="10430">
          <cell r="D10430" t="str">
            <v>DD</v>
          </cell>
          <cell r="F10430" t="str">
            <v>28/02/2018</v>
          </cell>
          <cell r="G10430" t="str">
            <v>12/03/2018</v>
          </cell>
          <cell r="J10430" t="str">
            <v>23/04/2018</v>
          </cell>
          <cell r="K10430" t="str">
            <v>Normale</v>
          </cell>
        </row>
        <row r="10431">
          <cell r="D10431" t="str">
            <v>DD</v>
          </cell>
          <cell r="F10431" t="str">
            <v>28/02/2018</v>
          </cell>
          <cell r="G10431" t="str">
            <v>14/03/2018</v>
          </cell>
          <cell r="J10431" t="str">
            <v>18/05/2018</v>
          </cell>
          <cell r="K10431" t="str">
            <v>Télé-chiffrage</v>
          </cell>
        </row>
        <row r="10432">
          <cell r="D10432" t="str">
            <v>HCJ</v>
          </cell>
          <cell r="F10432" t="str">
            <v>28/02/2018</v>
          </cell>
          <cell r="G10432" t="str">
            <v>09/03/2018</v>
          </cell>
          <cell r="J10432" t="str">
            <v>23/11/2018</v>
          </cell>
          <cell r="K10432" t="str">
            <v>Estimation réparation ADE</v>
          </cell>
        </row>
        <row r="10433">
          <cell r="D10433" t="str">
            <v>DD</v>
          </cell>
          <cell r="F10433" t="str">
            <v>28/02/2018</v>
          </cell>
          <cell r="G10433" t="str">
            <v>07/03/2018</v>
          </cell>
          <cell r="J10433" t="str">
            <v>28/03/2018</v>
          </cell>
          <cell r="K10433" t="str">
            <v>Normale</v>
          </cell>
        </row>
        <row r="10434">
          <cell r="D10434" t="str">
            <v>DD</v>
          </cell>
          <cell r="F10434" t="str">
            <v>28/02/2018</v>
          </cell>
          <cell r="G10434" t="str">
            <v>06/03/2018</v>
          </cell>
          <cell r="J10434" t="str">
            <v>03/04/2018</v>
          </cell>
          <cell r="K10434" t="str">
            <v>Normale</v>
          </cell>
        </row>
        <row r="10435">
          <cell r="D10435" t="str">
            <v>SCL</v>
          </cell>
          <cell r="F10435" t="str">
            <v>28/02/2018</v>
          </cell>
          <cell r="G10435" t="str">
            <v/>
          </cell>
          <cell r="J10435" t="str">
            <v>20/03/2018</v>
          </cell>
          <cell r="K10435" t="str">
            <v>Carence</v>
          </cell>
        </row>
        <row r="10436">
          <cell r="D10436" t="str">
            <v>AG</v>
          </cell>
          <cell r="F10436" t="str">
            <v>28/02/2018</v>
          </cell>
          <cell r="G10436" t="str">
            <v>01/03/2018</v>
          </cell>
          <cell r="J10436" t="str">
            <v>16/03/2018</v>
          </cell>
          <cell r="K10436" t="str">
            <v>Différence des Valeurs</v>
          </cell>
        </row>
        <row r="10437">
          <cell r="D10437" t="str">
            <v>BC</v>
          </cell>
          <cell r="F10437" t="str">
            <v>28/02/2018</v>
          </cell>
          <cell r="G10437" t="str">
            <v/>
          </cell>
          <cell r="J10437" t="str">
            <v>26/03/2018</v>
          </cell>
          <cell r="K10437" t="str">
            <v>Enquête</v>
          </cell>
        </row>
        <row r="10438">
          <cell r="D10438" t="str">
            <v>DD</v>
          </cell>
          <cell r="F10438" t="str">
            <v>28/02/2018</v>
          </cell>
          <cell r="G10438" t="str">
            <v>01/03/2018</v>
          </cell>
          <cell r="J10438" t="str">
            <v>19/03/2018</v>
          </cell>
          <cell r="K10438" t="str">
            <v>Différence des Valeurs</v>
          </cell>
        </row>
        <row r="10439">
          <cell r="D10439" t="str">
            <v>BC</v>
          </cell>
          <cell r="F10439" t="str">
            <v>28/02/2018</v>
          </cell>
          <cell r="G10439" t="str">
            <v/>
          </cell>
          <cell r="J10439" t="str">
            <v>25/04/2018</v>
          </cell>
          <cell r="K10439" t="str">
            <v>Enquête</v>
          </cell>
        </row>
        <row r="10440">
          <cell r="D10440" t="str">
            <v>BS</v>
          </cell>
          <cell r="F10440" t="str">
            <v>28/02/2018</v>
          </cell>
          <cell r="G10440" t="str">
            <v/>
          </cell>
          <cell r="J10440" t="str">
            <v>24/09/2018</v>
          </cell>
          <cell r="K10440" t="str">
            <v>Enquête</v>
          </cell>
        </row>
        <row r="10441">
          <cell r="D10441" t="str">
            <v>SCL</v>
          </cell>
          <cell r="F10441" t="str">
            <v>02/03/2018</v>
          </cell>
          <cell r="G10441" t="str">
            <v/>
          </cell>
          <cell r="J10441" t="str">
            <v>20/06/2018</v>
          </cell>
          <cell r="K10441" t="str">
            <v>Carence</v>
          </cell>
        </row>
        <row r="10442">
          <cell r="D10442" t="str">
            <v>DD</v>
          </cell>
          <cell r="F10442" t="str">
            <v>28/02/2018</v>
          </cell>
          <cell r="G10442" t="str">
            <v>12/03/2018</v>
          </cell>
          <cell r="J10442" t="str">
            <v>20/04/2018</v>
          </cell>
          <cell r="K10442" t="str">
            <v>Normale</v>
          </cell>
        </row>
        <row r="10443">
          <cell r="D10443" t="str">
            <v>AG</v>
          </cell>
          <cell r="F10443" t="str">
            <v>28/02/2018</v>
          </cell>
          <cell r="G10443" t="str">
            <v>15/03/2018</v>
          </cell>
          <cell r="J10443" t="str">
            <v>29/06/2018</v>
          </cell>
          <cell r="K10443" t="str">
            <v>Normale</v>
          </cell>
        </row>
        <row r="10444">
          <cell r="D10444" t="str">
            <v>DD</v>
          </cell>
          <cell r="F10444" t="str">
            <v>28/02/2018</v>
          </cell>
          <cell r="G10444" t="str">
            <v>12/03/2018</v>
          </cell>
          <cell r="J10444" t="str">
            <v>08/06/2018</v>
          </cell>
          <cell r="K10444" t="str">
            <v>Télé-chiffrage</v>
          </cell>
        </row>
        <row r="10445">
          <cell r="D10445" t="str">
            <v>LF</v>
          </cell>
          <cell r="F10445" t="str">
            <v>28/02/2018</v>
          </cell>
          <cell r="G10445" t="str">
            <v>02/03/2018</v>
          </cell>
          <cell r="J10445" t="str">
            <v>09/04/2018</v>
          </cell>
          <cell r="K10445" t="str">
            <v>Normale</v>
          </cell>
        </row>
        <row r="10446">
          <cell r="D10446" t="str">
            <v>DD</v>
          </cell>
          <cell r="F10446" t="str">
            <v>28/02/2018</v>
          </cell>
          <cell r="G10446" t="str">
            <v>06/03/2018</v>
          </cell>
          <cell r="J10446" t="str">
            <v>14/03/2018</v>
          </cell>
          <cell r="K10446" t="str">
            <v>Normale</v>
          </cell>
        </row>
        <row r="10447">
          <cell r="D10447" t="str">
            <v>DD</v>
          </cell>
          <cell r="F10447" t="str">
            <v>28/02/2018</v>
          </cell>
          <cell r="G10447" t="str">
            <v>12/03/2018</v>
          </cell>
          <cell r="J10447" t="str">
            <v>09/04/2018</v>
          </cell>
          <cell r="K10447" t="str">
            <v>Normale</v>
          </cell>
        </row>
        <row r="10448">
          <cell r="D10448" t="str">
            <v>CF</v>
          </cell>
          <cell r="F10448" t="str">
            <v>28/02/2018</v>
          </cell>
          <cell r="G10448" t="str">
            <v>06/03/2018</v>
          </cell>
          <cell r="J10448" t="str">
            <v>29/03/2018</v>
          </cell>
          <cell r="K10448" t="str">
            <v>Normale</v>
          </cell>
        </row>
        <row r="10449">
          <cell r="D10449" t="str">
            <v>CF</v>
          </cell>
          <cell r="F10449" t="str">
            <v>28/02/2018</v>
          </cell>
          <cell r="G10449" t="str">
            <v>13/03/2018</v>
          </cell>
          <cell r="J10449" t="str">
            <v>22/03/2018</v>
          </cell>
          <cell r="K10449" t="str">
            <v>Normale</v>
          </cell>
        </row>
        <row r="10450">
          <cell r="D10450" t="str">
            <v>AG</v>
          </cell>
          <cell r="F10450" t="str">
            <v>28/02/2018</v>
          </cell>
          <cell r="G10450" t="str">
            <v>02/03/2018</v>
          </cell>
          <cell r="J10450" t="str">
            <v>17/03/2018</v>
          </cell>
          <cell r="K10450" t="str">
            <v>Normale</v>
          </cell>
        </row>
        <row r="10451">
          <cell r="D10451" t="str">
            <v>LF</v>
          </cell>
          <cell r="F10451" t="str">
            <v>28/02/2018</v>
          </cell>
          <cell r="G10451" t="str">
            <v>09/03/2018</v>
          </cell>
          <cell r="J10451" t="str">
            <v>19/03/2018</v>
          </cell>
          <cell r="K10451" t="str">
            <v>Véh. éco. irréparable V.E.I.</v>
          </cell>
        </row>
        <row r="10452">
          <cell r="D10452" t="str">
            <v>HCJ</v>
          </cell>
          <cell r="F10452" t="str">
            <v>28/02/2018</v>
          </cell>
          <cell r="G10452" t="str">
            <v>15/03/2018</v>
          </cell>
          <cell r="J10452" t="str">
            <v>31/05/2018</v>
          </cell>
          <cell r="K10452" t="str">
            <v>Normale</v>
          </cell>
        </row>
        <row r="10453">
          <cell r="D10453" t="str">
            <v>DD</v>
          </cell>
          <cell r="F10453" t="str">
            <v>28/02/2018</v>
          </cell>
          <cell r="G10453" t="str">
            <v>06/03/2018</v>
          </cell>
          <cell r="J10453" t="str">
            <v>18/07/2018</v>
          </cell>
          <cell r="K10453" t="str">
            <v>Normale</v>
          </cell>
        </row>
        <row r="10454">
          <cell r="D10454" t="str">
            <v>HCJ</v>
          </cell>
          <cell r="F10454" t="str">
            <v>01/03/2018</v>
          </cell>
          <cell r="G10454" t="str">
            <v>07/03/2018</v>
          </cell>
          <cell r="J10454" t="str">
            <v>25/03/2018</v>
          </cell>
          <cell r="K10454" t="str">
            <v>Télé-chiffrage</v>
          </cell>
        </row>
        <row r="10455">
          <cell r="D10455" t="str">
            <v>LF</v>
          </cell>
          <cell r="F10455" t="str">
            <v>01/03/2018</v>
          </cell>
          <cell r="G10455" t="str">
            <v>09/03/2018</v>
          </cell>
          <cell r="J10455" t="str">
            <v>11/04/2018</v>
          </cell>
          <cell r="K10455" t="str">
            <v>Normale</v>
          </cell>
        </row>
        <row r="10456">
          <cell r="D10456" t="str">
            <v>DD</v>
          </cell>
          <cell r="F10456" t="str">
            <v>01/03/2018</v>
          </cell>
          <cell r="G10456" t="str">
            <v>06/03/2018</v>
          </cell>
          <cell r="J10456" t="str">
            <v>14/03/2018</v>
          </cell>
          <cell r="K10456" t="str">
            <v>Télé-chiffrage</v>
          </cell>
        </row>
        <row r="10457">
          <cell r="D10457" t="str">
            <v>LF</v>
          </cell>
          <cell r="F10457" t="str">
            <v>02/03/2018</v>
          </cell>
          <cell r="G10457" t="str">
            <v>28/02/2018</v>
          </cell>
          <cell r="J10457" t="str">
            <v>06/04/2018</v>
          </cell>
          <cell r="K10457" t="str">
            <v>Normale</v>
          </cell>
        </row>
        <row r="10458">
          <cell r="D10458" t="str">
            <v>DD</v>
          </cell>
          <cell r="F10458" t="str">
            <v>01/03/2018</v>
          </cell>
          <cell r="G10458" t="str">
            <v>08/03/2018</v>
          </cell>
          <cell r="J10458" t="str">
            <v>21/03/2018</v>
          </cell>
          <cell r="K10458" t="str">
            <v>Normale</v>
          </cell>
        </row>
        <row r="10459">
          <cell r="D10459" t="str">
            <v>HCJ</v>
          </cell>
          <cell r="F10459" t="str">
            <v>01/03/2018</v>
          </cell>
          <cell r="G10459" t="str">
            <v>08/03/2018</v>
          </cell>
          <cell r="J10459" t="str">
            <v/>
          </cell>
          <cell r="K10459" t="str">
            <v>Normale</v>
          </cell>
        </row>
        <row r="10460">
          <cell r="D10460" t="str">
            <v>HCJ</v>
          </cell>
          <cell r="F10460" t="str">
            <v>02/03/2018</v>
          </cell>
          <cell r="G10460" t="str">
            <v>01/03/2018</v>
          </cell>
          <cell r="J10460" t="str">
            <v>14/07/2018</v>
          </cell>
          <cell r="K10460" t="str">
            <v>Normale</v>
          </cell>
        </row>
        <row r="10461">
          <cell r="D10461" t="str">
            <v>LF</v>
          </cell>
          <cell r="F10461" t="str">
            <v>01/03/2018</v>
          </cell>
          <cell r="G10461" t="str">
            <v>08/03/2018</v>
          </cell>
          <cell r="J10461" t="str">
            <v>03/04/2018</v>
          </cell>
          <cell r="K10461" t="str">
            <v>Véh. éco. irréparable V.E.I.</v>
          </cell>
        </row>
        <row r="10462">
          <cell r="D10462" t="str">
            <v>DD</v>
          </cell>
          <cell r="F10462" t="str">
            <v>01/03/2018</v>
          </cell>
          <cell r="G10462" t="str">
            <v>06/03/2018</v>
          </cell>
          <cell r="J10462" t="str">
            <v>23/03/2018</v>
          </cell>
          <cell r="K10462" t="str">
            <v>Normale</v>
          </cell>
        </row>
        <row r="10463">
          <cell r="D10463" t="str">
            <v>CF</v>
          </cell>
          <cell r="F10463" t="str">
            <v>01/03/2018</v>
          </cell>
          <cell r="G10463" t="str">
            <v>15/03/2018</v>
          </cell>
          <cell r="J10463" t="str">
            <v>27/04/2018</v>
          </cell>
          <cell r="K10463" t="str">
            <v>Normale</v>
          </cell>
        </row>
        <row r="10464">
          <cell r="D10464" t="str">
            <v>BC</v>
          </cell>
          <cell r="F10464" t="str">
            <v>01/03/2018</v>
          </cell>
          <cell r="G10464" t="str">
            <v/>
          </cell>
          <cell r="J10464" t="str">
            <v>25/04/2018</v>
          </cell>
          <cell r="K10464" t="str">
            <v>Enquête</v>
          </cell>
        </row>
        <row r="10465">
          <cell r="D10465" t="str">
            <v>DD</v>
          </cell>
          <cell r="F10465" t="str">
            <v>02/03/2018</v>
          </cell>
          <cell r="G10465" t="str">
            <v>01/03/2018</v>
          </cell>
          <cell r="J10465" t="str">
            <v>12/04/2018</v>
          </cell>
          <cell r="K10465" t="str">
            <v>Normale</v>
          </cell>
        </row>
        <row r="10466">
          <cell r="D10466" t="str">
            <v>AG</v>
          </cell>
          <cell r="F10466" t="str">
            <v>05/03/2018</v>
          </cell>
          <cell r="G10466" t="str">
            <v>02/03/2018</v>
          </cell>
          <cell r="J10466" t="str">
            <v>09/05/2018</v>
          </cell>
          <cell r="K10466" t="str">
            <v>Normale</v>
          </cell>
        </row>
        <row r="10467">
          <cell r="D10467" t="str">
            <v>DD</v>
          </cell>
          <cell r="F10467" t="str">
            <v>02/03/2018</v>
          </cell>
          <cell r="G10467" t="str">
            <v>02/03/2018</v>
          </cell>
          <cell r="J10467" t="str">
            <v>09/04/2018</v>
          </cell>
          <cell r="K10467" t="str">
            <v>Normale</v>
          </cell>
        </row>
        <row r="10468">
          <cell r="D10468" t="str">
            <v>AG</v>
          </cell>
          <cell r="F10468" t="str">
            <v>02/03/2018</v>
          </cell>
          <cell r="G10468" t="str">
            <v>02/03/2018</v>
          </cell>
          <cell r="J10468" t="str">
            <v>19/03/2018</v>
          </cell>
          <cell r="K10468" t="str">
            <v>Normale</v>
          </cell>
        </row>
        <row r="10469">
          <cell r="D10469" t="str">
            <v>AG</v>
          </cell>
          <cell r="F10469" t="str">
            <v>02/03/2018</v>
          </cell>
          <cell r="G10469" t="str">
            <v>02/03/2018</v>
          </cell>
          <cell r="J10469" t="str">
            <v>24/03/2018</v>
          </cell>
          <cell r="K10469" t="str">
            <v>Normale</v>
          </cell>
        </row>
        <row r="10470">
          <cell r="D10470" t="str">
            <v>BS</v>
          </cell>
          <cell r="F10470" t="str">
            <v>02/03/2018</v>
          </cell>
          <cell r="G10470" t="str">
            <v/>
          </cell>
          <cell r="J10470" t="str">
            <v>30/03/2018</v>
          </cell>
          <cell r="K10470" t="str">
            <v>Enquête</v>
          </cell>
        </row>
        <row r="10471">
          <cell r="D10471" t="str">
            <v>HCJ</v>
          </cell>
          <cell r="F10471" t="str">
            <v>02/03/2018</v>
          </cell>
          <cell r="G10471" t="str">
            <v>26/03/2018</v>
          </cell>
          <cell r="J10471" t="str">
            <v>09/05/2018</v>
          </cell>
          <cell r="K10471" t="str">
            <v>Télé-chiffrage</v>
          </cell>
        </row>
        <row r="10472">
          <cell r="D10472" t="str">
            <v>CF</v>
          </cell>
          <cell r="F10472" t="str">
            <v>02/03/2018</v>
          </cell>
          <cell r="G10472" t="str">
            <v/>
          </cell>
          <cell r="J10472" t="str">
            <v>03/05/2018</v>
          </cell>
          <cell r="K10472" t="str">
            <v>Eval. véh. volé non retrouvé</v>
          </cell>
        </row>
        <row r="10473">
          <cell r="D10473" t="str">
            <v>CF</v>
          </cell>
          <cell r="F10473" t="str">
            <v>02/03/2018</v>
          </cell>
          <cell r="G10473" t="str">
            <v>02/03/2018</v>
          </cell>
          <cell r="J10473" t="str">
            <v>16/03/2018</v>
          </cell>
          <cell r="K10473" t="str">
            <v>Estimation réparation ADE</v>
          </cell>
        </row>
        <row r="10474">
          <cell r="D10474" t="str">
            <v>CF</v>
          </cell>
          <cell r="F10474" t="str">
            <v>02/03/2018</v>
          </cell>
          <cell r="G10474" t="str">
            <v>07/03/2018</v>
          </cell>
          <cell r="J10474" t="str">
            <v>16/03/2018</v>
          </cell>
          <cell r="K10474" t="str">
            <v>Estimation réparation ADE</v>
          </cell>
        </row>
        <row r="10475">
          <cell r="D10475" t="str">
            <v>CF</v>
          </cell>
          <cell r="F10475" t="str">
            <v>02/03/2018</v>
          </cell>
          <cell r="G10475" t="str">
            <v>06/03/2018</v>
          </cell>
          <cell r="J10475" t="str">
            <v>17/05/2018</v>
          </cell>
          <cell r="K10475" t="str">
            <v>Véh. éco. irréparable V.E.I.</v>
          </cell>
        </row>
        <row r="10476">
          <cell r="D10476" t="str">
            <v>CF</v>
          </cell>
          <cell r="F10476" t="str">
            <v>02/03/2018</v>
          </cell>
          <cell r="G10476" t="str">
            <v>08/03/2018</v>
          </cell>
          <cell r="J10476" t="str">
            <v>14/04/2018</v>
          </cell>
          <cell r="K10476" t="str">
            <v>Normale</v>
          </cell>
        </row>
        <row r="10477">
          <cell r="D10477" t="str">
            <v>AG</v>
          </cell>
          <cell r="F10477" t="str">
            <v>02/03/2018</v>
          </cell>
          <cell r="G10477" t="str">
            <v>13/03/2018</v>
          </cell>
          <cell r="J10477" t="str">
            <v>21/03/2018</v>
          </cell>
          <cell r="K10477" t="str">
            <v>Normale</v>
          </cell>
        </row>
        <row r="10478">
          <cell r="D10478" t="str">
            <v>DD</v>
          </cell>
          <cell r="F10478" t="str">
            <v>02/03/2018</v>
          </cell>
          <cell r="G10478" t="str">
            <v>07/03/2018</v>
          </cell>
          <cell r="J10478" t="str">
            <v>20/03/2018</v>
          </cell>
          <cell r="K10478" t="str">
            <v>Normale</v>
          </cell>
        </row>
        <row r="10479">
          <cell r="D10479" t="str">
            <v>HCJ</v>
          </cell>
          <cell r="F10479" t="str">
            <v>02/03/2018</v>
          </cell>
          <cell r="G10479" t="str">
            <v>06/03/2018</v>
          </cell>
          <cell r="J10479" t="str">
            <v>28/03/2018</v>
          </cell>
          <cell r="K10479" t="str">
            <v>Télé-chiffrage</v>
          </cell>
        </row>
        <row r="10480">
          <cell r="D10480" t="str">
            <v>HCJ</v>
          </cell>
          <cell r="F10480" t="str">
            <v>02/03/2018</v>
          </cell>
          <cell r="G10480" t="str">
            <v>06/03/2018</v>
          </cell>
          <cell r="J10480" t="str">
            <v>21/05/2018</v>
          </cell>
          <cell r="K10480" t="str">
            <v>Normale</v>
          </cell>
        </row>
        <row r="10481">
          <cell r="D10481" t="str">
            <v>LF</v>
          </cell>
          <cell r="F10481" t="str">
            <v>02/03/2018</v>
          </cell>
          <cell r="G10481" t="str">
            <v>09/03/2018</v>
          </cell>
          <cell r="J10481" t="str">
            <v>29/03/2018</v>
          </cell>
          <cell r="K10481" t="str">
            <v>Normale</v>
          </cell>
        </row>
        <row r="10482">
          <cell r="D10482" t="str">
            <v>HCJ</v>
          </cell>
          <cell r="F10482" t="str">
            <v>02/03/2018</v>
          </cell>
          <cell r="G10482" t="str">
            <v>20/03/2018</v>
          </cell>
          <cell r="J10482" t="str">
            <v>12/07/2018</v>
          </cell>
          <cell r="K10482" t="str">
            <v>Normale</v>
          </cell>
        </row>
        <row r="10483">
          <cell r="D10483" t="str">
            <v>HCJ</v>
          </cell>
          <cell r="F10483" t="str">
            <v>02/03/2018</v>
          </cell>
          <cell r="G10483" t="str">
            <v>06/03/2018</v>
          </cell>
          <cell r="J10483" t="str">
            <v>26/05/2018</v>
          </cell>
          <cell r="K10483" t="str">
            <v>Normale</v>
          </cell>
        </row>
        <row r="10484">
          <cell r="D10484" t="str">
            <v>LF</v>
          </cell>
          <cell r="F10484" t="str">
            <v>02/03/2018</v>
          </cell>
          <cell r="G10484" t="str">
            <v>02/07/2018</v>
          </cell>
          <cell r="J10484" t="str">
            <v>13/04/2018</v>
          </cell>
          <cell r="K10484" t="str">
            <v>Normale</v>
          </cell>
        </row>
        <row r="10485">
          <cell r="D10485" t="str">
            <v>CF</v>
          </cell>
          <cell r="F10485" t="str">
            <v>02/03/2018</v>
          </cell>
          <cell r="G10485" t="str">
            <v>08/03/2018</v>
          </cell>
          <cell r="J10485" t="str">
            <v>31/05/2018</v>
          </cell>
          <cell r="K10485" t="str">
            <v>Normale</v>
          </cell>
        </row>
        <row r="10486">
          <cell r="D10486" t="str">
            <v>HCJ</v>
          </cell>
          <cell r="F10486" t="str">
            <v>02/03/2018</v>
          </cell>
          <cell r="G10486" t="str">
            <v>06/03/2018</v>
          </cell>
          <cell r="J10486" t="str">
            <v>14/04/2018</v>
          </cell>
          <cell r="K10486" t="str">
            <v>Télé-chiffrage</v>
          </cell>
        </row>
        <row r="10487">
          <cell r="D10487" t="str">
            <v>DD</v>
          </cell>
          <cell r="F10487" t="str">
            <v>02/03/2018</v>
          </cell>
          <cell r="G10487" t="str">
            <v>09/03/2018</v>
          </cell>
          <cell r="J10487" t="str">
            <v>11/06/2018</v>
          </cell>
          <cell r="K10487" t="str">
            <v>Normale</v>
          </cell>
        </row>
        <row r="10488">
          <cell r="D10488" t="str">
            <v>HCJ</v>
          </cell>
          <cell r="F10488" t="str">
            <v>02/03/2018</v>
          </cell>
          <cell r="G10488" t="str">
            <v>07/03/2018</v>
          </cell>
          <cell r="J10488" t="str">
            <v>05/04/2018</v>
          </cell>
          <cell r="K10488" t="str">
            <v>Normale</v>
          </cell>
        </row>
        <row r="10489">
          <cell r="D10489" t="str">
            <v>DD</v>
          </cell>
          <cell r="F10489" t="str">
            <v>02/03/2018</v>
          </cell>
          <cell r="G10489" t="str">
            <v>29/03/2018</v>
          </cell>
          <cell r="J10489" t="str">
            <v>08/06/2018</v>
          </cell>
          <cell r="K10489" t="str">
            <v>Normale</v>
          </cell>
        </row>
        <row r="10490">
          <cell r="D10490" t="str">
            <v>HCJ</v>
          </cell>
          <cell r="F10490" t="str">
            <v>02/03/2018</v>
          </cell>
          <cell r="G10490" t="str">
            <v>06/03/2018</v>
          </cell>
          <cell r="J10490" t="str">
            <v>03/04/2018</v>
          </cell>
          <cell r="K10490" t="str">
            <v>Télé-chiffrage</v>
          </cell>
        </row>
        <row r="10491">
          <cell r="D10491" t="str">
            <v>HCJ</v>
          </cell>
          <cell r="F10491" t="str">
            <v>02/03/2018</v>
          </cell>
          <cell r="G10491" t="str">
            <v>06/03/2018</v>
          </cell>
          <cell r="J10491" t="str">
            <v>21/05/2018</v>
          </cell>
          <cell r="K10491" t="str">
            <v>Télé-chiffrage</v>
          </cell>
        </row>
        <row r="10492">
          <cell r="D10492" t="str">
            <v>DD</v>
          </cell>
          <cell r="F10492" t="str">
            <v>02/03/2018</v>
          </cell>
          <cell r="G10492" t="str">
            <v>30/03/2018</v>
          </cell>
          <cell r="J10492" t="str">
            <v>10/04/2018</v>
          </cell>
          <cell r="K10492" t="str">
            <v>Normale</v>
          </cell>
        </row>
        <row r="10493">
          <cell r="D10493" t="str">
            <v>DD</v>
          </cell>
          <cell r="F10493" t="str">
            <v>02/03/2018</v>
          </cell>
          <cell r="G10493" t="str">
            <v>07/03/2018</v>
          </cell>
          <cell r="J10493" t="str">
            <v>05/04/2018</v>
          </cell>
          <cell r="K10493" t="str">
            <v>Normale</v>
          </cell>
        </row>
        <row r="10494">
          <cell r="D10494" t="str">
            <v>BC</v>
          </cell>
          <cell r="F10494" t="str">
            <v>02/03/2018</v>
          </cell>
          <cell r="G10494" t="str">
            <v/>
          </cell>
          <cell r="J10494" t="str">
            <v>25/04/2018</v>
          </cell>
          <cell r="K10494" t="str">
            <v>Enquête</v>
          </cell>
        </row>
        <row r="10495">
          <cell r="D10495" t="str">
            <v>CF</v>
          </cell>
          <cell r="F10495" t="str">
            <v>02/03/2018</v>
          </cell>
          <cell r="G10495" t="str">
            <v>08/03/2018</v>
          </cell>
          <cell r="J10495" t="str">
            <v>19/03/2018</v>
          </cell>
          <cell r="K10495" t="str">
            <v>Véh. éco. irréparable V.E.I.</v>
          </cell>
        </row>
        <row r="10496">
          <cell r="D10496" t="str">
            <v>AG</v>
          </cell>
          <cell r="F10496" t="str">
            <v>02/03/2018</v>
          </cell>
          <cell r="G10496" t="str">
            <v>13/03/2018</v>
          </cell>
          <cell r="J10496" t="str">
            <v>28/05/2018</v>
          </cell>
          <cell r="K10496" t="str">
            <v>Normale</v>
          </cell>
        </row>
        <row r="10497">
          <cell r="D10497" t="str">
            <v>LF</v>
          </cell>
          <cell r="F10497" t="str">
            <v>02/03/2018</v>
          </cell>
          <cell r="G10497" t="str">
            <v>08/03/2018</v>
          </cell>
          <cell r="J10497" t="str">
            <v>27/06/2018</v>
          </cell>
          <cell r="K10497" t="str">
            <v>Normale</v>
          </cell>
        </row>
        <row r="10498">
          <cell r="D10498" t="str">
            <v>CF</v>
          </cell>
          <cell r="F10498" t="str">
            <v>02/03/2018</v>
          </cell>
          <cell r="G10498" t="str">
            <v>07/03/2018</v>
          </cell>
          <cell r="J10498" t="str">
            <v>14/04/2018</v>
          </cell>
          <cell r="K10498" t="str">
            <v>Normale</v>
          </cell>
        </row>
        <row r="10499">
          <cell r="D10499" t="str">
            <v>CF</v>
          </cell>
          <cell r="F10499" t="str">
            <v>02/03/2018</v>
          </cell>
          <cell r="G10499" t="str">
            <v>06/03/2018</v>
          </cell>
          <cell r="J10499" t="str">
            <v>26/05/2018</v>
          </cell>
          <cell r="K10499" t="str">
            <v>Normale</v>
          </cell>
        </row>
        <row r="10500">
          <cell r="D10500" t="str">
            <v>DD</v>
          </cell>
          <cell r="F10500" t="str">
            <v>05/03/2018</v>
          </cell>
          <cell r="G10500" t="str">
            <v>06/03/2018</v>
          </cell>
          <cell r="J10500" t="str">
            <v>12/04/2018</v>
          </cell>
          <cell r="K10500" t="str">
            <v>Télé-chiffrage</v>
          </cell>
        </row>
        <row r="10501">
          <cell r="D10501" t="str">
            <v>HCJ</v>
          </cell>
          <cell r="F10501" t="str">
            <v>12/03/2018</v>
          </cell>
          <cell r="G10501" t="str">
            <v>07/03/2018</v>
          </cell>
          <cell r="J10501" t="str">
            <v>06/04/2018</v>
          </cell>
          <cell r="K10501" t="str">
            <v>Normale</v>
          </cell>
        </row>
        <row r="10502">
          <cell r="D10502" t="str">
            <v>LF</v>
          </cell>
          <cell r="F10502" t="str">
            <v>02/03/2018</v>
          </cell>
          <cell r="G10502" t="str">
            <v>08/03/2018</v>
          </cell>
          <cell r="J10502" t="str">
            <v>09/03/2018</v>
          </cell>
          <cell r="K10502" t="str">
            <v>Estimation réparation ADE</v>
          </cell>
        </row>
        <row r="10503">
          <cell r="D10503" t="str">
            <v>LF</v>
          </cell>
          <cell r="F10503" t="str">
            <v>02/03/2018</v>
          </cell>
          <cell r="G10503" t="str">
            <v>08/03/2018</v>
          </cell>
          <cell r="J10503" t="str">
            <v>04/07/2018</v>
          </cell>
          <cell r="K10503" t="str">
            <v>Normale</v>
          </cell>
        </row>
        <row r="10504">
          <cell r="D10504" t="str">
            <v>CF</v>
          </cell>
          <cell r="F10504" t="str">
            <v>02/03/2018</v>
          </cell>
          <cell r="G10504" t="str">
            <v>08/03/2018</v>
          </cell>
          <cell r="J10504" t="str">
            <v>23/04/2018</v>
          </cell>
          <cell r="K10504" t="str">
            <v>Normale</v>
          </cell>
        </row>
        <row r="10505">
          <cell r="D10505" t="str">
            <v>HCJ</v>
          </cell>
          <cell r="F10505" t="str">
            <v>06/03/2018</v>
          </cell>
          <cell r="G10505" t="str">
            <v>02/03/2018</v>
          </cell>
          <cell r="J10505" t="str">
            <v>16/03/2018</v>
          </cell>
          <cell r="K10505" t="str">
            <v>Normale</v>
          </cell>
        </row>
        <row r="10506">
          <cell r="D10506" t="str">
            <v>DD</v>
          </cell>
          <cell r="F10506" t="str">
            <v>02/03/2018</v>
          </cell>
          <cell r="G10506" t="str">
            <v>07/03/2018</v>
          </cell>
          <cell r="J10506" t="str">
            <v>14/03/2018</v>
          </cell>
          <cell r="K10506" t="str">
            <v>Normale</v>
          </cell>
        </row>
        <row r="10507">
          <cell r="D10507" t="str">
            <v>AG</v>
          </cell>
          <cell r="F10507" t="str">
            <v>07/03/2018</v>
          </cell>
          <cell r="G10507" t="str">
            <v>13/03/2018</v>
          </cell>
          <cell r="J10507" t="str">
            <v>28/05/2018</v>
          </cell>
          <cell r="K10507" t="str">
            <v>Normale</v>
          </cell>
        </row>
        <row r="10508">
          <cell r="D10508" t="str">
            <v>AG</v>
          </cell>
          <cell r="F10508" t="str">
            <v>02/03/2018</v>
          </cell>
          <cell r="G10508" t="str">
            <v>22/03/2018</v>
          </cell>
          <cell r="J10508" t="str">
            <v>30/03/2018</v>
          </cell>
          <cell r="K10508" t="str">
            <v>Estimation réparation ADE</v>
          </cell>
        </row>
        <row r="10509">
          <cell r="D10509" t="str">
            <v>HCJ</v>
          </cell>
          <cell r="F10509" t="str">
            <v>02/03/2018</v>
          </cell>
          <cell r="G10509" t="str">
            <v>20/03/2018</v>
          </cell>
          <cell r="J10509" t="str">
            <v>09/05/2018</v>
          </cell>
          <cell r="K10509" t="str">
            <v>Télé-chiffrage</v>
          </cell>
        </row>
        <row r="10510">
          <cell r="D10510" t="str">
            <v>CF</v>
          </cell>
          <cell r="F10510" t="str">
            <v>02/03/2018</v>
          </cell>
          <cell r="G10510" t="str">
            <v>06/03/2018</v>
          </cell>
          <cell r="J10510" t="str">
            <v>18/06/2018</v>
          </cell>
          <cell r="K10510" t="str">
            <v>Normale</v>
          </cell>
        </row>
        <row r="10511">
          <cell r="D10511" t="str">
            <v>LF</v>
          </cell>
          <cell r="F10511" t="str">
            <v>02/03/2018</v>
          </cell>
          <cell r="G10511" t="str">
            <v>28/03/2018</v>
          </cell>
          <cell r="J10511" t="str">
            <v>11/07/2018</v>
          </cell>
          <cell r="K10511" t="str">
            <v>Estimation réparation ADE</v>
          </cell>
        </row>
        <row r="10512">
          <cell r="D10512" t="str">
            <v>DD</v>
          </cell>
          <cell r="F10512" t="str">
            <v>02/03/2018</v>
          </cell>
          <cell r="G10512" t="str">
            <v>07/03/2018</v>
          </cell>
          <cell r="J10512" t="str">
            <v>30/04/2018</v>
          </cell>
          <cell r="K10512" t="str">
            <v>Normale</v>
          </cell>
        </row>
        <row r="10513">
          <cell r="D10513" t="str">
            <v>CF</v>
          </cell>
          <cell r="F10513" t="str">
            <v>02/03/2018</v>
          </cell>
          <cell r="G10513" t="str">
            <v>13/03/2018</v>
          </cell>
          <cell r="J10513" t="str">
            <v>23/04/2018</v>
          </cell>
          <cell r="K10513" t="str">
            <v>Normale</v>
          </cell>
        </row>
        <row r="10514">
          <cell r="D10514" t="str">
            <v>AG</v>
          </cell>
          <cell r="F10514" t="str">
            <v>02/03/2018</v>
          </cell>
          <cell r="G10514" t="str">
            <v>19/03/2018</v>
          </cell>
          <cell r="J10514" t="str">
            <v>28/05/2018</v>
          </cell>
          <cell r="K10514" t="str">
            <v>Estimation réparation ADE</v>
          </cell>
        </row>
        <row r="10515">
          <cell r="D10515" t="str">
            <v>SCL</v>
          </cell>
          <cell r="F10515" t="str">
            <v>02/03/2018</v>
          </cell>
          <cell r="G10515" t="str">
            <v/>
          </cell>
          <cell r="J10515" t="str">
            <v>13/04/2018</v>
          </cell>
          <cell r="K10515" t="str">
            <v>Carence</v>
          </cell>
        </row>
        <row r="10516">
          <cell r="D10516" t="str">
            <v>HCJ</v>
          </cell>
          <cell r="F10516" t="str">
            <v>02/03/2018</v>
          </cell>
          <cell r="G10516" t="str">
            <v>20/03/2018</v>
          </cell>
          <cell r="J10516" t="str">
            <v>05/04/2018</v>
          </cell>
          <cell r="K10516" t="str">
            <v>Normale</v>
          </cell>
        </row>
        <row r="10517">
          <cell r="D10517" t="str">
            <v>BC</v>
          </cell>
          <cell r="F10517" t="str">
            <v>02/03/2018</v>
          </cell>
          <cell r="G10517" t="str">
            <v/>
          </cell>
          <cell r="J10517" t="str">
            <v>25/05/2018</v>
          </cell>
          <cell r="K10517" t="str">
            <v>Enquête</v>
          </cell>
        </row>
        <row r="10518">
          <cell r="D10518" t="str">
            <v>LF</v>
          </cell>
          <cell r="F10518" t="str">
            <v>02/03/2018</v>
          </cell>
          <cell r="G10518" t="str">
            <v>08/03/2018</v>
          </cell>
          <cell r="J10518" t="str">
            <v>23/03/2018</v>
          </cell>
          <cell r="K10518" t="str">
            <v>Véh. éco. irréparable V.E.I.</v>
          </cell>
        </row>
        <row r="10519">
          <cell r="D10519" t="str">
            <v>BC</v>
          </cell>
          <cell r="F10519" t="str">
            <v>02/03/2018</v>
          </cell>
          <cell r="G10519" t="str">
            <v/>
          </cell>
          <cell r="J10519" t="str">
            <v>03/04/2018</v>
          </cell>
          <cell r="K10519" t="str">
            <v>Enquête</v>
          </cell>
        </row>
        <row r="10520">
          <cell r="D10520" t="str">
            <v>SCL</v>
          </cell>
          <cell r="F10520" t="str">
            <v>02/03/2018</v>
          </cell>
          <cell r="G10520" t="str">
            <v/>
          </cell>
          <cell r="J10520" t="str">
            <v>14/06/2018</v>
          </cell>
          <cell r="K10520" t="str">
            <v>Carence</v>
          </cell>
        </row>
        <row r="10521">
          <cell r="D10521" t="str">
            <v>BS</v>
          </cell>
          <cell r="F10521" t="str">
            <v>02/03/2018</v>
          </cell>
          <cell r="G10521" t="str">
            <v/>
          </cell>
          <cell r="J10521" t="str">
            <v>14/06/2018</v>
          </cell>
          <cell r="K10521" t="str">
            <v>Enquête</v>
          </cell>
        </row>
        <row r="10522">
          <cell r="D10522" t="str">
            <v>BC</v>
          </cell>
          <cell r="F10522" t="str">
            <v>02/03/2018</v>
          </cell>
          <cell r="G10522" t="str">
            <v/>
          </cell>
          <cell r="J10522" t="str">
            <v>06/03/2018</v>
          </cell>
          <cell r="K10522" t="str">
            <v>Enquête</v>
          </cell>
        </row>
        <row r="10523">
          <cell r="D10523" t="str">
            <v>BS</v>
          </cell>
          <cell r="F10523" t="str">
            <v>03/03/2018</v>
          </cell>
          <cell r="G10523" t="str">
            <v/>
          </cell>
          <cell r="J10523" t="str">
            <v>30/03/2018</v>
          </cell>
          <cell r="K10523" t="str">
            <v>Enquête</v>
          </cell>
        </row>
        <row r="10524">
          <cell r="D10524" t="str">
            <v>BS</v>
          </cell>
          <cell r="F10524" t="str">
            <v>03/03/2018</v>
          </cell>
          <cell r="G10524" t="str">
            <v/>
          </cell>
          <cell r="J10524" t="str">
            <v>22/05/2018</v>
          </cell>
          <cell r="K10524" t="str">
            <v>Enquête</v>
          </cell>
        </row>
        <row r="10525">
          <cell r="D10525" t="str">
            <v>LF</v>
          </cell>
          <cell r="F10525" t="str">
            <v>05/03/2018</v>
          </cell>
          <cell r="G10525" t="str">
            <v>08/03/2018</v>
          </cell>
          <cell r="J10525" t="str">
            <v>26/03/2018</v>
          </cell>
          <cell r="K10525" t="str">
            <v>Normale</v>
          </cell>
        </row>
        <row r="10526">
          <cell r="D10526" t="str">
            <v>DD</v>
          </cell>
          <cell r="F10526" t="str">
            <v>05/03/2018</v>
          </cell>
          <cell r="G10526" t="str">
            <v>14/03/2018</v>
          </cell>
          <cell r="J10526" t="str">
            <v>04/04/2018</v>
          </cell>
          <cell r="K10526" t="str">
            <v>Normale</v>
          </cell>
        </row>
        <row r="10527">
          <cell r="D10527" t="str">
            <v>DD</v>
          </cell>
          <cell r="F10527" t="str">
            <v>05/03/2018</v>
          </cell>
          <cell r="G10527" t="str">
            <v>08/03/2018</v>
          </cell>
          <cell r="J10527" t="str">
            <v>25/04/2018</v>
          </cell>
          <cell r="K10527" t="str">
            <v>Normale</v>
          </cell>
        </row>
        <row r="10528">
          <cell r="D10528" t="str">
            <v>HCJ</v>
          </cell>
          <cell r="F10528" t="str">
            <v>05/03/2018</v>
          </cell>
          <cell r="G10528" t="str">
            <v>06/03/2018</v>
          </cell>
          <cell r="J10528" t="str">
            <v>24/04/2018</v>
          </cell>
          <cell r="K10528" t="str">
            <v>Télé-chiffrage</v>
          </cell>
        </row>
        <row r="10529">
          <cell r="D10529" t="str">
            <v>CF</v>
          </cell>
          <cell r="F10529" t="str">
            <v>05/03/2018</v>
          </cell>
          <cell r="G10529" t="str">
            <v>07/03/2018</v>
          </cell>
          <cell r="J10529" t="str">
            <v>19/03/2018</v>
          </cell>
          <cell r="K10529" t="str">
            <v>Véh. éco. irréparable V.E.I.</v>
          </cell>
        </row>
        <row r="10530">
          <cell r="D10530" t="str">
            <v>LF</v>
          </cell>
          <cell r="F10530" t="str">
            <v>06/03/2018</v>
          </cell>
          <cell r="G10530" t="str">
            <v>09/03/2018</v>
          </cell>
          <cell r="J10530" t="str">
            <v>06/04/2018</v>
          </cell>
          <cell r="K10530" t="str">
            <v>Normale</v>
          </cell>
        </row>
        <row r="10531">
          <cell r="D10531" t="str">
            <v>DD</v>
          </cell>
          <cell r="F10531" t="str">
            <v>06/03/2018</v>
          </cell>
          <cell r="G10531" t="str">
            <v>08/03/2018</v>
          </cell>
          <cell r="J10531" t="str">
            <v>03/05/2018</v>
          </cell>
          <cell r="K10531" t="str">
            <v>Normale</v>
          </cell>
        </row>
        <row r="10532">
          <cell r="D10532" t="str">
            <v>DD</v>
          </cell>
          <cell r="F10532" t="str">
            <v>06/03/2018</v>
          </cell>
          <cell r="G10532" t="str">
            <v>12/03/2018</v>
          </cell>
          <cell r="J10532" t="str">
            <v>20/04/2018</v>
          </cell>
          <cell r="K10532" t="str">
            <v>Normale</v>
          </cell>
        </row>
        <row r="10533">
          <cell r="D10533" t="str">
            <v>AG</v>
          </cell>
          <cell r="F10533" t="str">
            <v>06/03/2018</v>
          </cell>
          <cell r="G10533" t="str">
            <v>13/03/2018</v>
          </cell>
          <cell r="J10533" t="str">
            <v>28/05/2018</v>
          </cell>
          <cell r="K10533" t="str">
            <v>Estimation réparation ADE</v>
          </cell>
        </row>
        <row r="10534">
          <cell r="D10534" t="str">
            <v>CF</v>
          </cell>
          <cell r="F10534" t="str">
            <v>06/03/2018</v>
          </cell>
          <cell r="G10534" t="str">
            <v>06/03/2018</v>
          </cell>
          <cell r="J10534" t="str">
            <v>24/04/2018</v>
          </cell>
          <cell r="K10534" t="str">
            <v>Normale</v>
          </cell>
        </row>
        <row r="10535">
          <cell r="D10535" t="str">
            <v>HCJ</v>
          </cell>
          <cell r="F10535" t="str">
            <v>06/03/2018</v>
          </cell>
          <cell r="G10535" t="str">
            <v>06/03/2018</v>
          </cell>
          <cell r="J10535" t="str">
            <v>25/03/2018</v>
          </cell>
          <cell r="K10535" t="str">
            <v>Télé-chiffrage</v>
          </cell>
        </row>
        <row r="10536">
          <cell r="D10536" t="str">
            <v>DD</v>
          </cell>
          <cell r="F10536" t="str">
            <v>06/03/2018</v>
          </cell>
          <cell r="G10536" t="str">
            <v>08/03/2018</v>
          </cell>
          <cell r="J10536" t="str">
            <v>18/05/2018</v>
          </cell>
          <cell r="K10536" t="str">
            <v>Normale</v>
          </cell>
        </row>
        <row r="10537">
          <cell r="D10537" t="str">
            <v>HCJ</v>
          </cell>
          <cell r="F10537" t="str">
            <v>06/03/2018</v>
          </cell>
          <cell r="G10537" t="str">
            <v>06/03/2018</v>
          </cell>
          <cell r="J10537" t="str">
            <v>12/06/2018</v>
          </cell>
          <cell r="K10537" t="str">
            <v>Télé-chiffrage</v>
          </cell>
        </row>
        <row r="10538">
          <cell r="D10538" t="str">
            <v>LF</v>
          </cell>
          <cell r="F10538" t="str">
            <v>06/03/2018</v>
          </cell>
          <cell r="G10538" t="str">
            <v>07/03/2018</v>
          </cell>
          <cell r="J10538" t="str">
            <v>14/04/2018</v>
          </cell>
          <cell r="K10538" t="str">
            <v>Normale</v>
          </cell>
        </row>
        <row r="10539">
          <cell r="D10539" t="str">
            <v>SPR</v>
          </cell>
          <cell r="F10539" t="str">
            <v>06/03/2018</v>
          </cell>
          <cell r="G10539" t="str">
            <v/>
          </cell>
          <cell r="J10539" t="str">
            <v/>
          </cell>
          <cell r="K10539" t="str">
            <v>Normale</v>
          </cell>
        </row>
        <row r="10540">
          <cell r="D10540" t="str">
            <v>HCJ</v>
          </cell>
          <cell r="F10540" t="str">
            <v>06/03/2018</v>
          </cell>
          <cell r="G10540" t="str">
            <v>08/03/2018</v>
          </cell>
          <cell r="J10540" t="str">
            <v>30/11/2018</v>
          </cell>
          <cell r="K10540" t="str">
            <v>Normale</v>
          </cell>
        </row>
        <row r="10541">
          <cell r="D10541" t="str">
            <v>DD</v>
          </cell>
          <cell r="F10541" t="str">
            <v>06/03/2018</v>
          </cell>
          <cell r="G10541" t="str">
            <v>07/03/2018</v>
          </cell>
          <cell r="J10541" t="str">
            <v>28/03/2018</v>
          </cell>
          <cell r="K10541" t="str">
            <v>Normale</v>
          </cell>
        </row>
        <row r="10542">
          <cell r="D10542" t="str">
            <v>CF</v>
          </cell>
          <cell r="F10542" t="str">
            <v>06/03/2018</v>
          </cell>
          <cell r="G10542" t="str">
            <v>07/03/2018</v>
          </cell>
          <cell r="J10542" t="str">
            <v>14/04/2018</v>
          </cell>
          <cell r="K10542" t="str">
            <v>Normale</v>
          </cell>
        </row>
        <row r="10543">
          <cell r="D10543" t="str">
            <v>CF</v>
          </cell>
          <cell r="F10543" t="str">
            <v>06/03/2018</v>
          </cell>
          <cell r="G10543" t="str">
            <v>07/03/2018</v>
          </cell>
          <cell r="J10543" t="str">
            <v>05/04/2018</v>
          </cell>
          <cell r="K10543" t="str">
            <v>Véh. éco. irréparable V.E.I.</v>
          </cell>
        </row>
        <row r="10544">
          <cell r="D10544" t="str">
            <v>DD</v>
          </cell>
          <cell r="F10544" t="str">
            <v>06/03/2018</v>
          </cell>
          <cell r="G10544" t="str">
            <v>08/03/2018</v>
          </cell>
          <cell r="J10544" t="str">
            <v>25/04/2018</v>
          </cell>
          <cell r="K10544" t="str">
            <v>Normale</v>
          </cell>
        </row>
        <row r="10545">
          <cell r="D10545" t="str">
            <v>AG</v>
          </cell>
          <cell r="F10545" t="str">
            <v>06/03/2018</v>
          </cell>
          <cell r="G10545" t="str">
            <v>13/03/2018</v>
          </cell>
          <cell r="J10545" t="str">
            <v>14/04/2018</v>
          </cell>
          <cell r="K10545" t="str">
            <v>Normale</v>
          </cell>
        </row>
        <row r="10546">
          <cell r="D10546" t="str">
            <v>DD</v>
          </cell>
          <cell r="F10546" t="str">
            <v>06/03/2018</v>
          </cell>
          <cell r="G10546" t="str">
            <v>08/03/2018</v>
          </cell>
          <cell r="J10546" t="str">
            <v>16/05/2018</v>
          </cell>
          <cell r="K10546" t="str">
            <v>Normale</v>
          </cell>
        </row>
        <row r="10547">
          <cell r="D10547" t="str">
            <v>DD</v>
          </cell>
          <cell r="F10547" t="str">
            <v>06/03/2018</v>
          </cell>
          <cell r="G10547" t="str">
            <v>12/03/2018</v>
          </cell>
          <cell r="J10547" t="str">
            <v>27/03/2018</v>
          </cell>
          <cell r="K10547" t="str">
            <v>Normale</v>
          </cell>
        </row>
        <row r="10548">
          <cell r="D10548" t="str">
            <v>CF</v>
          </cell>
          <cell r="F10548" t="str">
            <v>06/03/2018</v>
          </cell>
          <cell r="G10548" t="str">
            <v>08/03/2018</v>
          </cell>
          <cell r="J10548" t="str">
            <v>07/05/2018</v>
          </cell>
          <cell r="K10548" t="str">
            <v>Véh. éco. irréparable V.E.I.</v>
          </cell>
        </row>
        <row r="10549">
          <cell r="D10549" t="str">
            <v>HCJ</v>
          </cell>
          <cell r="F10549" t="str">
            <v>06/03/2018</v>
          </cell>
          <cell r="G10549" t="str">
            <v>12/03/2018</v>
          </cell>
          <cell r="J10549" t="str">
            <v>09/04/2018</v>
          </cell>
          <cell r="K10549" t="str">
            <v>Différence des Valeurs</v>
          </cell>
        </row>
        <row r="10550">
          <cell r="D10550" t="str">
            <v>DD</v>
          </cell>
          <cell r="F10550" t="str">
            <v>06/03/2018</v>
          </cell>
          <cell r="G10550" t="str">
            <v>08/03/2018</v>
          </cell>
          <cell r="J10550" t="str">
            <v>11/05/2018</v>
          </cell>
          <cell r="K10550" t="str">
            <v>Télé-chiffrage</v>
          </cell>
        </row>
        <row r="10551">
          <cell r="D10551" t="str">
            <v>DD</v>
          </cell>
          <cell r="F10551" t="str">
            <v>06/03/2018</v>
          </cell>
          <cell r="G10551" t="str">
            <v>13/03/2018</v>
          </cell>
          <cell r="J10551" t="str">
            <v>20/04/2018</v>
          </cell>
          <cell r="K10551" t="str">
            <v>Normale</v>
          </cell>
        </row>
        <row r="10552">
          <cell r="D10552" t="str">
            <v>DD</v>
          </cell>
          <cell r="F10552" t="str">
            <v>06/03/2018</v>
          </cell>
          <cell r="G10552" t="str">
            <v>08/03/2018</v>
          </cell>
          <cell r="J10552" t="str">
            <v>20/04/2018</v>
          </cell>
          <cell r="K10552" t="str">
            <v>Normale</v>
          </cell>
        </row>
        <row r="10553">
          <cell r="D10553" t="str">
            <v>DD</v>
          </cell>
          <cell r="F10553" t="str">
            <v>06/03/2018</v>
          </cell>
          <cell r="G10553" t="str">
            <v>13/03/2018</v>
          </cell>
          <cell r="J10553" t="str">
            <v>05/06/2018</v>
          </cell>
          <cell r="K10553" t="str">
            <v>Normale</v>
          </cell>
        </row>
        <row r="10554">
          <cell r="D10554" t="str">
            <v>DD</v>
          </cell>
          <cell r="F10554" t="str">
            <v>06/03/2018</v>
          </cell>
          <cell r="G10554" t="str">
            <v>06/03/2018</v>
          </cell>
          <cell r="J10554" t="str">
            <v>20/04/2018</v>
          </cell>
          <cell r="K10554" t="str">
            <v>Normale</v>
          </cell>
        </row>
        <row r="10555">
          <cell r="D10555" t="str">
            <v>DD</v>
          </cell>
          <cell r="F10555" t="str">
            <v>06/03/2018</v>
          </cell>
          <cell r="G10555" t="str">
            <v>07/03/2018</v>
          </cell>
          <cell r="J10555" t="str">
            <v/>
          </cell>
          <cell r="K10555" t="str">
            <v>Normale</v>
          </cell>
        </row>
        <row r="10556">
          <cell r="D10556" t="str">
            <v>TR</v>
          </cell>
          <cell r="F10556" t="str">
            <v>06/03/2018</v>
          </cell>
          <cell r="G10556" t="str">
            <v>21/08/2018</v>
          </cell>
          <cell r="J10556" t="str">
            <v>27/11/2018</v>
          </cell>
          <cell r="K10556" t="str">
            <v>Normale</v>
          </cell>
        </row>
        <row r="10557">
          <cell r="D10557" t="str">
            <v>DD</v>
          </cell>
          <cell r="F10557" t="str">
            <v>06/03/2018</v>
          </cell>
          <cell r="G10557" t="str">
            <v>14/03/2018</v>
          </cell>
          <cell r="J10557" t="str">
            <v>23/03/2018</v>
          </cell>
          <cell r="K10557" t="str">
            <v>Véh. éco. irréparable V.E.I.</v>
          </cell>
        </row>
        <row r="10558">
          <cell r="D10558" t="str">
            <v>DD</v>
          </cell>
          <cell r="F10558" t="str">
            <v>06/03/2018</v>
          </cell>
          <cell r="G10558" t="str">
            <v>08/03/2018</v>
          </cell>
          <cell r="J10558" t="str">
            <v>08/08/2018</v>
          </cell>
          <cell r="K10558" t="str">
            <v>Normale</v>
          </cell>
        </row>
        <row r="10559">
          <cell r="D10559" t="str">
            <v>DD</v>
          </cell>
          <cell r="F10559" t="str">
            <v>06/03/2018</v>
          </cell>
          <cell r="G10559" t="str">
            <v>14/03/2018</v>
          </cell>
          <cell r="J10559" t="str">
            <v>06/04/2018</v>
          </cell>
          <cell r="K10559" t="str">
            <v>Véh. éco. irréparable V.E.I.</v>
          </cell>
        </row>
        <row r="10560">
          <cell r="D10560" t="str">
            <v>DD</v>
          </cell>
          <cell r="F10560" t="str">
            <v>06/03/2018</v>
          </cell>
          <cell r="G10560" t="str">
            <v>08/03/2018</v>
          </cell>
          <cell r="J10560" t="str">
            <v>29/03/2018</v>
          </cell>
          <cell r="K10560" t="str">
            <v>Télé-chiffrage</v>
          </cell>
        </row>
        <row r="10561">
          <cell r="D10561" t="str">
            <v>HCJ</v>
          </cell>
          <cell r="F10561" t="str">
            <v>06/03/2018</v>
          </cell>
          <cell r="G10561" t="str">
            <v>06/03/2018</v>
          </cell>
          <cell r="J10561" t="str">
            <v>25/04/2018</v>
          </cell>
          <cell r="K10561" t="str">
            <v>Normale</v>
          </cell>
        </row>
        <row r="10562">
          <cell r="D10562" t="str">
            <v>HCJ</v>
          </cell>
          <cell r="F10562" t="str">
            <v>06/03/2018</v>
          </cell>
          <cell r="G10562" t="str">
            <v>15/03/2018</v>
          </cell>
          <cell r="J10562" t="str">
            <v>05/04/2018</v>
          </cell>
          <cell r="K10562" t="str">
            <v>Normale</v>
          </cell>
        </row>
        <row r="10563">
          <cell r="D10563" t="str">
            <v>CF</v>
          </cell>
          <cell r="F10563" t="str">
            <v>06/03/2018</v>
          </cell>
          <cell r="G10563" t="str">
            <v>08/03/2018</v>
          </cell>
          <cell r="J10563" t="str">
            <v>28/03/2018</v>
          </cell>
          <cell r="K10563" t="str">
            <v>Normale</v>
          </cell>
        </row>
        <row r="10564">
          <cell r="D10564" t="str">
            <v>DD</v>
          </cell>
          <cell r="F10564" t="str">
            <v>06/03/2018</v>
          </cell>
          <cell r="G10564" t="str">
            <v>08/03/2018</v>
          </cell>
          <cell r="J10564" t="str">
            <v>19/04/2018</v>
          </cell>
          <cell r="K10564" t="str">
            <v>Normale</v>
          </cell>
        </row>
        <row r="10565">
          <cell r="D10565" t="str">
            <v>CF</v>
          </cell>
          <cell r="F10565" t="str">
            <v>06/03/2018</v>
          </cell>
          <cell r="G10565" t="str">
            <v>09/03/2018</v>
          </cell>
          <cell r="J10565" t="str">
            <v>11/04/2018</v>
          </cell>
          <cell r="K10565" t="str">
            <v>Normale</v>
          </cell>
        </row>
        <row r="10566">
          <cell r="D10566" t="str">
            <v>DD</v>
          </cell>
          <cell r="F10566" t="str">
            <v>06/03/2018</v>
          </cell>
          <cell r="G10566" t="str">
            <v>08/03/2018</v>
          </cell>
          <cell r="J10566" t="str">
            <v>14/03/2018</v>
          </cell>
          <cell r="K10566" t="str">
            <v>Normale</v>
          </cell>
        </row>
        <row r="10567">
          <cell r="D10567" t="str">
            <v>AG</v>
          </cell>
          <cell r="F10567" t="str">
            <v>06/03/2018</v>
          </cell>
          <cell r="G10567" t="str">
            <v>12/03/2018</v>
          </cell>
          <cell r="J10567" t="str">
            <v>05/04/2018</v>
          </cell>
          <cell r="K10567" t="str">
            <v>Normale</v>
          </cell>
        </row>
        <row r="10568">
          <cell r="D10568" t="str">
            <v>AG</v>
          </cell>
          <cell r="F10568" t="str">
            <v>06/03/2018</v>
          </cell>
          <cell r="G10568" t="str">
            <v>29/03/2018</v>
          </cell>
          <cell r="J10568" t="str">
            <v>28/05/2018</v>
          </cell>
          <cell r="K10568" t="str">
            <v>Normale</v>
          </cell>
        </row>
        <row r="10569">
          <cell r="D10569" t="str">
            <v>CF</v>
          </cell>
          <cell r="F10569" t="str">
            <v>06/03/2018</v>
          </cell>
          <cell r="G10569" t="str">
            <v>15/03/2018</v>
          </cell>
          <cell r="J10569" t="str">
            <v>04/06/2018</v>
          </cell>
          <cell r="K10569" t="str">
            <v>Normale</v>
          </cell>
        </row>
        <row r="10570">
          <cell r="D10570" t="str">
            <v>DD</v>
          </cell>
          <cell r="F10570" t="str">
            <v>06/03/2018</v>
          </cell>
          <cell r="G10570" t="str">
            <v>12/03/2018</v>
          </cell>
          <cell r="J10570" t="str">
            <v>20/03/2018</v>
          </cell>
          <cell r="K10570" t="str">
            <v>Véh. éco. irréparable V.E.I.</v>
          </cell>
        </row>
        <row r="10571">
          <cell r="D10571" t="str">
            <v>LF</v>
          </cell>
          <cell r="F10571" t="str">
            <v>06/03/2018</v>
          </cell>
          <cell r="G10571" t="str">
            <v>08/03/2018</v>
          </cell>
          <cell r="J10571" t="str">
            <v>12/03/2018</v>
          </cell>
          <cell r="K10571" t="str">
            <v>Véh. éco. irréparable V.E.I.</v>
          </cell>
        </row>
        <row r="10572">
          <cell r="D10572" t="str">
            <v>DD</v>
          </cell>
          <cell r="F10572" t="str">
            <v>07/03/2018</v>
          </cell>
          <cell r="G10572" t="str">
            <v>08/03/2018</v>
          </cell>
          <cell r="J10572" t="str">
            <v>16/03/2018</v>
          </cell>
          <cell r="K10572" t="str">
            <v>Véh. éco. irréparable V.E.I.</v>
          </cell>
        </row>
        <row r="10573">
          <cell r="D10573" t="str">
            <v>CF</v>
          </cell>
          <cell r="F10573" t="str">
            <v>06/03/2018</v>
          </cell>
          <cell r="G10573" t="str">
            <v>07/03/2018</v>
          </cell>
          <cell r="J10573" t="str">
            <v>16/06/2018</v>
          </cell>
          <cell r="K10573" t="str">
            <v>Normale</v>
          </cell>
        </row>
        <row r="10574">
          <cell r="D10574" t="str">
            <v>LF</v>
          </cell>
          <cell r="F10574" t="str">
            <v>06/03/2018</v>
          </cell>
          <cell r="G10574" t="str">
            <v/>
          </cell>
          <cell r="J10574" t="str">
            <v>25/06/2018</v>
          </cell>
          <cell r="K10574" t="str">
            <v>Enquête</v>
          </cell>
        </row>
        <row r="10575">
          <cell r="D10575" t="str">
            <v>SCL</v>
          </cell>
          <cell r="F10575" t="str">
            <v>06/03/2018</v>
          </cell>
          <cell r="G10575" t="str">
            <v/>
          </cell>
          <cell r="J10575" t="str">
            <v/>
          </cell>
          <cell r="K10575" t="str">
            <v/>
          </cell>
        </row>
        <row r="10576">
          <cell r="D10576" t="str">
            <v>CF</v>
          </cell>
          <cell r="F10576" t="str">
            <v>06/03/2018</v>
          </cell>
          <cell r="G10576" t="str">
            <v>09/03/2018</v>
          </cell>
          <cell r="J10576" t="str">
            <v>24/04/2018</v>
          </cell>
          <cell r="K10576" t="str">
            <v>Normale</v>
          </cell>
        </row>
        <row r="10577">
          <cell r="D10577" t="str">
            <v>SCL</v>
          </cell>
          <cell r="F10577" t="str">
            <v>06/03/2018</v>
          </cell>
          <cell r="G10577" t="str">
            <v/>
          </cell>
          <cell r="J10577" t="str">
            <v>12/03/2018</v>
          </cell>
          <cell r="K10577" t="str">
            <v>Annulé</v>
          </cell>
        </row>
        <row r="10578">
          <cell r="D10578" t="str">
            <v>HCJ</v>
          </cell>
          <cell r="F10578" t="str">
            <v>06/03/2018</v>
          </cell>
          <cell r="G10578" t="str">
            <v>07/03/2018</v>
          </cell>
          <cell r="J10578" t="str">
            <v>14/04/2018</v>
          </cell>
          <cell r="K10578" t="str">
            <v>Télé-chiffrage</v>
          </cell>
        </row>
        <row r="10579">
          <cell r="D10579" t="str">
            <v>CF</v>
          </cell>
          <cell r="F10579" t="str">
            <v>06/03/2018</v>
          </cell>
          <cell r="G10579" t="str">
            <v>07/03/2018</v>
          </cell>
          <cell r="J10579" t="str">
            <v>16/03/2018</v>
          </cell>
          <cell r="K10579" t="str">
            <v>Normale</v>
          </cell>
        </row>
        <row r="10580">
          <cell r="D10580" t="str">
            <v>DD</v>
          </cell>
          <cell r="F10580" t="str">
            <v>06/03/2018</v>
          </cell>
          <cell r="G10580" t="str">
            <v>16/03/2018</v>
          </cell>
          <cell r="J10580" t="str">
            <v>05/04/2018</v>
          </cell>
          <cell r="K10580" t="str">
            <v>Normale</v>
          </cell>
        </row>
        <row r="10581">
          <cell r="D10581" t="str">
            <v>HCJ</v>
          </cell>
          <cell r="F10581" t="str">
            <v>06/03/2018</v>
          </cell>
          <cell r="G10581" t="str">
            <v>07/03/2018</v>
          </cell>
          <cell r="J10581" t="str">
            <v>17/03/2018</v>
          </cell>
          <cell r="K10581" t="str">
            <v>Normale</v>
          </cell>
        </row>
        <row r="10582">
          <cell r="D10582" t="str">
            <v>DD</v>
          </cell>
          <cell r="F10582" t="str">
            <v>06/03/2018</v>
          </cell>
          <cell r="G10582" t="str">
            <v/>
          </cell>
          <cell r="J10582" t="str">
            <v>08/03/2018</v>
          </cell>
          <cell r="K10582" t="str">
            <v>Annulé</v>
          </cell>
        </row>
        <row r="10583">
          <cell r="D10583" t="str">
            <v>HCJ</v>
          </cell>
          <cell r="F10583" t="str">
            <v>06/03/2018</v>
          </cell>
          <cell r="G10583" t="str">
            <v>07/03/2018</v>
          </cell>
          <cell r="J10583" t="str">
            <v>09/05/2018</v>
          </cell>
          <cell r="K10583" t="str">
            <v>Normale</v>
          </cell>
        </row>
        <row r="10584">
          <cell r="D10584" t="str">
            <v>BC</v>
          </cell>
          <cell r="F10584" t="str">
            <v>06/03/2018</v>
          </cell>
          <cell r="G10584" t="str">
            <v/>
          </cell>
          <cell r="J10584" t="str">
            <v>12/03/2018</v>
          </cell>
          <cell r="K10584" t="str">
            <v>Enquête</v>
          </cell>
        </row>
        <row r="10585">
          <cell r="D10585" t="str">
            <v>BC</v>
          </cell>
          <cell r="F10585" t="str">
            <v>06/03/2018</v>
          </cell>
          <cell r="G10585" t="str">
            <v/>
          </cell>
          <cell r="J10585" t="str">
            <v>14/03/2018</v>
          </cell>
          <cell r="K10585" t="str">
            <v>Enquête</v>
          </cell>
        </row>
        <row r="10586">
          <cell r="D10586" t="str">
            <v>BC</v>
          </cell>
          <cell r="F10586" t="str">
            <v>06/03/2018</v>
          </cell>
          <cell r="G10586" t="str">
            <v/>
          </cell>
          <cell r="J10586" t="str">
            <v>11/06/2018</v>
          </cell>
          <cell r="K10586" t="str">
            <v>Enquête</v>
          </cell>
        </row>
        <row r="10587">
          <cell r="D10587" t="str">
            <v>CF</v>
          </cell>
          <cell r="F10587" t="str">
            <v>07/03/2018</v>
          </cell>
          <cell r="G10587" t="str">
            <v>09/03/2018</v>
          </cell>
          <cell r="J10587" t="str">
            <v>23/04/2018</v>
          </cell>
          <cell r="K10587" t="str">
            <v>Normale</v>
          </cell>
        </row>
        <row r="10588">
          <cell r="D10588" t="str">
            <v>CF</v>
          </cell>
          <cell r="F10588" t="str">
            <v>07/03/2018</v>
          </cell>
          <cell r="G10588" t="str">
            <v>09/03/2018</v>
          </cell>
          <cell r="J10588" t="str">
            <v>13/06/2018</v>
          </cell>
          <cell r="K10588" t="str">
            <v>Normale</v>
          </cell>
        </row>
        <row r="10589">
          <cell r="D10589" t="str">
            <v>CF</v>
          </cell>
          <cell r="F10589" t="str">
            <v>07/03/2018</v>
          </cell>
          <cell r="G10589" t="str">
            <v>16/03/2018</v>
          </cell>
          <cell r="J10589" t="str">
            <v>24/04/2018</v>
          </cell>
          <cell r="K10589" t="str">
            <v>Normale</v>
          </cell>
        </row>
        <row r="10590">
          <cell r="D10590" t="str">
            <v>DD</v>
          </cell>
          <cell r="F10590" t="str">
            <v>07/03/2018</v>
          </cell>
          <cell r="G10590" t="str">
            <v>15/03/2018</v>
          </cell>
          <cell r="J10590" t="str">
            <v>08/06/2018</v>
          </cell>
          <cell r="K10590" t="str">
            <v>Télé-chiffrage</v>
          </cell>
        </row>
        <row r="10591">
          <cell r="D10591" t="str">
            <v>DD</v>
          </cell>
          <cell r="F10591" t="str">
            <v>07/03/2018</v>
          </cell>
          <cell r="G10591" t="str">
            <v>07/05/2018</v>
          </cell>
          <cell r="J10591" t="str">
            <v>09/05/2018</v>
          </cell>
          <cell r="K10591" t="str">
            <v>Télé-chiffrage</v>
          </cell>
        </row>
        <row r="10592">
          <cell r="D10592" t="str">
            <v>DD</v>
          </cell>
          <cell r="F10592" t="str">
            <v>07/03/2018</v>
          </cell>
          <cell r="G10592" t="str">
            <v>04/04/2018</v>
          </cell>
          <cell r="J10592" t="str">
            <v>05/04/2018</v>
          </cell>
          <cell r="K10592" t="str">
            <v>Normale</v>
          </cell>
        </row>
        <row r="10593">
          <cell r="D10593" t="str">
            <v>LF</v>
          </cell>
          <cell r="F10593" t="str">
            <v>07/03/2018</v>
          </cell>
          <cell r="G10593" t="str">
            <v>09/03/2018</v>
          </cell>
          <cell r="J10593" t="str">
            <v>11/04/2018</v>
          </cell>
          <cell r="K10593" t="str">
            <v>Normale</v>
          </cell>
        </row>
        <row r="10594">
          <cell r="D10594" t="str">
            <v>HCJ</v>
          </cell>
          <cell r="F10594" t="str">
            <v>19/03/2018</v>
          </cell>
          <cell r="G10594" t="str">
            <v>07/03/2018</v>
          </cell>
          <cell r="J10594" t="str">
            <v>25/04/2018</v>
          </cell>
          <cell r="K10594" t="str">
            <v>Normale</v>
          </cell>
        </row>
        <row r="10595">
          <cell r="D10595" t="str">
            <v>DD</v>
          </cell>
          <cell r="F10595" t="str">
            <v>07/03/2018</v>
          </cell>
          <cell r="G10595" t="str">
            <v>14/03/2018</v>
          </cell>
          <cell r="J10595" t="str">
            <v>16/04/2018</v>
          </cell>
          <cell r="K10595" t="str">
            <v>Télé-chiffrage</v>
          </cell>
        </row>
        <row r="10596">
          <cell r="D10596" t="str">
            <v>DD</v>
          </cell>
          <cell r="F10596" t="str">
            <v>29/03/2018</v>
          </cell>
          <cell r="G10596" t="str">
            <v>08/03/2018</v>
          </cell>
          <cell r="J10596" t="str">
            <v>28/03/2018</v>
          </cell>
          <cell r="K10596" t="str">
            <v>Estimation réparation ADE</v>
          </cell>
        </row>
        <row r="10597">
          <cell r="D10597" t="str">
            <v>DD</v>
          </cell>
          <cell r="F10597" t="str">
            <v>07/03/2018</v>
          </cell>
          <cell r="G10597" t="str">
            <v>08/03/2018</v>
          </cell>
          <cell r="J10597" t="str">
            <v>24/05/2018</v>
          </cell>
          <cell r="K10597" t="str">
            <v>Normale</v>
          </cell>
        </row>
        <row r="10598">
          <cell r="D10598" t="str">
            <v>DD</v>
          </cell>
          <cell r="F10598" t="str">
            <v>07/03/2018</v>
          </cell>
          <cell r="G10598" t="str">
            <v>08/03/2018</v>
          </cell>
          <cell r="J10598" t="str">
            <v>19/06/2018</v>
          </cell>
          <cell r="K10598" t="str">
            <v>Normale</v>
          </cell>
        </row>
        <row r="10599">
          <cell r="D10599" t="str">
            <v>DD</v>
          </cell>
          <cell r="F10599" t="str">
            <v>07/03/2018</v>
          </cell>
          <cell r="G10599" t="str">
            <v>12/03/2018</v>
          </cell>
          <cell r="J10599" t="str">
            <v>14/03/2018</v>
          </cell>
          <cell r="K10599" t="str">
            <v>Normale</v>
          </cell>
        </row>
        <row r="10600">
          <cell r="D10600" t="str">
            <v>HCJ</v>
          </cell>
          <cell r="F10600" t="str">
            <v>07/03/2018</v>
          </cell>
          <cell r="G10600" t="str">
            <v>19/03/2018</v>
          </cell>
          <cell r="J10600" t="str">
            <v/>
          </cell>
          <cell r="K10600" t="str">
            <v>Télé-chiffrage</v>
          </cell>
        </row>
        <row r="10601">
          <cell r="D10601" t="str">
            <v>HCJ</v>
          </cell>
          <cell r="F10601" t="str">
            <v>07/03/2018</v>
          </cell>
          <cell r="G10601" t="str">
            <v>07/03/2018</v>
          </cell>
          <cell r="J10601" t="str">
            <v>09/06/2018</v>
          </cell>
          <cell r="K10601" t="str">
            <v>Normale</v>
          </cell>
        </row>
        <row r="10602">
          <cell r="D10602" t="str">
            <v>CF</v>
          </cell>
          <cell r="F10602" t="str">
            <v>07/03/2018</v>
          </cell>
          <cell r="G10602" t="str">
            <v>15/03/2018</v>
          </cell>
          <cell r="J10602" t="str">
            <v>26/05/2018</v>
          </cell>
          <cell r="K10602" t="str">
            <v>Normale</v>
          </cell>
        </row>
        <row r="10603">
          <cell r="D10603" t="str">
            <v>CF</v>
          </cell>
          <cell r="F10603" t="str">
            <v>07/03/2018</v>
          </cell>
          <cell r="G10603" t="str">
            <v>09/03/2018</v>
          </cell>
          <cell r="J10603" t="str">
            <v>27/04/2018</v>
          </cell>
          <cell r="K10603" t="str">
            <v>Normale</v>
          </cell>
        </row>
        <row r="10604">
          <cell r="D10604" t="str">
            <v>DD</v>
          </cell>
          <cell r="F10604" t="str">
            <v>07/03/2018</v>
          </cell>
          <cell r="G10604" t="str">
            <v>12/03/2018</v>
          </cell>
          <cell r="J10604" t="str">
            <v>30/04/2018</v>
          </cell>
          <cell r="K10604" t="str">
            <v>Normale</v>
          </cell>
        </row>
        <row r="10605">
          <cell r="D10605" t="str">
            <v>BS</v>
          </cell>
          <cell r="F10605" t="str">
            <v>07/03/2018</v>
          </cell>
          <cell r="G10605" t="str">
            <v/>
          </cell>
          <cell r="J10605" t="str">
            <v>27/04/2018</v>
          </cell>
          <cell r="K10605" t="str">
            <v>Enquête</v>
          </cell>
        </row>
        <row r="10606">
          <cell r="D10606" t="str">
            <v>AG</v>
          </cell>
          <cell r="F10606" t="str">
            <v>07/03/2018</v>
          </cell>
          <cell r="G10606" t="str">
            <v>12/03/2018</v>
          </cell>
          <cell r="J10606" t="str">
            <v>14/04/2018</v>
          </cell>
          <cell r="K10606" t="str">
            <v>Normale</v>
          </cell>
        </row>
        <row r="10607">
          <cell r="D10607" t="str">
            <v>DD</v>
          </cell>
          <cell r="F10607" t="str">
            <v>07/03/2018</v>
          </cell>
          <cell r="G10607" t="str">
            <v/>
          </cell>
          <cell r="J10607" t="str">
            <v>17/04/2018</v>
          </cell>
          <cell r="K10607" t="str">
            <v>Carence</v>
          </cell>
        </row>
        <row r="10608">
          <cell r="D10608" t="str">
            <v>AG</v>
          </cell>
          <cell r="F10608" t="str">
            <v>07/03/2018</v>
          </cell>
          <cell r="G10608" t="str">
            <v>13/03/2018</v>
          </cell>
          <cell r="J10608" t="str">
            <v>09/04/2018</v>
          </cell>
          <cell r="K10608" t="str">
            <v>Véh. éco. irréparable V.E.I.</v>
          </cell>
        </row>
        <row r="10609">
          <cell r="D10609" t="str">
            <v>AG</v>
          </cell>
          <cell r="F10609" t="str">
            <v>07/03/2018</v>
          </cell>
          <cell r="G10609" t="str">
            <v>13/03/2018</v>
          </cell>
          <cell r="J10609" t="str">
            <v>14/03/2018</v>
          </cell>
          <cell r="K10609" t="str">
            <v>Différence des Valeurs</v>
          </cell>
        </row>
        <row r="10610">
          <cell r="D10610" t="str">
            <v>AG</v>
          </cell>
          <cell r="F10610" t="str">
            <v>07/03/2018</v>
          </cell>
          <cell r="G10610" t="str">
            <v>12/03/2018</v>
          </cell>
          <cell r="J10610" t="str">
            <v>09/05/2018</v>
          </cell>
          <cell r="K10610" t="str">
            <v>Normale</v>
          </cell>
        </row>
        <row r="10611">
          <cell r="D10611" t="str">
            <v>DD</v>
          </cell>
          <cell r="F10611" t="str">
            <v>07/03/2018</v>
          </cell>
          <cell r="G10611" t="str">
            <v>14/03/2018</v>
          </cell>
          <cell r="J10611" t="str">
            <v>22/03/2018</v>
          </cell>
          <cell r="K10611" t="str">
            <v>Normale</v>
          </cell>
        </row>
        <row r="10612">
          <cell r="D10612" t="str">
            <v>DD</v>
          </cell>
          <cell r="F10612" t="str">
            <v>07/03/2018</v>
          </cell>
          <cell r="G10612" t="str">
            <v>08/03/2018</v>
          </cell>
          <cell r="J10612" t="str">
            <v>25/04/2018</v>
          </cell>
          <cell r="K10612" t="str">
            <v>Normale</v>
          </cell>
        </row>
        <row r="10613">
          <cell r="D10613" t="str">
            <v>CF</v>
          </cell>
          <cell r="F10613" t="str">
            <v>07/03/2018</v>
          </cell>
          <cell r="G10613" t="str">
            <v>09/03/2018</v>
          </cell>
          <cell r="J10613" t="str">
            <v>24/04/2018</v>
          </cell>
          <cell r="K10613" t="str">
            <v>Normale</v>
          </cell>
        </row>
        <row r="10614">
          <cell r="D10614" t="str">
            <v>BC</v>
          </cell>
          <cell r="F10614" t="str">
            <v>07/03/2018</v>
          </cell>
          <cell r="G10614" t="str">
            <v>07/03/2018</v>
          </cell>
          <cell r="J10614" t="str">
            <v>16/03/2018</v>
          </cell>
          <cell r="K10614" t="str">
            <v>Véh. éco. irréparable V.E.I.</v>
          </cell>
        </row>
        <row r="10615">
          <cell r="D10615" t="str">
            <v>LF</v>
          </cell>
          <cell r="F10615" t="str">
            <v>07/03/2018</v>
          </cell>
          <cell r="G10615" t="str">
            <v>08/03/2018</v>
          </cell>
          <cell r="J10615" t="str">
            <v>05/07/2018</v>
          </cell>
          <cell r="K10615" t="str">
            <v>Normale</v>
          </cell>
        </row>
        <row r="10616">
          <cell r="D10616" t="str">
            <v>CF</v>
          </cell>
          <cell r="F10616" t="str">
            <v>07/03/2018</v>
          </cell>
          <cell r="G10616" t="str">
            <v>21/03/2018</v>
          </cell>
          <cell r="J10616" t="str">
            <v>03/04/2018</v>
          </cell>
          <cell r="K10616" t="str">
            <v>Normale</v>
          </cell>
        </row>
        <row r="10617">
          <cell r="D10617" t="str">
            <v>CF</v>
          </cell>
          <cell r="F10617" t="str">
            <v>07/03/2018</v>
          </cell>
          <cell r="G10617" t="str">
            <v>09/03/2018</v>
          </cell>
          <cell r="J10617" t="str">
            <v>24/07/2018</v>
          </cell>
          <cell r="K10617" t="str">
            <v>Normale</v>
          </cell>
        </row>
        <row r="10618">
          <cell r="D10618" t="str">
            <v>CF</v>
          </cell>
          <cell r="F10618" t="str">
            <v>07/03/2018</v>
          </cell>
          <cell r="G10618" t="str">
            <v>08/03/2018</v>
          </cell>
          <cell r="J10618" t="str">
            <v>17/03/2018</v>
          </cell>
          <cell r="K10618" t="str">
            <v>Normale</v>
          </cell>
        </row>
        <row r="10619">
          <cell r="D10619" t="str">
            <v>CF</v>
          </cell>
          <cell r="F10619" t="str">
            <v>07/03/2018</v>
          </cell>
          <cell r="G10619" t="str">
            <v>13/03/2018</v>
          </cell>
          <cell r="J10619" t="str">
            <v>27/03/2018</v>
          </cell>
          <cell r="K10619" t="str">
            <v>Véh. éco. irréparable V.E.I.</v>
          </cell>
        </row>
        <row r="10620">
          <cell r="D10620" t="str">
            <v>CF</v>
          </cell>
          <cell r="F10620" t="str">
            <v>07/03/2018</v>
          </cell>
          <cell r="G10620" t="str">
            <v>09/03/2018</v>
          </cell>
          <cell r="J10620" t="str">
            <v>22/03/2018</v>
          </cell>
          <cell r="K10620" t="str">
            <v>Véh. éco. irréparable V.E.I.</v>
          </cell>
        </row>
        <row r="10621">
          <cell r="D10621" t="str">
            <v>CF</v>
          </cell>
          <cell r="F10621" t="str">
            <v>07/03/2018</v>
          </cell>
          <cell r="G10621" t="str">
            <v>08/03/2018</v>
          </cell>
          <cell r="J10621" t="str">
            <v>10/05/2018</v>
          </cell>
          <cell r="K10621" t="str">
            <v>Normale</v>
          </cell>
        </row>
        <row r="10622">
          <cell r="D10622" t="str">
            <v>HCJ</v>
          </cell>
          <cell r="F10622" t="str">
            <v>07/03/2018</v>
          </cell>
          <cell r="G10622" t="str">
            <v>23/03/2017</v>
          </cell>
          <cell r="J10622" t="str">
            <v>25/04/2018</v>
          </cell>
          <cell r="K10622" t="str">
            <v>Télé-chiffrage</v>
          </cell>
        </row>
        <row r="10623">
          <cell r="D10623" t="str">
            <v>CF</v>
          </cell>
          <cell r="F10623" t="str">
            <v>07/03/2018</v>
          </cell>
          <cell r="G10623" t="str">
            <v>08/03/2018</v>
          </cell>
          <cell r="J10623" t="str">
            <v>28/03/2018</v>
          </cell>
          <cell r="K10623" t="str">
            <v>Véh. éco. irréparable V.E.I.</v>
          </cell>
        </row>
        <row r="10624">
          <cell r="D10624" t="str">
            <v>DD</v>
          </cell>
          <cell r="F10624" t="str">
            <v>07/03/2018</v>
          </cell>
          <cell r="G10624" t="str">
            <v>08/03/2018</v>
          </cell>
          <cell r="J10624" t="str">
            <v>30/04/2018</v>
          </cell>
          <cell r="K10624" t="str">
            <v>Télé-chiffrage</v>
          </cell>
        </row>
        <row r="10625">
          <cell r="D10625" t="str">
            <v>CF</v>
          </cell>
          <cell r="F10625" t="str">
            <v>07/03/2018</v>
          </cell>
          <cell r="G10625" t="str">
            <v>09/03/2018</v>
          </cell>
          <cell r="J10625" t="str">
            <v>18/07/2018</v>
          </cell>
          <cell r="K10625" t="str">
            <v>Normale</v>
          </cell>
        </row>
        <row r="10626">
          <cell r="D10626" t="str">
            <v>CF</v>
          </cell>
          <cell r="F10626" t="str">
            <v>07/03/2018</v>
          </cell>
          <cell r="G10626" t="str">
            <v>14/03/2018</v>
          </cell>
          <cell r="J10626" t="str">
            <v>11/04/2018</v>
          </cell>
          <cell r="K10626" t="str">
            <v>Normale</v>
          </cell>
        </row>
        <row r="10627">
          <cell r="D10627" t="str">
            <v>DD</v>
          </cell>
          <cell r="F10627" t="str">
            <v>07/03/2018</v>
          </cell>
          <cell r="G10627" t="str">
            <v/>
          </cell>
          <cell r="J10627" t="str">
            <v>12/03/2018</v>
          </cell>
          <cell r="K10627" t="str">
            <v>Carence</v>
          </cell>
        </row>
        <row r="10628">
          <cell r="D10628" t="str">
            <v>CF</v>
          </cell>
          <cell r="F10628" t="str">
            <v>07/03/2018</v>
          </cell>
          <cell r="G10628" t="str">
            <v>15/03/2018</v>
          </cell>
          <cell r="J10628" t="str">
            <v/>
          </cell>
          <cell r="K10628" t="str">
            <v>Estimation réparation ADE</v>
          </cell>
        </row>
        <row r="10629">
          <cell r="D10629" t="str">
            <v>CF</v>
          </cell>
          <cell r="F10629" t="str">
            <v>07/03/2018</v>
          </cell>
          <cell r="G10629" t="str">
            <v>14/03/2018</v>
          </cell>
          <cell r="J10629" t="str">
            <v>24/05/2018</v>
          </cell>
          <cell r="K10629" t="str">
            <v>Normale</v>
          </cell>
        </row>
        <row r="10630">
          <cell r="D10630" t="str">
            <v>HCJ</v>
          </cell>
          <cell r="F10630" t="str">
            <v>08/03/2018</v>
          </cell>
          <cell r="G10630" t="str">
            <v>11/03/2018</v>
          </cell>
          <cell r="J10630" t="str">
            <v>31/05/2018</v>
          </cell>
          <cell r="K10630" t="str">
            <v>Télé-chiffrage</v>
          </cell>
        </row>
        <row r="10631">
          <cell r="D10631" t="str">
            <v>CF</v>
          </cell>
          <cell r="F10631" t="str">
            <v>08/03/2018</v>
          </cell>
          <cell r="G10631" t="str">
            <v>08/03/2018</v>
          </cell>
          <cell r="J10631" t="str">
            <v>25/04/2018</v>
          </cell>
          <cell r="K10631" t="str">
            <v>Normale</v>
          </cell>
        </row>
        <row r="10632">
          <cell r="D10632" t="str">
            <v>CF</v>
          </cell>
          <cell r="F10632" t="str">
            <v>08/03/2018</v>
          </cell>
          <cell r="G10632" t="str">
            <v>16/03/2018</v>
          </cell>
          <cell r="J10632" t="str">
            <v>10/05/2018</v>
          </cell>
          <cell r="K10632" t="str">
            <v>Normale</v>
          </cell>
        </row>
        <row r="10633">
          <cell r="D10633" t="str">
            <v>HCJ</v>
          </cell>
          <cell r="F10633" t="str">
            <v>08/03/2018</v>
          </cell>
          <cell r="G10633" t="str">
            <v>12/03/2018</v>
          </cell>
          <cell r="J10633" t="str">
            <v>12/07/2018</v>
          </cell>
          <cell r="K10633" t="str">
            <v>Normale</v>
          </cell>
        </row>
        <row r="10634">
          <cell r="D10634" t="str">
            <v>HCJ</v>
          </cell>
          <cell r="F10634" t="str">
            <v>08/03/2018</v>
          </cell>
          <cell r="G10634" t="str">
            <v>12/03/2018</v>
          </cell>
          <cell r="J10634" t="str">
            <v>05/04/2018</v>
          </cell>
          <cell r="K10634" t="str">
            <v>Normale</v>
          </cell>
        </row>
        <row r="10635">
          <cell r="D10635" t="str">
            <v>CF</v>
          </cell>
          <cell r="F10635" t="str">
            <v>08/03/2018</v>
          </cell>
          <cell r="G10635" t="str">
            <v>13/03/2018</v>
          </cell>
          <cell r="J10635" t="str">
            <v>10/05/2018</v>
          </cell>
          <cell r="K10635" t="str">
            <v>Normale</v>
          </cell>
        </row>
        <row r="10636">
          <cell r="D10636" t="str">
            <v>CF</v>
          </cell>
          <cell r="F10636" t="str">
            <v>08/03/2018</v>
          </cell>
          <cell r="G10636" t="str">
            <v>09/03/2018</v>
          </cell>
          <cell r="J10636" t="str">
            <v>13/04/2018</v>
          </cell>
          <cell r="K10636" t="str">
            <v>Normale</v>
          </cell>
        </row>
        <row r="10637">
          <cell r="D10637" t="str">
            <v>AG</v>
          </cell>
          <cell r="F10637" t="str">
            <v>08/03/2018</v>
          </cell>
          <cell r="G10637" t="str">
            <v>28/03/2018</v>
          </cell>
          <cell r="J10637" t="str">
            <v>09/05/2018</v>
          </cell>
          <cell r="K10637" t="str">
            <v>Normale</v>
          </cell>
        </row>
        <row r="10638">
          <cell r="D10638" t="str">
            <v>DD</v>
          </cell>
          <cell r="F10638" t="str">
            <v>08/03/2018</v>
          </cell>
          <cell r="G10638" t="str">
            <v>13/03/2018</v>
          </cell>
          <cell r="J10638" t="str">
            <v>04/04/2018</v>
          </cell>
          <cell r="K10638" t="str">
            <v>Normale</v>
          </cell>
        </row>
        <row r="10639">
          <cell r="D10639" t="str">
            <v>SCL</v>
          </cell>
          <cell r="F10639" t="str">
            <v>08/03/2018</v>
          </cell>
          <cell r="G10639" t="str">
            <v/>
          </cell>
          <cell r="J10639" t="str">
            <v>09/03/2018</v>
          </cell>
          <cell r="K10639" t="str">
            <v>Annulé</v>
          </cell>
        </row>
        <row r="10640">
          <cell r="D10640" t="str">
            <v>DD</v>
          </cell>
          <cell r="F10640" t="str">
            <v>08/03/2018</v>
          </cell>
          <cell r="G10640" t="str">
            <v>26/03/2018</v>
          </cell>
          <cell r="J10640" t="str">
            <v>23/05/2018</v>
          </cell>
          <cell r="K10640" t="str">
            <v>Normale</v>
          </cell>
        </row>
        <row r="10641">
          <cell r="D10641" t="str">
            <v>DD</v>
          </cell>
          <cell r="F10641" t="str">
            <v>08/03/2018</v>
          </cell>
          <cell r="G10641" t="str">
            <v>12/03/2018</v>
          </cell>
          <cell r="J10641" t="str">
            <v>14/03/2018</v>
          </cell>
          <cell r="K10641" t="str">
            <v>Normale</v>
          </cell>
        </row>
        <row r="10642">
          <cell r="D10642" t="str">
            <v>SPR</v>
          </cell>
          <cell r="F10642" t="str">
            <v>08/03/2018</v>
          </cell>
          <cell r="G10642" t="str">
            <v/>
          </cell>
          <cell r="J10642" t="str">
            <v>13/03/2018</v>
          </cell>
          <cell r="K10642" t="str">
            <v>Annulé</v>
          </cell>
        </row>
        <row r="10643">
          <cell r="D10643" t="str">
            <v>DD</v>
          </cell>
          <cell r="F10643" t="str">
            <v>08/03/2018</v>
          </cell>
          <cell r="G10643" t="str">
            <v>13/03/2018</v>
          </cell>
          <cell r="J10643" t="str">
            <v>15/05/2018</v>
          </cell>
          <cell r="K10643" t="str">
            <v>Normale</v>
          </cell>
        </row>
        <row r="10644">
          <cell r="D10644" t="str">
            <v>HCJ</v>
          </cell>
          <cell r="F10644" t="str">
            <v>08/03/2018</v>
          </cell>
          <cell r="G10644" t="str">
            <v>20/03/2018</v>
          </cell>
          <cell r="J10644" t="str">
            <v>22/04/2018</v>
          </cell>
          <cell r="K10644" t="str">
            <v>Normale</v>
          </cell>
        </row>
        <row r="10645">
          <cell r="D10645" t="str">
            <v>DD</v>
          </cell>
          <cell r="F10645" t="str">
            <v>08/03/2018</v>
          </cell>
          <cell r="G10645" t="str">
            <v>13/03/2018</v>
          </cell>
          <cell r="J10645" t="str">
            <v>23/03/2018</v>
          </cell>
          <cell r="K10645" t="str">
            <v>Normale</v>
          </cell>
        </row>
        <row r="10646">
          <cell r="D10646" t="str">
            <v>DD</v>
          </cell>
          <cell r="F10646" t="str">
            <v>08/03/2018</v>
          </cell>
          <cell r="G10646" t="str">
            <v>13/03/2018</v>
          </cell>
          <cell r="J10646" t="str">
            <v>30/04/2018</v>
          </cell>
          <cell r="K10646" t="str">
            <v>Normale</v>
          </cell>
        </row>
        <row r="10647">
          <cell r="D10647" t="str">
            <v>DD</v>
          </cell>
          <cell r="F10647" t="str">
            <v>08/03/2018</v>
          </cell>
          <cell r="G10647" t="str">
            <v>08/03/2018</v>
          </cell>
          <cell r="J10647" t="str">
            <v>14/03/2018</v>
          </cell>
          <cell r="K10647" t="str">
            <v>Véh. éco. irréparable V.E.I.</v>
          </cell>
        </row>
        <row r="10648">
          <cell r="D10648" t="str">
            <v>BC</v>
          </cell>
          <cell r="F10648" t="str">
            <v>08/03/2018</v>
          </cell>
          <cell r="G10648" t="str">
            <v/>
          </cell>
          <cell r="J10648" t="str">
            <v>13/03/2018</v>
          </cell>
          <cell r="K10648" t="str">
            <v>Enquête</v>
          </cell>
        </row>
        <row r="10649">
          <cell r="D10649" t="str">
            <v>DD</v>
          </cell>
          <cell r="F10649" t="str">
            <v>08/03/2018</v>
          </cell>
          <cell r="G10649" t="str">
            <v>09/03/2018</v>
          </cell>
          <cell r="J10649" t="str">
            <v>17/04/2018</v>
          </cell>
          <cell r="K10649" t="str">
            <v>Télé-chiffrage</v>
          </cell>
        </row>
        <row r="10650">
          <cell r="D10650" t="str">
            <v>BC</v>
          </cell>
          <cell r="F10650" t="str">
            <v>08/03/2018</v>
          </cell>
          <cell r="G10650" t="str">
            <v>08/10/2018</v>
          </cell>
          <cell r="J10650" t="str">
            <v>10/10/2018</v>
          </cell>
          <cell r="K10650" t="str">
            <v>Normale</v>
          </cell>
        </row>
        <row r="10651">
          <cell r="D10651" t="str">
            <v>DD</v>
          </cell>
          <cell r="F10651" t="str">
            <v>08/03/2018</v>
          </cell>
          <cell r="G10651" t="str">
            <v>14/03/2018</v>
          </cell>
          <cell r="J10651" t="str">
            <v>18/06/2018</v>
          </cell>
          <cell r="K10651" t="str">
            <v>Estimation réparation ADE</v>
          </cell>
        </row>
        <row r="10652">
          <cell r="D10652" t="str">
            <v>CF</v>
          </cell>
          <cell r="F10652" t="str">
            <v>08/03/2018</v>
          </cell>
          <cell r="G10652" t="str">
            <v>14/03/2018</v>
          </cell>
          <cell r="J10652" t="str">
            <v>23/04/2018</v>
          </cell>
          <cell r="K10652" t="str">
            <v>Normale</v>
          </cell>
        </row>
        <row r="10653">
          <cell r="D10653" t="str">
            <v>AG</v>
          </cell>
          <cell r="F10653" t="str">
            <v>08/03/2018</v>
          </cell>
          <cell r="G10653" t="str">
            <v>13/03/2018</v>
          </cell>
          <cell r="J10653" t="str">
            <v>29/06/2018</v>
          </cell>
          <cell r="K10653" t="str">
            <v>Normale</v>
          </cell>
        </row>
        <row r="10654">
          <cell r="D10654" t="str">
            <v>HCJ</v>
          </cell>
          <cell r="F10654" t="str">
            <v>08/03/2018</v>
          </cell>
          <cell r="G10654" t="str">
            <v>26/03/2018</v>
          </cell>
          <cell r="J10654" t="str">
            <v>09/06/2018</v>
          </cell>
          <cell r="K10654" t="str">
            <v>Normale</v>
          </cell>
        </row>
        <row r="10655">
          <cell r="D10655" t="str">
            <v>SCL</v>
          </cell>
          <cell r="F10655" t="str">
            <v>08/03/2018</v>
          </cell>
          <cell r="G10655" t="str">
            <v/>
          </cell>
          <cell r="J10655" t="str">
            <v>17/04/2018</v>
          </cell>
          <cell r="K10655" t="str">
            <v>Carence</v>
          </cell>
        </row>
        <row r="10656">
          <cell r="D10656" t="str">
            <v>HCJ</v>
          </cell>
          <cell r="F10656" t="str">
            <v>08/03/2018</v>
          </cell>
          <cell r="G10656" t="str">
            <v>12/03/2018</v>
          </cell>
          <cell r="J10656" t="str">
            <v>16/03/2018</v>
          </cell>
          <cell r="K10656" t="str">
            <v>Normale</v>
          </cell>
        </row>
        <row r="10657">
          <cell r="D10657" t="str">
            <v>CF</v>
          </cell>
          <cell r="F10657" t="str">
            <v>08/03/2018</v>
          </cell>
          <cell r="G10657" t="str">
            <v>19/03/2018</v>
          </cell>
          <cell r="J10657" t="str">
            <v>03/04/2018</v>
          </cell>
          <cell r="K10657" t="str">
            <v>Normale</v>
          </cell>
        </row>
        <row r="10658">
          <cell r="D10658" t="str">
            <v>AG</v>
          </cell>
          <cell r="F10658" t="str">
            <v>08/03/2018</v>
          </cell>
          <cell r="G10658" t="str">
            <v>12/03/2018</v>
          </cell>
          <cell r="J10658" t="str">
            <v>28/05/2018</v>
          </cell>
          <cell r="K10658" t="str">
            <v>Normale</v>
          </cell>
        </row>
        <row r="10659">
          <cell r="D10659" t="str">
            <v>DD</v>
          </cell>
          <cell r="F10659" t="str">
            <v>08/03/2018</v>
          </cell>
          <cell r="G10659" t="str">
            <v>08/03/2018</v>
          </cell>
          <cell r="J10659" t="str">
            <v>26/03/2018</v>
          </cell>
          <cell r="K10659" t="str">
            <v>Normale</v>
          </cell>
        </row>
        <row r="10660">
          <cell r="D10660" t="str">
            <v>CF</v>
          </cell>
          <cell r="F10660" t="str">
            <v>08/03/2018</v>
          </cell>
          <cell r="G10660" t="str">
            <v>09/03/2018</v>
          </cell>
          <cell r="J10660" t="str">
            <v>23/04/2018</v>
          </cell>
          <cell r="K10660" t="str">
            <v>Normale</v>
          </cell>
        </row>
        <row r="10661">
          <cell r="D10661" t="str">
            <v>AG</v>
          </cell>
          <cell r="F10661" t="str">
            <v>08/03/2018</v>
          </cell>
          <cell r="G10661" t="str">
            <v>20/03/2018</v>
          </cell>
          <cell r="J10661" t="str">
            <v>28/05/2018</v>
          </cell>
          <cell r="K10661" t="str">
            <v>Estimation réparation ADE</v>
          </cell>
        </row>
        <row r="10662">
          <cell r="D10662" t="str">
            <v>DD</v>
          </cell>
          <cell r="F10662" t="str">
            <v>08/03/2018</v>
          </cell>
          <cell r="G10662" t="str">
            <v>13/03/2018</v>
          </cell>
          <cell r="J10662" t="str">
            <v>14/03/2018</v>
          </cell>
          <cell r="K10662" t="str">
            <v>Normale</v>
          </cell>
        </row>
        <row r="10663">
          <cell r="D10663" t="str">
            <v>CF</v>
          </cell>
          <cell r="F10663" t="str">
            <v>08/03/2018</v>
          </cell>
          <cell r="G10663" t="str">
            <v>09/03/2018</v>
          </cell>
          <cell r="J10663" t="str">
            <v>03/04/2018</v>
          </cell>
          <cell r="K10663" t="str">
            <v>Véh. éco. irréparable V.E.I.</v>
          </cell>
        </row>
        <row r="10664">
          <cell r="D10664" t="str">
            <v>DD</v>
          </cell>
          <cell r="F10664" t="str">
            <v>08/03/2018</v>
          </cell>
          <cell r="G10664" t="str">
            <v>12/03/2018</v>
          </cell>
          <cell r="J10664" t="str">
            <v>03/04/2018</v>
          </cell>
          <cell r="K10664" t="str">
            <v>Véh. éco. irréparable V.E.I.</v>
          </cell>
        </row>
        <row r="10665">
          <cell r="D10665" t="str">
            <v>DD</v>
          </cell>
          <cell r="F10665" t="str">
            <v>08/03/2018</v>
          </cell>
          <cell r="G10665" t="str">
            <v>12/03/2018</v>
          </cell>
          <cell r="J10665" t="str">
            <v>15/03/2018</v>
          </cell>
          <cell r="K10665" t="str">
            <v>Estimation réparation ADE</v>
          </cell>
        </row>
        <row r="10666">
          <cell r="D10666" t="str">
            <v>AG</v>
          </cell>
          <cell r="F10666" t="str">
            <v>08/03/2018</v>
          </cell>
          <cell r="G10666" t="str">
            <v>13/03/2018</v>
          </cell>
          <cell r="J10666" t="str">
            <v>24/03/2018</v>
          </cell>
          <cell r="K10666" t="str">
            <v>Normale</v>
          </cell>
        </row>
        <row r="10667">
          <cell r="D10667" t="str">
            <v>DD</v>
          </cell>
          <cell r="F10667" t="str">
            <v>08/03/2018</v>
          </cell>
          <cell r="G10667" t="str">
            <v>12/03/2018</v>
          </cell>
          <cell r="J10667" t="str">
            <v>10/04/2018</v>
          </cell>
          <cell r="K10667" t="str">
            <v>Véh. éco. irréparable V.E.I.</v>
          </cell>
        </row>
        <row r="10668">
          <cell r="D10668" t="str">
            <v>CF</v>
          </cell>
          <cell r="F10668" t="str">
            <v>08/03/2018</v>
          </cell>
          <cell r="G10668" t="str">
            <v>09/03/2018</v>
          </cell>
          <cell r="J10668" t="str">
            <v>31/05/2018</v>
          </cell>
          <cell r="K10668" t="str">
            <v>Normale</v>
          </cell>
        </row>
        <row r="10669">
          <cell r="D10669" t="str">
            <v>CF</v>
          </cell>
          <cell r="F10669" t="str">
            <v>08/03/2018</v>
          </cell>
          <cell r="G10669" t="str">
            <v>13/03/2018</v>
          </cell>
          <cell r="J10669" t="str">
            <v>10/05/2018</v>
          </cell>
          <cell r="K10669" t="str">
            <v>Normale</v>
          </cell>
        </row>
        <row r="10670">
          <cell r="D10670" t="str">
            <v>CF</v>
          </cell>
          <cell r="F10670" t="str">
            <v>08/03/2018</v>
          </cell>
          <cell r="G10670" t="str">
            <v>14/03/2018</v>
          </cell>
          <cell r="J10670" t="str">
            <v>27/03/2018</v>
          </cell>
          <cell r="K10670" t="str">
            <v>Véh. éco. irréparable V.E.I.</v>
          </cell>
        </row>
        <row r="10671">
          <cell r="D10671" t="str">
            <v>CF</v>
          </cell>
          <cell r="F10671" t="str">
            <v>08/03/2018</v>
          </cell>
          <cell r="G10671" t="str">
            <v>09/03/2018</v>
          </cell>
          <cell r="J10671" t="str">
            <v>24/04/2018</v>
          </cell>
          <cell r="K10671" t="str">
            <v>Normale</v>
          </cell>
        </row>
        <row r="10672">
          <cell r="D10672" t="str">
            <v>CF</v>
          </cell>
          <cell r="F10672" t="str">
            <v>09/03/2018</v>
          </cell>
          <cell r="G10672" t="str">
            <v>13/03/2018</v>
          </cell>
          <cell r="J10672" t="str">
            <v>26/05/2018</v>
          </cell>
          <cell r="K10672" t="str">
            <v>Normale</v>
          </cell>
        </row>
        <row r="10673">
          <cell r="D10673" t="str">
            <v>HCJ</v>
          </cell>
          <cell r="F10673" t="str">
            <v>09/03/2018</v>
          </cell>
          <cell r="G10673" t="str">
            <v>25/04/2018</v>
          </cell>
          <cell r="J10673" t="str">
            <v>09/05/2018</v>
          </cell>
          <cell r="K10673" t="str">
            <v>Normale</v>
          </cell>
        </row>
        <row r="10674">
          <cell r="D10674" t="str">
            <v>CF</v>
          </cell>
          <cell r="F10674" t="str">
            <v>09/03/2018</v>
          </cell>
          <cell r="G10674" t="str">
            <v>14/03/2018</v>
          </cell>
          <cell r="J10674" t="str">
            <v>05/04/2018</v>
          </cell>
          <cell r="K10674" t="str">
            <v>Véh. éco. irréparable V.E.I.</v>
          </cell>
        </row>
        <row r="10675">
          <cell r="D10675" t="str">
            <v>CF</v>
          </cell>
          <cell r="F10675" t="str">
            <v>09/03/2018</v>
          </cell>
          <cell r="G10675" t="str">
            <v>14/03/2018</v>
          </cell>
          <cell r="J10675" t="str">
            <v>26/05/2018</v>
          </cell>
          <cell r="K10675" t="str">
            <v>Normale</v>
          </cell>
        </row>
        <row r="10676">
          <cell r="D10676" t="str">
            <v>HCJ</v>
          </cell>
          <cell r="F10676" t="str">
            <v>09/03/2018</v>
          </cell>
          <cell r="G10676" t="str">
            <v>21/03/2018</v>
          </cell>
          <cell r="J10676" t="str">
            <v>09/05/2018</v>
          </cell>
          <cell r="K10676" t="str">
            <v>Normale</v>
          </cell>
        </row>
        <row r="10677">
          <cell r="D10677" t="str">
            <v>CF</v>
          </cell>
          <cell r="F10677" t="str">
            <v>09/03/2018</v>
          </cell>
          <cell r="G10677" t="str">
            <v>09/03/2018</v>
          </cell>
          <cell r="J10677" t="str">
            <v>24/04/2018</v>
          </cell>
          <cell r="K10677" t="str">
            <v>Normale</v>
          </cell>
        </row>
        <row r="10678">
          <cell r="D10678" t="str">
            <v>HCJ</v>
          </cell>
          <cell r="F10678" t="str">
            <v>09/03/2018</v>
          </cell>
          <cell r="G10678" t="str">
            <v>13/03/2018</v>
          </cell>
          <cell r="J10678" t="str">
            <v>09/05/2018</v>
          </cell>
          <cell r="K10678" t="str">
            <v>Normale</v>
          </cell>
        </row>
        <row r="10679">
          <cell r="D10679" t="str">
            <v>CF</v>
          </cell>
          <cell r="F10679" t="str">
            <v>09/03/2018</v>
          </cell>
          <cell r="G10679" t="str">
            <v>13/03/2018</v>
          </cell>
          <cell r="J10679" t="str">
            <v>10/05/2018</v>
          </cell>
          <cell r="K10679" t="str">
            <v>Normale</v>
          </cell>
        </row>
        <row r="10680">
          <cell r="D10680" t="str">
            <v>CF</v>
          </cell>
          <cell r="F10680" t="str">
            <v>09/03/2018</v>
          </cell>
          <cell r="G10680" t="str">
            <v>13/03/2018</v>
          </cell>
          <cell r="J10680" t="str">
            <v>14/04/2018</v>
          </cell>
          <cell r="K10680" t="str">
            <v>Normale</v>
          </cell>
        </row>
        <row r="10681">
          <cell r="D10681" t="str">
            <v>CF</v>
          </cell>
          <cell r="F10681" t="str">
            <v>09/03/2018</v>
          </cell>
          <cell r="G10681" t="str">
            <v>13/03/2018</v>
          </cell>
          <cell r="J10681" t="str">
            <v>12/04/2018</v>
          </cell>
          <cell r="K10681" t="str">
            <v>Véh. éco. irréparable V.E.I.</v>
          </cell>
        </row>
        <row r="10682">
          <cell r="D10682" t="str">
            <v>HCJ</v>
          </cell>
          <cell r="F10682" t="str">
            <v>09/03/2018</v>
          </cell>
          <cell r="G10682" t="str">
            <v>20/03/2018</v>
          </cell>
          <cell r="J10682" t="str">
            <v>14/04/2018</v>
          </cell>
          <cell r="K10682" t="str">
            <v>Normale</v>
          </cell>
        </row>
        <row r="10683">
          <cell r="D10683" t="str">
            <v>HCJ</v>
          </cell>
          <cell r="F10683" t="str">
            <v>09/03/2018</v>
          </cell>
          <cell r="G10683" t="str">
            <v>14/03/2018</v>
          </cell>
          <cell r="J10683" t="str">
            <v>12/06/2018</v>
          </cell>
          <cell r="K10683" t="str">
            <v>Télé-chiffrage</v>
          </cell>
        </row>
        <row r="10684">
          <cell r="D10684" t="str">
            <v>CF</v>
          </cell>
          <cell r="F10684" t="str">
            <v>09/03/2018</v>
          </cell>
          <cell r="G10684" t="str">
            <v>14/03/2018</v>
          </cell>
          <cell r="J10684" t="str">
            <v>04/06/2018</v>
          </cell>
          <cell r="K10684" t="str">
            <v>Normale</v>
          </cell>
        </row>
        <row r="10685">
          <cell r="D10685" t="str">
            <v>CF</v>
          </cell>
          <cell r="F10685" t="str">
            <v>09/03/2018</v>
          </cell>
          <cell r="G10685" t="str">
            <v>14/03/2018</v>
          </cell>
          <cell r="J10685" t="str">
            <v>24/05/2018</v>
          </cell>
          <cell r="K10685" t="str">
            <v>Normale</v>
          </cell>
        </row>
        <row r="10686">
          <cell r="D10686" t="str">
            <v>DD</v>
          </cell>
          <cell r="F10686" t="str">
            <v>09/03/2018</v>
          </cell>
          <cell r="G10686" t="str">
            <v>30/03/2018</v>
          </cell>
          <cell r="J10686" t="str">
            <v>05/06/2018</v>
          </cell>
          <cell r="K10686" t="str">
            <v>Normale</v>
          </cell>
        </row>
        <row r="10687">
          <cell r="D10687" t="str">
            <v>AG</v>
          </cell>
          <cell r="F10687" t="str">
            <v>09/03/2018</v>
          </cell>
          <cell r="G10687" t="str">
            <v>12/03/2018</v>
          </cell>
          <cell r="J10687" t="str">
            <v>29/03/2018</v>
          </cell>
          <cell r="K10687" t="str">
            <v>Normale</v>
          </cell>
        </row>
        <row r="10688">
          <cell r="D10688" t="str">
            <v>LF</v>
          </cell>
          <cell r="F10688" t="str">
            <v>12/03/2018</v>
          </cell>
          <cell r="G10688" t="str">
            <v>08/03/2018</v>
          </cell>
          <cell r="J10688" t="str">
            <v>17/04/2018</v>
          </cell>
          <cell r="K10688" t="str">
            <v>Véh. éco. irréparable V.E.I.</v>
          </cell>
        </row>
        <row r="10689">
          <cell r="D10689" t="str">
            <v>LF</v>
          </cell>
          <cell r="F10689" t="str">
            <v>09/03/2018</v>
          </cell>
          <cell r="G10689" t="str">
            <v>09/03/2018</v>
          </cell>
          <cell r="J10689" t="str">
            <v>24/04/2018</v>
          </cell>
          <cell r="K10689" t="str">
            <v>Normale</v>
          </cell>
        </row>
        <row r="10690">
          <cell r="D10690" t="str">
            <v>AG</v>
          </cell>
          <cell r="F10690" t="str">
            <v>09/03/2018</v>
          </cell>
          <cell r="G10690" t="str">
            <v>20/03/2018</v>
          </cell>
          <cell r="J10690" t="str">
            <v>11/05/2018</v>
          </cell>
          <cell r="K10690" t="str">
            <v>Télé-chiffrage</v>
          </cell>
        </row>
        <row r="10691">
          <cell r="D10691" t="str">
            <v>DD</v>
          </cell>
          <cell r="F10691" t="str">
            <v>09/03/2018</v>
          </cell>
          <cell r="G10691" t="str">
            <v>15/03/2018</v>
          </cell>
          <cell r="J10691" t="str">
            <v>06/06/2018</v>
          </cell>
          <cell r="K10691" t="str">
            <v>Normale</v>
          </cell>
        </row>
        <row r="10692">
          <cell r="D10692" t="str">
            <v>DD</v>
          </cell>
          <cell r="F10692" t="str">
            <v>09/03/2018</v>
          </cell>
          <cell r="G10692" t="str">
            <v>13/03/2018</v>
          </cell>
          <cell r="J10692" t="str">
            <v>05/06/2018</v>
          </cell>
          <cell r="K10692" t="str">
            <v>Normale</v>
          </cell>
        </row>
        <row r="10693">
          <cell r="D10693" t="str">
            <v>AG</v>
          </cell>
          <cell r="F10693" t="str">
            <v>09/03/2018</v>
          </cell>
          <cell r="G10693" t="str">
            <v>19/03/2018</v>
          </cell>
          <cell r="J10693" t="str">
            <v>06/04/2018</v>
          </cell>
          <cell r="K10693" t="str">
            <v>Normale</v>
          </cell>
        </row>
        <row r="10694">
          <cell r="D10694" t="str">
            <v>AG</v>
          </cell>
          <cell r="F10694" t="str">
            <v>09/03/2018</v>
          </cell>
          <cell r="G10694" t="str">
            <v>12/03/2018</v>
          </cell>
          <cell r="J10694" t="str">
            <v>26/05/2018</v>
          </cell>
          <cell r="K10694" t="str">
            <v>Normale</v>
          </cell>
        </row>
        <row r="10695">
          <cell r="D10695" t="str">
            <v>AG</v>
          </cell>
          <cell r="F10695" t="str">
            <v>09/03/2018</v>
          </cell>
          <cell r="G10695" t="str">
            <v>21/03/2018</v>
          </cell>
          <cell r="J10695" t="str">
            <v>15/05/2018</v>
          </cell>
          <cell r="K10695" t="str">
            <v>Normale</v>
          </cell>
        </row>
        <row r="10696">
          <cell r="D10696" t="str">
            <v>CF</v>
          </cell>
          <cell r="F10696" t="str">
            <v>09/03/2018</v>
          </cell>
          <cell r="G10696" t="str">
            <v>14/03/2018</v>
          </cell>
          <cell r="J10696" t="str">
            <v>09/06/2018</v>
          </cell>
          <cell r="K10696" t="str">
            <v>Normale</v>
          </cell>
        </row>
        <row r="10697">
          <cell r="D10697" t="str">
            <v>AG</v>
          </cell>
          <cell r="F10697" t="str">
            <v>09/03/2018</v>
          </cell>
          <cell r="G10697" t="str">
            <v>15/03/2018</v>
          </cell>
          <cell r="J10697" t="str">
            <v>28/05/2018</v>
          </cell>
          <cell r="K10697" t="str">
            <v>Normale</v>
          </cell>
        </row>
        <row r="10698">
          <cell r="D10698" t="str">
            <v>HCJ</v>
          </cell>
          <cell r="F10698" t="str">
            <v>09/03/2018</v>
          </cell>
          <cell r="G10698" t="str">
            <v>16/03/2018</v>
          </cell>
          <cell r="J10698" t="str">
            <v>16/06/2018</v>
          </cell>
          <cell r="K10698" t="str">
            <v>Normale</v>
          </cell>
        </row>
        <row r="10699">
          <cell r="D10699" t="str">
            <v>HCJ</v>
          </cell>
          <cell r="F10699" t="str">
            <v>09/03/2018</v>
          </cell>
          <cell r="G10699" t="str">
            <v>19/03/2018</v>
          </cell>
          <cell r="J10699" t="str">
            <v>29/06/2018</v>
          </cell>
          <cell r="K10699" t="str">
            <v>Normale</v>
          </cell>
        </row>
        <row r="10700">
          <cell r="D10700" t="str">
            <v>AG</v>
          </cell>
          <cell r="F10700" t="str">
            <v>09/03/2018</v>
          </cell>
          <cell r="G10700" t="str">
            <v>13/03/2018</v>
          </cell>
          <cell r="J10700" t="str">
            <v>24/05/2018</v>
          </cell>
          <cell r="K10700" t="str">
            <v>Normale</v>
          </cell>
        </row>
        <row r="10701">
          <cell r="D10701" t="str">
            <v>CF</v>
          </cell>
          <cell r="F10701" t="str">
            <v>09/03/2018</v>
          </cell>
          <cell r="G10701" t="str">
            <v>14/03/2018</v>
          </cell>
          <cell r="J10701" t="str">
            <v>04/04/2018</v>
          </cell>
          <cell r="K10701" t="str">
            <v>Véh. éco. irréparable V.E.I.</v>
          </cell>
        </row>
        <row r="10702">
          <cell r="D10702" t="str">
            <v>DD</v>
          </cell>
          <cell r="F10702" t="str">
            <v>09/03/2018</v>
          </cell>
          <cell r="G10702" t="str">
            <v>12/03/2018</v>
          </cell>
          <cell r="J10702" t="str">
            <v>10/04/2018</v>
          </cell>
          <cell r="K10702" t="str">
            <v>Télé-chiffrage</v>
          </cell>
        </row>
        <row r="10703">
          <cell r="D10703" t="str">
            <v>AG</v>
          </cell>
          <cell r="F10703" t="str">
            <v>09/03/2018</v>
          </cell>
          <cell r="G10703" t="str">
            <v>15/03/2018</v>
          </cell>
          <cell r="J10703" t="str">
            <v>28/05/2018</v>
          </cell>
          <cell r="K10703" t="str">
            <v>Estimation réparation ADE</v>
          </cell>
        </row>
        <row r="10704">
          <cell r="D10704" t="str">
            <v>AG</v>
          </cell>
          <cell r="F10704" t="str">
            <v>09/03/2018</v>
          </cell>
          <cell r="G10704" t="str">
            <v>15/03/2018</v>
          </cell>
          <cell r="J10704" t="str">
            <v>22/03/2018</v>
          </cell>
          <cell r="K10704" t="str">
            <v>Véh. éco. irréparable V.E.I.</v>
          </cell>
        </row>
        <row r="10705">
          <cell r="D10705" t="str">
            <v>CF</v>
          </cell>
          <cell r="F10705" t="str">
            <v>09/03/2018</v>
          </cell>
          <cell r="G10705" t="str">
            <v>14/03/2018</v>
          </cell>
          <cell r="J10705" t="str">
            <v>13/04/2018</v>
          </cell>
          <cell r="K10705" t="str">
            <v>Véh. éco. irréparable V.E.I.</v>
          </cell>
        </row>
        <row r="10706">
          <cell r="D10706" t="str">
            <v>AG</v>
          </cell>
          <cell r="F10706" t="str">
            <v>09/03/2018</v>
          </cell>
          <cell r="G10706" t="str">
            <v>13/03/2018</v>
          </cell>
          <cell r="J10706" t="str">
            <v>25/04/2018</v>
          </cell>
          <cell r="K10706" t="str">
            <v>Normale</v>
          </cell>
        </row>
        <row r="10707">
          <cell r="D10707" t="str">
            <v>DD</v>
          </cell>
          <cell r="F10707" t="str">
            <v>09/03/2018</v>
          </cell>
          <cell r="G10707" t="str">
            <v>14/03/2018</v>
          </cell>
          <cell r="J10707" t="str">
            <v>28/03/2018</v>
          </cell>
          <cell r="K10707" t="str">
            <v>Estimation réparation ADE</v>
          </cell>
        </row>
        <row r="10708">
          <cell r="D10708" t="str">
            <v>CF</v>
          </cell>
          <cell r="F10708" t="str">
            <v>09/03/2018</v>
          </cell>
          <cell r="G10708" t="str">
            <v>16/03/2018</v>
          </cell>
          <cell r="J10708" t="str">
            <v>14/04/2018</v>
          </cell>
          <cell r="K10708" t="str">
            <v>Normale</v>
          </cell>
        </row>
        <row r="10709">
          <cell r="D10709" t="str">
            <v>DD</v>
          </cell>
          <cell r="F10709" t="str">
            <v>09/03/2018</v>
          </cell>
          <cell r="G10709" t="str">
            <v>13/03/2018</v>
          </cell>
          <cell r="J10709" t="str">
            <v>23/03/2018</v>
          </cell>
          <cell r="K10709" t="str">
            <v>Normale</v>
          </cell>
        </row>
        <row r="10710">
          <cell r="D10710" t="str">
            <v>DD</v>
          </cell>
          <cell r="F10710" t="str">
            <v>09/03/2018</v>
          </cell>
          <cell r="G10710" t="str">
            <v>13/03/2018</v>
          </cell>
          <cell r="J10710" t="str">
            <v>21/03/2018</v>
          </cell>
          <cell r="K10710" t="str">
            <v>Véh. éco. irréparable V.E.I.</v>
          </cell>
        </row>
        <row r="10711">
          <cell r="D10711" t="str">
            <v>CF</v>
          </cell>
          <cell r="F10711" t="str">
            <v>09/03/2018</v>
          </cell>
          <cell r="G10711" t="str">
            <v>13/03/2018</v>
          </cell>
          <cell r="J10711" t="str">
            <v>29/03/2018</v>
          </cell>
          <cell r="K10711" t="str">
            <v>Véh. éco. irréparable V.E.I.</v>
          </cell>
        </row>
        <row r="10712">
          <cell r="D10712" t="str">
            <v>CF</v>
          </cell>
          <cell r="F10712" t="str">
            <v>09/03/2018</v>
          </cell>
          <cell r="G10712" t="str">
            <v>13/03/2018</v>
          </cell>
          <cell r="J10712" t="str">
            <v>14/04/2018</v>
          </cell>
          <cell r="K10712" t="str">
            <v>Normale</v>
          </cell>
        </row>
        <row r="10713">
          <cell r="D10713" t="str">
            <v>AG</v>
          </cell>
          <cell r="F10713" t="str">
            <v>09/03/2018</v>
          </cell>
          <cell r="G10713" t="str">
            <v>13/03/2018</v>
          </cell>
          <cell r="J10713" t="str">
            <v>24/05/2018</v>
          </cell>
          <cell r="K10713" t="str">
            <v>Normale</v>
          </cell>
        </row>
        <row r="10714">
          <cell r="D10714" t="str">
            <v>DD</v>
          </cell>
          <cell r="F10714" t="str">
            <v>09/03/2018</v>
          </cell>
          <cell r="G10714" t="str">
            <v>13/03/2018</v>
          </cell>
          <cell r="J10714" t="str">
            <v>30/04/2018</v>
          </cell>
          <cell r="K10714" t="str">
            <v>Normale</v>
          </cell>
        </row>
        <row r="10715">
          <cell r="D10715" t="str">
            <v>AG</v>
          </cell>
          <cell r="F10715" t="str">
            <v>09/03/2018</v>
          </cell>
          <cell r="G10715" t="str">
            <v>15/03/2018</v>
          </cell>
          <cell r="J10715" t="str">
            <v>16/03/2018</v>
          </cell>
          <cell r="K10715" t="str">
            <v>Enquête</v>
          </cell>
        </row>
        <row r="10716">
          <cell r="D10716" t="str">
            <v>CF</v>
          </cell>
          <cell r="F10716" t="str">
            <v>12/03/2018</v>
          </cell>
          <cell r="G10716" t="str">
            <v>13/03/2018</v>
          </cell>
          <cell r="J10716" t="str">
            <v>26/03/2018</v>
          </cell>
          <cell r="K10716" t="str">
            <v>Véh. éco. irréparable V.E.I.</v>
          </cell>
        </row>
        <row r="10717">
          <cell r="D10717" t="str">
            <v>HCJ</v>
          </cell>
          <cell r="F10717" t="str">
            <v>12/03/2018</v>
          </cell>
          <cell r="G10717" t="str">
            <v>22/03/2018</v>
          </cell>
          <cell r="J10717" t="str">
            <v>17/09/2018</v>
          </cell>
          <cell r="K10717" t="str">
            <v>Différence des Valeurs</v>
          </cell>
        </row>
        <row r="10718">
          <cell r="D10718" t="str">
            <v>CF</v>
          </cell>
          <cell r="F10718" t="str">
            <v>12/03/2018</v>
          </cell>
          <cell r="G10718" t="str">
            <v>18/03/2018</v>
          </cell>
          <cell r="J10718" t="str">
            <v>28/03/2018</v>
          </cell>
          <cell r="K10718" t="str">
            <v>Normale</v>
          </cell>
        </row>
        <row r="10719">
          <cell r="D10719" t="str">
            <v>CF</v>
          </cell>
          <cell r="F10719" t="str">
            <v>12/03/2018</v>
          </cell>
          <cell r="G10719" t="str">
            <v>13/03/2018</v>
          </cell>
          <cell r="J10719" t="str">
            <v>09/06/2018</v>
          </cell>
          <cell r="K10719" t="str">
            <v>Normale</v>
          </cell>
        </row>
        <row r="10720">
          <cell r="D10720" t="str">
            <v>HCJ</v>
          </cell>
          <cell r="F10720" t="str">
            <v>12/03/2018</v>
          </cell>
          <cell r="G10720" t="str">
            <v>20/03/2018</v>
          </cell>
          <cell r="J10720" t="str">
            <v>19/07/2018</v>
          </cell>
          <cell r="K10720" t="str">
            <v>Normale</v>
          </cell>
        </row>
        <row r="10721">
          <cell r="D10721" t="str">
            <v>AG</v>
          </cell>
          <cell r="F10721" t="str">
            <v>12/03/2018</v>
          </cell>
          <cell r="G10721" t="str">
            <v>12/03/2018</v>
          </cell>
          <cell r="J10721" t="str">
            <v>14/04/2018</v>
          </cell>
          <cell r="K10721" t="str">
            <v>Normale</v>
          </cell>
        </row>
        <row r="10722">
          <cell r="D10722" t="str">
            <v>DD</v>
          </cell>
          <cell r="F10722" t="str">
            <v>12/03/2018</v>
          </cell>
          <cell r="G10722" t="str">
            <v>12/03/2018</v>
          </cell>
          <cell r="J10722" t="str">
            <v>29/03/2018</v>
          </cell>
          <cell r="K10722" t="str">
            <v>Normale</v>
          </cell>
        </row>
        <row r="10723">
          <cell r="D10723" t="str">
            <v>AG</v>
          </cell>
          <cell r="F10723" t="str">
            <v>12/03/2018</v>
          </cell>
          <cell r="G10723" t="str">
            <v>12/03/2018</v>
          </cell>
          <cell r="J10723" t="str">
            <v>06/04/2018</v>
          </cell>
          <cell r="K10723" t="str">
            <v>Normale</v>
          </cell>
        </row>
        <row r="10724">
          <cell r="D10724" t="str">
            <v>AG</v>
          </cell>
          <cell r="F10724" t="str">
            <v>12/03/2018</v>
          </cell>
          <cell r="G10724" t="str">
            <v>19/03/2018</v>
          </cell>
          <cell r="J10724" t="str">
            <v>26/03/2018</v>
          </cell>
          <cell r="K10724" t="str">
            <v>Véh. éco. irréparable V.E.I.</v>
          </cell>
        </row>
        <row r="10725">
          <cell r="D10725" t="str">
            <v>TR</v>
          </cell>
          <cell r="F10725" t="str">
            <v>12/03/2018</v>
          </cell>
          <cell r="G10725" t="str">
            <v>16/05/2018</v>
          </cell>
          <cell r="J10725" t="str">
            <v>16/07/2018</v>
          </cell>
          <cell r="K10725" t="str">
            <v>Normale</v>
          </cell>
        </row>
        <row r="10726">
          <cell r="D10726" t="str">
            <v>DD</v>
          </cell>
          <cell r="F10726" t="str">
            <v>12/03/2018</v>
          </cell>
          <cell r="G10726" t="str">
            <v>15/03/2018</v>
          </cell>
          <cell r="J10726" t="str">
            <v>12/04/2018</v>
          </cell>
          <cell r="K10726" t="str">
            <v>Véh. éco. irréparable V.E.I.</v>
          </cell>
        </row>
        <row r="10727">
          <cell r="D10727" t="str">
            <v>DD</v>
          </cell>
          <cell r="F10727" t="str">
            <v>12/03/2018</v>
          </cell>
          <cell r="G10727" t="str">
            <v>15/03/2018</v>
          </cell>
          <cell r="J10727" t="str">
            <v>30/04/2018</v>
          </cell>
          <cell r="K10727" t="str">
            <v>Télé-chiffrage</v>
          </cell>
        </row>
        <row r="10728">
          <cell r="D10728" t="str">
            <v>DD</v>
          </cell>
          <cell r="F10728" t="str">
            <v>12/03/2018</v>
          </cell>
          <cell r="G10728" t="str">
            <v>29/03/2018</v>
          </cell>
          <cell r="J10728" t="str">
            <v>23/05/2018</v>
          </cell>
          <cell r="K10728" t="str">
            <v>Normale</v>
          </cell>
        </row>
        <row r="10729">
          <cell r="D10729" t="str">
            <v>DD</v>
          </cell>
          <cell r="F10729" t="str">
            <v>12/03/2018</v>
          </cell>
          <cell r="G10729" t="str">
            <v>11/04/2018</v>
          </cell>
          <cell r="J10729" t="str">
            <v>23/04/2018</v>
          </cell>
          <cell r="K10729" t="str">
            <v>Normale</v>
          </cell>
        </row>
        <row r="10730">
          <cell r="D10730" t="str">
            <v>HCJ</v>
          </cell>
          <cell r="F10730" t="str">
            <v>12/03/2018</v>
          </cell>
          <cell r="G10730" t="str">
            <v>22/05/2018</v>
          </cell>
          <cell r="J10730" t="str">
            <v>09/06/2018</v>
          </cell>
          <cell r="K10730" t="str">
            <v>Télé-chiffrage</v>
          </cell>
        </row>
        <row r="10731">
          <cell r="D10731" t="str">
            <v>HCJ</v>
          </cell>
          <cell r="F10731" t="str">
            <v>12/03/2018</v>
          </cell>
          <cell r="G10731" t="str">
            <v>21/03/2018</v>
          </cell>
          <cell r="J10731" t="str">
            <v/>
          </cell>
          <cell r="K10731" t="str">
            <v>Normale</v>
          </cell>
        </row>
        <row r="10732">
          <cell r="D10732" t="str">
            <v>AG</v>
          </cell>
          <cell r="F10732" t="str">
            <v>12/03/2018</v>
          </cell>
          <cell r="G10732" t="str">
            <v>13/03/2018</v>
          </cell>
          <cell r="J10732" t="str">
            <v>12/04/2018</v>
          </cell>
          <cell r="K10732" t="str">
            <v>Différence des Valeurs</v>
          </cell>
        </row>
        <row r="10733">
          <cell r="D10733" t="str">
            <v>LF</v>
          </cell>
          <cell r="F10733" t="str">
            <v>12/03/2018</v>
          </cell>
          <cell r="G10733" t="str">
            <v>15/03/2018</v>
          </cell>
          <cell r="J10733" t="str">
            <v>24/04/2018</v>
          </cell>
          <cell r="K10733" t="str">
            <v>Normale</v>
          </cell>
        </row>
        <row r="10734">
          <cell r="D10734" t="str">
            <v>HCJ</v>
          </cell>
          <cell r="F10734" t="str">
            <v>12/03/2018</v>
          </cell>
          <cell r="G10734" t="str">
            <v>09/06/2018</v>
          </cell>
          <cell r="J10734" t="str">
            <v>21/07/2018</v>
          </cell>
          <cell r="K10734" t="str">
            <v>Normale</v>
          </cell>
        </row>
        <row r="10735">
          <cell r="D10735" t="str">
            <v>DD</v>
          </cell>
          <cell r="F10735" t="str">
            <v>12/03/2018</v>
          </cell>
          <cell r="G10735" t="str">
            <v>12/03/2018</v>
          </cell>
          <cell r="J10735" t="str">
            <v>22/05/2018</v>
          </cell>
          <cell r="K10735" t="str">
            <v>Normale</v>
          </cell>
        </row>
        <row r="10736">
          <cell r="D10736" t="str">
            <v>DD</v>
          </cell>
          <cell r="F10736" t="str">
            <v>12/03/2018</v>
          </cell>
          <cell r="G10736" t="str">
            <v>14/03/2018</v>
          </cell>
          <cell r="J10736" t="str">
            <v>18/04/2018</v>
          </cell>
          <cell r="K10736" t="str">
            <v>Normale</v>
          </cell>
        </row>
        <row r="10737">
          <cell r="D10737" t="str">
            <v>CF</v>
          </cell>
          <cell r="F10737" t="str">
            <v>12/03/2018</v>
          </cell>
          <cell r="G10737" t="str">
            <v>13/03/2018</v>
          </cell>
          <cell r="J10737" t="str">
            <v>26/06/2018</v>
          </cell>
          <cell r="K10737" t="str">
            <v>Normale</v>
          </cell>
        </row>
        <row r="10738">
          <cell r="D10738" t="str">
            <v>DD</v>
          </cell>
          <cell r="F10738" t="str">
            <v>12/03/2018</v>
          </cell>
          <cell r="G10738" t="str">
            <v>21/03/2018</v>
          </cell>
          <cell r="J10738" t="str">
            <v>03/04/2018</v>
          </cell>
          <cell r="K10738" t="str">
            <v>Normale</v>
          </cell>
        </row>
        <row r="10739">
          <cell r="D10739" t="str">
            <v>HCJ</v>
          </cell>
          <cell r="F10739" t="str">
            <v>12/03/2018</v>
          </cell>
          <cell r="G10739" t="str">
            <v>15/03/2018</v>
          </cell>
          <cell r="J10739" t="str">
            <v>25/06/2018</v>
          </cell>
          <cell r="K10739" t="str">
            <v>Estimation réparation ADE</v>
          </cell>
        </row>
        <row r="10740">
          <cell r="D10740" t="str">
            <v>HCJ</v>
          </cell>
          <cell r="F10740" t="str">
            <v>12/03/2018</v>
          </cell>
          <cell r="G10740" t="str">
            <v>21/03/2018</v>
          </cell>
          <cell r="J10740" t="str">
            <v>22/04/2018</v>
          </cell>
          <cell r="K10740" t="str">
            <v>Normale</v>
          </cell>
        </row>
        <row r="10741">
          <cell r="D10741" t="str">
            <v>HCJ</v>
          </cell>
          <cell r="F10741" t="str">
            <v>12/03/2018</v>
          </cell>
          <cell r="G10741" t="str">
            <v>20/03/2018</v>
          </cell>
          <cell r="J10741" t="str">
            <v>24/04/2018</v>
          </cell>
          <cell r="K10741" t="str">
            <v>Télé-chiffrage</v>
          </cell>
        </row>
        <row r="10742">
          <cell r="D10742" t="str">
            <v>CF</v>
          </cell>
          <cell r="F10742" t="str">
            <v>12/03/2018</v>
          </cell>
          <cell r="G10742" t="str">
            <v>14/03/2018</v>
          </cell>
          <cell r="J10742" t="str">
            <v>24/05/2018</v>
          </cell>
          <cell r="K10742" t="str">
            <v>Normale</v>
          </cell>
        </row>
        <row r="10743">
          <cell r="D10743" t="str">
            <v>HCJ</v>
          </cell>
          <cell r="F10743" t="str">
            <v>12/03/2018</v>
          </cell>
          <cell r="G10743" t="str">
            <v>20/03/2018</v>
          </cell>
          <cell r="J10743" t="str">
            <v>25/04/2018</v>
          </cell>
          <cell r="K10743" t="str">
            <v>Normale</v>
          </cell>
        </row>
        <row r="10744">
          <cell r="D10744" t="str">
            <v>CF</v>
          </cell>
          <cell r="F10744" t="str">
            <v>12/03/2018</v>
          </cell>
          <cell r="G10744" t="str">
            <v>14/03/2018</v>
          </cell>
          <cell r="J10744" t="str">
            <v>29/03/2018</v>
          </cell>
          <cell r="K10744" t="str">
            <v>Normale</v>
          </cell>
        </row>
        <row r="10745">
          <cell r="D10745" t="str">
            <v>HCJ</v>
          </cell>
          <cell r="F10745" t="str">
            <v>12/03/2018</v>
          </cell>
          <cell r="G10745" t="str">
            <v>16/03/2018</v>
          </cell>
          <cell r="J10745" t="str">
            <v>14/07/2018</v>
          </cell>
          <cell r="K10745" t="str">
            <v>Normale</v>
          </cell>
        </row>
        <row r="10746">
          <cell r="D10746" t="str">
            <v>DD</v>
          </cell>
          <cell r="F10746" t="str">
            <v>12/03/2018</v>
          </cell>
          <cell r="G10746" t="str">
            <v>15/03/2018</v>
          </cell>
          <cell r="J10746" t="str">
            <v>06/04/2018</v>
          </cell>
          <cell r="K10746" t="str">
            <v>Normale</v>
          </cell>
        </row>
        <row r="10747">
          <cell r="D10747" t="str">
            <v>TR</v>
          </cell>
          <cell r="F10747" t="str">
            <v>12/03/2018</v>
          </cell>
          <cell r="G10747" t="str">
            <v>08/06/2018</v>
          </cell>
          <cell r="J10747" t="str">
            <v>30/07/2018</v>
          </cell>
          <cell r="K10747" t="str">
            <v>Estimation réparation ADE</v>
          </cell>
        </row>
        <row r="10748">
          <cell r="D10748" t="str">
            <v>AG</v>
          </cell>
          <cell r="F10748" t="str">
            <v>12/03/2018</v>
          </cell>
          <cell r="G10748" t="str">
            <v>15/03/2018</v>
          </cell>
          <cell r="J10748" t="str">
            <v>28/05/2018</v>
          </cell>
          <cell r="K10748" t="str">
            <v>Estimation réparation ADE</v>
          </cell>
        </row>
        <row r="10749">
          <cell r="D10749" t="str">
            <v>HCJ</v>
          </cell>
          <cell r="F10749" t="str">
            <v>12/03/2018</v>
          </cell>
          <cell r="G10749" t="str">
            <v>19/03/2018</v>
          </cell>
          <cell r="J10749" t="str">
            <v>29/07/2018</v>
          </cell>
          <cell r="K10749" t="str">
            <v>Télé-chiffrage</v>
          </cell>
        </row>
        <row r="10750">
          <cell r="D10750" t="str">
            <v>BC</v>
          </cell>
          <cell r="F10750" t="str">
            <v>12/03/2018</v>
          </cell>
          <cell r="G10750" t="str">
            <v>16/04/2018</v>
          </cell>
          <cell r="J10750" t="str">
            <v>25/04/2018</v>
          </cell>
          <cell r="K10750" t="str">
            <v>Normale</v>
          </cell>
        </row>
        <row r="10751">
          <cell r="D10751" t="str">
            <v>TR</v>
          </cell>
          <cell r="F10751" t="str">
            <v>12/03/2018</v>
          </cell>
          <cell r="G10751" t="str">
            <v>19/03/2018</v>
          </cell>
          <cell r="J10751" t="str">
            <v>18/07/2018</v>
          </cell>
          <cell r="K10751" t="str">
            <v>Normale</v>
          </cell>
        </row>
        <row r="10752">
          <cell r="D10752" t="str">
            <v>LF</v>
          </cell>
          <cell r="F10752" t="str">
            <v>12/03/2018</v>
          </cell>
          <cell r="G10752" t="str">
            <v>20/03/2018</v>
          </cell>
          <cell r="J10752" t="str">
            <v>23/04/2018</v>
          </cell>
          <cell r="K10752" t="str">
            <v>Véh. éco. irréparable V.E.I.</v>
          </cell>
        </row>
        <row r="10753">
          <cell r="D10753" t="str">
            <v>DD</v>
          </cell>
          <cell r="F10753" t="str">
            <v>12/03/2018</v>
          </cell>
          <cell r="G10753" t="str">
            <v>15/03/2018</v>
          </cell>
          <cell r="J10753" t="str">
            <v>12/04/2018</v>
          </cell>
          <cell r="K10753" t="str">
            <v>Normale</v>
          </cell>
        </row>
        <row r="10754">
          <cell r="D10754" t="str">
            <v>DD</v>
          </cell>
          <cell r="F10754" t="str">
            <v>12/03/2018</v>
          </cell>
          <cell r="G10754" t="str">
            <v>14/03/2018</v>
          </cell>
          <cell r="J10754" t="str">
            <v>04/06/2018</v>
          </cell>
          <cell r="K10754" t="str">
            <v>Normale</v>
          </cell>
        </row>
        <row r="10755">
          <cell r="D10755" t="str">
            <v>LF</v>
          </cell>
          <cell r="F10755" t="str">
            <v>12/03/2018</v>
          </cell>
          <cell r="G10755" t="str">
            <v>27/03/2018</v>
          </cell>
          <cell r="J10755" t="str">
            <v>03/07/2018</v>
          </cell>
          <cell r="K10755" t="str">
            <v>Estimation réparation ADE</v>
          </cell>
        </row>
        <row r="10756">
          <cell r="D10756" t="str">
            <v>BC</v>
          </cell>
          <cell r="F10756" t="str">
            <v>12/03/2018</v>
          </cell>
          <cell r="G10756" t="str">
            <v/>
          </cell>
          <cell r="J10756" t="str">
            <v>02/05/2018</v>
          </cell>
          <cell r="K10756" t="str">
            <v>Enquête</v>
          </cell>
        </row>
        <row r="10757">
          <cell r="D10757" t="str">
            <v>BC</v>
          </cell>
          <cell r="F10757" t="str">
            <v>12/03/2018</v>
          </cell>
          <cell r="G10757" t="str">
            <v/>
          </cell>
          <cell r="J10757" t="str">
            <v>23/04/2018</v>
          </cell>
          <cell r="K10757" t="str">
            <v>Enquête</v>
          </cell>
        </row>
        <row r="10758">
          <cell r="D10758" t="str">
            <v>BS</v>
          </cell>
          <cell r="F10758" t="str">
            <v>12/03/2018</v>
          </cell>
          <cell r="G10758" t="str">
            <v/>
          </cell>
          <cell r="J10758" t="str">
            <v>18/06/2018</v>
          </cell>
          <cell r="K10758" t="str">
            <v>Enquête</v>
          </cell>
        </row>
        <row r="10759">
          <cell r="D10759" t="str">
            <v>HCJ</v>
          </cell>
          <cell r="F10759" t="str">
            <v>13/03/2018</v>
          </cell>
          <cell r="G10759" t="str">
            <v>14/03/2018</v>
          </cell>
          <cell r="J10759" t="str">
            <v>22/06/2018</v>
          </cell>
          <cell r="K10759" t="str">
            <v>Normale</v>
          </cell>
        </row>
        <row r="10760">
          <cell r="D10760" t="str">
            <v>CF</v>
          </cell>
          <cell r="F10760" t="str">
            <v>13/03/2018</v>
          </cell>
          <cell r="G10760" t="str">
            <v>19/03/2018</v>
          </cell>
          <cell r="J10760" t="str">
            <v>26/05/2018</v>
          </cell>
          <cell r="K10760" t="str">
            <v>Normale</v>
          </cell>
        </row>
        <row r="10761">
          <cell r="D10761" t="str">
            <v>HCJ</v>
          </cell>
          <cell r="F10761" t="str">
            <v>13/03/2018</v>
          </cell>
          <cell r="G10761" t="str">
            <v>14/03/2018</v>
          </cell>
          <cell r="J10761" t="str">
            <v>29/09/2018</v>
          </cell>
          <cell r="K10761" t="str">
            <v>Normale</v>
          </cell>
        </row>
        <row r="10762">
          <cell r="D10762" t="str">
            <v>HCJ</v>
          </cell>
          <cell r="F10762" t="str">
            <v>13/03/2018</v>
          </cell>
          <cell r="G10762" t="str">
            <v>10/04/2018</v>
          </cell>
          <cell r="J10762" t="str">
            <v>29/09/2018</v>
          </cell>
          <cell r="K10762" t="str">
            <v>Normale</v>
          </cell>
        </row>
        <row r="10763">
          <cell r="D10763" t="str">
            <v>HCJ</v>
          </cell>
          <cell r="F10763" t="str">
            <v>13/03/2018</v>
          </cell>
          <cell r="G10763" t="str">
            <v>14/03/2018</v>
          </cell>
          <cell r="J10763" t="str">
            <v>25/04/2018</v>
          </cell>
          <cell r="K10763" t="str">
            <v>Télé-chiffrage</v>
          </cell>
        </row>
        <row r="10764">
          <cell r="D10764" t="str">
            <v>CF</v>
          </cell>
          <cell r="F10764" t="str">
            <v>13/03/2018</v>
          </cell>
          <cell r="G10764" t="str">
            <v>13/03/2018</v>
          </cell>
          <cell r="J10764" t="str">
            <v>21/06/2018</v>
          </cell>
          <cell r="K10764" t="str">
            <v>Normale</v>
          </cell>
        </row>
        <row r="10765">
          <cell r="D10765" t="str">
            <v>CF</v>
          </cell>
          <cell r="F10765" t="str">
            <v>13/03/2018</v>
          </cell>
          <cell r="G10765" t="str">
            <v>21/03/2018</v>
          </cell>
          <cell r="J10765" t="str">
            <v>26/06/2018</v>
          </cell>
          <cell r="K10765" t="str">
            <v>Estimation réparation ADE</v>
          </cell>
        </row>
        <row r="10766">
          <cell r="D10766" t="str">
            <v>CF</v>
          </cell>
          <cell r="F10766" t="str">
            <v>13/03/2018</v>
          </cell>
          <cell r="G10766" t="str">
            <v>14/03/2018</v>
          </cell>
          <cell r="J10766" t="str">
            <v>24/05/2018</v>
          </cell>
          <cell r="K10766" t="str">
            <v>Normale</v>
          </cell>
        </row>
        <row r="10767">
          <cell r="D10767" t="str">
            <v>CF</v>
          </cell>
          <cell r="F10767" t="str">
            <v>13/03/2018</v>
          </cell>
          <cell r="G10767" t="str">
            <v>15/03/2018</v>
          </cell>
          <cell r="J10767" t="str">
            <v>18/11/2018</v>
          </cell>
          <cell r="K10767" t="str">
            <v>Normale</v>
          </cell>
        </row>
        <row r="10768">
          <cell r="D10768" t="str">
            <v>CF</v>
          </cell>
          <cell r="F10768" t="str">
            <v>13/03/2018</v>
          </cell>
          <cell r="G10768" t="str">
            <v>16/03/2018</v>
          </cell>
          <cell r="J10768" t="str">
            <v>30/05/2018</v>
          </cell>
          <cell r="K10768" t="str">
            <v>Normale</v>
          </cell>
        </row>
        <row r="10769">
          <cell r="D10769" t="str">
            <v>HCJ</v>
          </cell>
          <cell r="F10769" t="str">
            <v>13/03/2018</v>
          </cell>
          <cell r="G10769" t="str">
            <v>14/03/2018</v>
          </cell>
          <cell r="J10769" t="str">
            <v>26/05/2018</v>
          </cell>
          <cell r="K10769" t="str">
            <v>Normale</v>
          </cell>
        </row>
        <row r="10770">
          <cell r="D10770" t="str">
            <v>HCJ</v>
          </cell>
          <cell r="F10770" t="str">
            <v>13/03/2018</v>
          </cell>
          <cell r="G10770" t="str">
            <v>16/03/2018</v>
          </cell>
          <cell r="J10770" t="str">
            <v>14/04/2018</v>
          </cell>
          <cell r="K10770" t="str">
            <v>Normale</v>
          </cell>
        </row>
        <row r="10771">
          <cell r="D10771" t="str">
            <v>BC</v>
          </cell>
          <cell r="F10771" t="str">
            <v>13/03/2018</v>
          </cell>
          <cell r="G10771" t="str">
            <v>19/03/2018</v>
          </cell>
          <cell r="J10771" t="str">
            <v>25/04/2018</v>
          </cell>
          <cell r="K10771" t="str">
            <v>Normale</v>
          </cell>
        </row>
        <row r="10772">
          <cell r="D10772" t="str">
            <v>HCJ</v>
          </cell>
          <cell r="F10772" t="str">
            <v>13/03/2018</v>
          </cell>
          <cell r="G10772" t="str">
            <v>23/03/2018</v>
          </cell>
          <cell r="J10772" t="str">
            <v>09/06/2018</v>
          </cell>
          <cell r="K10772" t="str">
            <v>Normale</v>
          </cell>
        </row>
        <row r="10773">
          <cell r="D10773" t="str">
            <v>CF</v>
          </cell>
          <cell r="F10773" t="str">
            <v>13/03/2018</v>
          </cell>
          <cell r="G10773" t="str">
            <v>16/03/2018</v>
          </cell>
          <cell r="J10773" t="str">
            <v>12/06/2018</v>
          </cell>
          <cell r="K10773" t="str">
            <v>Normale</v>
          </cell>
        </row>
        <row r="10774">
          <cell r="D10774" t="str">
            <v>DD</v>
          </cell>
          <cell r="F10774" t="str">
            <v>13/03/2018</v>
          </cell>
          <cell r="G10774" t="str">
            <v>14/03/2018</v>
          </cell>
          <cell r="J10774" t="str">
            <v>12/04/2018</v>
          </cell>
          <cell r="K10774" t="str">
            <v>Véh. éco. irréparable V.E.I.</v>
          </cell>
        </row>
        <row r="10775">
          <cell r="D10775" t="str">
            <v>HCJ</v>
          </cell>
          <cell r="F10775" t="str">
            <v>13/03/2018</v>
          </cell>
          <cell r="G10775" t="str">
            <v>19/03/2018</v>
          </cell>
          <cell r="J10775" t="str">
            <v>23/08/2018</v>
          </cell>
          <cell r="K10775" t="str">
            <v>Normale</v>
          </cell>
        </row>
        <row r="10776">
          <cell r="D10776" t="str">
            <v>DD</v>
          </cell>
          <cell r="F10776" t="str">
            <v>13/03/2018</v>
          </cell>
          <cell r="G10776" t="str">
            <v>15/03/2018</v>
          </cell>
          <cell r="J10776" t="str">
            <v>11/04/2018</v>
          </cell>
          <cell r="K10776" t="str">
            <v>Véh. éco. irréparable V.E.I.</v>
          </cell>
        </row>
        <row r="10777">
          <cell r="D10777" t="str">
            <v>CF</v>
          </cell>
          <cell r="F10777" t="str">
            <v>13/03/2018</v>
          </cell>
          <cell r="G10777" t="str">
            <v>13/03/2018</v>
          </cell>
          <cell r="J10777" t="str">
            <v>10/05/2018</v>
          </cell>
          <cell r="K10777" t="str">
            <v>Normale</v>
          </cell>
        </row>
        <row r="10778">
          <cell r="D10778" t="str">
            <v>DD</v>
          </cell>
          <cell r="F10778" t="str">
            <v>13/03/2018</v>
          </cell>
          <cell r="G10778" t="str">
            <v>15/03/2018</v>
          </cell>
          <cell r="J10778" t="str">
            <v>28/06/2018</v>
          </cell>
          <cell r="K10778" t="str">
            <v>Normale</v>
          </cell>
        </row>
        <row r="10779">
          <cell r="D10779" t="str">
            <v>CF</v>
          </cell>
          <cell r="F10779" t="str">
            <v>13/03/2018</v>
          </cell>
          <cell r="G10779" t="str">
            <v>15/03/2018</v>
          </cell>
          <cell r="J10779" t="str">
            <v>12/10/2018</v>
          </cell>
          <cell r="K10779" t="str">
            <v>Estimation réparation ADE</v>
          </cell>
        </row>
        <row r="10780">
          <cell r="D10780" t="str">
            <v>DD</v>
          </cell>
          <cell r="F10780" t="str">
            <v>13/03/2018</v>
          </cell>
          <cell r="G10780" t="str">
            <v>30/03/2018</v>
          </cell>
          <cell r="J10780" t="str">
            <v>30/04/2018</v>
          </cell>
          <cell r="K10780" t="str">
            <v>Normale</v>
          </cell>
        </row>
        <row r="10781">
          <cell r="D10781" t="str">
            <v>LF</v>
          </cell>
          <cell r="F10781" t="str">
            <v>13/03/2018</v>
          </cell>
          <cell r="G10781" t="str">
            <v>30/04/2018</v>
          </cell>
          <cell r="J10781" t="str">
            <v>06/07/2018</v>
          </cell>
          <cell r="K10781" t="str">
            <v>Estimation réparation ADE</v>
          </cell>
        </row>
        <row r="10782">
          <cell r="D10782" t="str">
            <v>DD</v>
          </cell>
          <cell r="F10782" t="str">
            <v>13/03/2018</v>
          </cell>
          <cell r="G10782" t="str">
            <v>15/03/2018</v>
          </cell>
          <cell r="J10782" t="str">
            <v>19/03/2018</v>
          </cell>
          <cell r="K10782" t="str">
            <v>Véh. éco. irréparable V.E.I.</v>
          </cell>
        </row>
        <row r="10783">
          <cell r="D10783" t="str">
            <v>HCJ</v>
          </cell>
          <cell r="F10783" t="str">
            <v>13/03/2018</v>
          </cell>
          <cell r="G10783" t="str">
            <v>20/03/2018</v>
          </cell>
          <cell r="J10783" t="str">
            <v>30/08/2018</v>
          </cell>
          <cell r="K10783" t="str">
            <v>Normale</v>
          </cell>
        </row>
        <row r="10784">
          <cell r="D10784" t="str">
            <v>BS</v>
          </cell>
          <cell r="F10784" t="str">
            <v>13/03/2018</v>
          </cell>
          <cell r="G10784" t="str">
            <v/>
          </cell>
          <cell r="J10784" t="str">
            <v>27/04/2018</v>
          </cell>
          <cell r="K10784" t="str">
            <v>Enquête</v>
          </cell>
        </row>
        <row r="10785">
          <cell r="D10785" t="str">
            <v>DD</v>
          </cell>
          <cell r="F10785" t="str">
            <v>13/03/2018</v>
          </cell>
          <cell r="G10785" t="str">
            <v>18/04/2018</v>
          </cell>
          <cell r="J10785" t="str">
            <v>23/05/2018</v>
          </cell>
          <cell r="K10785" t="str">
            <v>Télé-chiffrage</v>
          </cell>
        </row>
        <row r="10786">
          <cell r="D10786" t="str">
            <v>DD</v>
          </cell>
          <cell r="F10786" t="str">
            <v>13/03/2018</v>
          </cell>
          <cell r="G10786" t="str">
            <v>04/04/2018</v>
          </cell>
          <cell r="J10786" t="str">
            <v>04/06/2018</v>
          </cell>
          <cell r="K10786" t="str">
            <v>Normale</v>
          </cell>
        </row>
        <row r="10787">
          <cell r="D10787" t="str">
            <v>AG</v>
          </cell>
          <cell r="F10787" t="str">
            <v>13/03/2018</v>
          </cell>
          <cell r="G10787" t="str">
            <v>20/03/2018</v>
          </cell>
          <cell r="J10787" t="str">
            <v>28/05/2018</v>
          </cell>
          <cell r="K10787" t="str">
            <v>Normale</v>
          </cell>
        </row>
        <row r="10788">
          <cell r="D10788" t="str">
            <v>CF</v>
          </cell>
          <cell r="F10788" t="str">
            <v>13/03/2018</v>
          </cell>
          <cell r="G10788" t="str">
            <v>19/03/2018</v>
          </cell>
          <cell r="J10788" t="str">
            <v>11/04/2018</v>
          </cell>
          <cell r="K10788" t="str">
            <v>Normale</v>
          </cell>
        </row>
        <row r="10789">
          <cell r="D10789" t="str">
            <v>HCJ</v>
          </cell>
          <cell r="F10789" t="str">
            <v>13/03/2018</v>
          </cell>
          <cell r="G10789" t="str">
            <v>08/03/2018</v>
          </cell>
          <cell r="J10789" t="str">
            <v>29/03/2018</v>
          </cell>
          <cell r="K10789" t="str">
            <v>Normale</v>
          </cell>
        </row>
        <row r="10790">
          <cell r="D10790" t="str">
            <v>AG</v>
          </cell>
          <cell r="F10790" t="str">
            <v>13/03/2018</v>
          </cell>
          <cell r="G10790" t="str">
            <v>15/03/2018</v>
          </cell>
          <cell r="J10790" t="str">
            <v>23/06/2018</v>
          </cell>
          <cell r="K10790" t="str">
            <v>Normale</v>
          </cell>
        </row>
        <row r="10791">
          <cell r="D10791" t="str">
            <v>CF</v>
          </cell>
          <cell r="F10791" t="str">
            <v>13/03/2018</v>
          </cell>
          <cell r="G10791" t="str">
            <v>14/03/2018</v>
          </cell>
          <cell r="J10791" t="str">
            <v>03/04/2018</v>
          </cell>
          <cell r="K10791" t="str">
            <v>Normale</v>
          </cell>
        </row>
        <row r="10792">
          <cell r="D10792" t="str">
            <v>CF</v>
          </cell>
          <cell r="F10792" t="str">
            <v>13/03/2018</v>
          </cell>
          <cell r="G10792" t="str">
            <v>16/03/2018</v>
          </cell>
          <cell r="J10792" t="str">
            <v>30/03/2018</v>
          </cell>
          <cell r="K10792" t="str">
            <v>Véh. éco. irréparable V.E.I.</v>
          </cell>
        </row>
        <row r="10793">
          <cell r="D10793" t="str">
            <v>HCJ</v>
          </cell>
          <cell r="F10793" t="str">
            <v>13/03/2018</v>
          </cell>
          <cell r="G10793" t="str">
            <v>15/03/2018</v>
          </cell>
          <cell r="J10793" t="str">
            <v>09/05/2018</v>
          </cell>
          <cell r="K10793" t="str">
            <v>Normale</v>
          </cell>
        </row>
        <row r="10794">
          <cell r="D10794" t="str">
            <v>HCJ</v>
          </cell>
          <cell r="F10794" t="str">
            <v>13/03/2018</v>
          </cell>
          <cell r="G10794" t="str">
            <v>16/03/2018</v>
          </cell>
          <cell r="J10794" t="str">
            <v>09/05/2018</v>
          </cell>
          <cell r="K10794" t="str">
            <v>Télé-chiffrage</v>
          </cell>
        </row>
        <row r="10795">
          <cell r="D10795" t="str">
            <v>DD</v>
          </cell>
          <cell r="F10795" t="str">
            <v>13/03/2018</v>
          </cell>
          <cell r="G10795" t="str">
            <v>15/03/2018</v>
          </cell>
          <cell r="J10795" t="str">
            <v>20/03/2018</v>
          </cell>
          <cell r="K10795" t="str">
            <v>Normale</v>
          </cell>
        </row>
        <row r="10796">
          <cell r="D10796" t="str">
            <v>HCJ</v>
          </cell>
          <cell r="F10796" t="str">
            <v>13/03/2018</v>
          </cell>
          <cell r="G10796" t="str">
            <v>20/03/2018</v>
          </cell>
          <cell r="J10796" t="str">
            <v>24/05/2018</v>
          </cell>
          <cell r="K10796" t="str">
            <v>Normale</v>
          </cell>
        </row>
        <row r="10797">
          <cell r="D10797" t="str">
            <v>DD</v>
          </cell>
          <cell r="F10797" t="str">
            <v>13/03/2018</v>
          </cell>
          <cell r="G10797" t="str">
            <v>15/03/2018</v>
          </cell>
          <cell r="J10797" t="str">
            <v>03/05/2018</v>
          </cell>
          <cell r="K10797" t="str">
            <v>Normale</v>
          </cell>
        </row>
        <row r="10798">
          <cell r="D10798" t="str">
            <v>HCJ</v>
          </cell>
          <cell r="F10798" t="str">
            <v>13/03/2018</v>
          </cell>
          <cell r="G10798" t="str">
            <v>22/04/2018</v>
          </cell>
          <cell r="J10798" t="str">
            <v>09/05/2018</v>
          </cell>
          <cell r="K10798" t="str">
            <v>Télé-chiffrage</v>
          </cell>
        </row>
        <row r="10799">
          <cell r="D10799" t="str">
            <v>AG</v>
          </cell>
          <cell r="F10799" t="str">
            <v>13/03/2018</v>
          </cell>
          <cell r="G10799" t="str">
            <v>15/03/2018</v>
          </cell>
          <cell r="J10799" t="str">
            <v>03/04/2018</v>
          </cell>
          <cell r="K10799" t="str">
            <v>Normale</v>
          </cell>
        </row>
        <row r="10800">
          <cell r="D10800" t="str">
            <v>CF</v>
          </cell>
          <cell r="F10800" t="str">
            <v>13/03/2018</v>
          </cell>
          <cell r="G10800" t="str">
            <v>14/03/2018</v>
          </cell>
          <cell r="J10800" t="str">
            <v>26/05/2018</v>
          </cell>
          <cell r="K10800" t="str">
            <v>Normale</v>
          </cell>
        </row>
        <row r="10801">
          <cell r="D10801" t="str">
            <v>DD</v>
          </cell>
          <cell r="F10801" t="str">
            <v>13/03/2018</v>
          </cell>
          <cell r="G10801" t="str">
            <v>09/04/2018</v>
          </cell>
          <cell r="J10801" t="str">
            <v>18/06/2018</v>
          </cell>
          <cell r="K10801" t="str">
            <v>Normale</v>
          </cell>
        </row>
        <row r="10802">
          <cell r="D10802" t="str">
            <v>AG</v>
          </cell>
          <cell r="F10802" t="str">
            <v>13/03/2018</v>
          </cell>
          <cell r="G10802" t="str">
            <v>19/03/2018</v>
          </cell>
          <cell r="J10802" t="str">
            <v>25/04/2018</v>
          </cell>
          <cell r="K10802" t="str">
            <v>Normale</v>
          </cell>
        </row>
        <row r="10803">
          <cell r="D10803" t="str">
            <v>BC</v>
          </cell>
          <cell r="F10803" t="str">
            <v>13/03/2018</v>
          </cell>
          <cell r="G10803" t="str">
            <v>09/04/2018</v>
          </cell>
          <cell r="J10803" t="str">
            <v>02/05/2018</v>
          </cell>
          <cell r="K10803" t="str">
            <v>Enquête</v>
          </cell>
        </row>
        <row r="10804">
          <cell r="D10804" t="str">
            <v>CF</v>
          </cell>
          <cell r="F10804" t="str">
            <v>14/03/2018</v>
          </cell>
          <cell r="G10804" t="str">
            <v>23/03/2018</v>
          </cell>
          <cell r="J10804" t="str">
            <v>25/07/2018</v>
          </cell>
          <cell r="K10804" t="str">
            <v>Normale</v>
          </cell>
        </row>
        <row r="10805">
          <cell r="D10805" t="str">
            <v>AG</v>
          </cell>
          <cell r="F10805" t="str">
            <v>14/03/2018</v>
          </cell>
          <cell r="G10805" t="str">
            <v>15/03/2018</v>
          </cell>
          <cell r="J10805" t="str">
            <v>24/04/2018</v>
          </cell>
          <cell r="K10805" t="str">
            <v>Normale</v>
          </cell>
        </row>
        <row r="10806">
          <cell r="D10806" t="str">
            <v>TR</v>
          </cell>
          <cell r="F10806" t="str">
            <v>14/03/2018</v>
          </cell>
          <cell r="G10806" t="str">
            <v>20/03/2018</v>
          </cell>
          <cell r="J10806" t="str">
            <v>07/08/2018</v>
          </cell>
          <cell r="K10806" t="str">
            <v>Normale</v>
          </cell>
        </row>
        <row r="10807">
          <cell r="D10807" t="str">
            <v>AG</v>
          </cell>
          <cell r="F10807" t="str">
            <v>14/03/2018</v>
          </cell>
          <cell r="G10807" t="str">
            <v>20/03/2018</v>
          </cell>
          <cell r="J10807" t="str">
            <v>25/04/2018</v>
          </cell>
          <cell r="K10807" t="str">
            <v>Normale</v>
          </cell>
        </row>
        <row r="10808">
          <cell r="D10808" t="str">
            <v>DD</v>
          </cell>
          <cell r="F10808" t="str">
            <v>14/03/2018</v>
          </cell>
          <cell r="G10808" t="str">
            <v>16/03/2018</v>
          </cell>
          <cell r="J10808" t="str">
            <v>18/06/2018</v>
          </cell>
          <cell r="K10808" t="str">
            <v>Normale</v>
          </cell>
        </row>
        <row r="10809">
          <cell r="D10809" t="str">
            <v>DD</v>
          </cell>
          <cell r="F10809" t="str">
            <v>14/03/2018</v>
          </cell>
          <cell r="G10809" t="str">
            <v>15/03/2018</v>
          </cell>
          <cell r="J10809" t="str">
            <v>04/04/2018</v>
          </cell>
          <cell r="K10809" t="str">
            <v>Véh. éco. irréparable V.E.I.</v>
          </cell>
        </row>
        <row r="10810">
          <cell r="D10810" t="str">
            <v>HCJ</v>
          </cell>
          <cell r="F10810" t="str">
            <v>14/03/2018</v>
          </cell>
          <cell r="G10810" t="str">
            <v>22/03/2018</v>
          </cell>
          <cell r="J10810" t="str">
            <v>27/03/2018</v>
          </cell>
          <cell r="K10810" t="str">
            <v>Véh. éco. irréparable V.E.I.</v>
          </cell>
        </row>
        <row r="10811">
          <cell r="D10811" t="str">
            <v>DD</v>
          </cell>
          <cell r="F10811" t="str">
            <v>14/03/2018</v>
          </cell>
          <cell r="G10811" t="str">
            <v>15/03/2018</v>
          </cell>
          <cell r="J10811" t="str">
            <v>30/04/2018</v>
          </cell>
          <cell r="K10811" t="str">
            <v>Télé-chiffrage</v>
          </cell>
        </row>
        <row r="10812">
          <cell r="D10812" t="str">
            <v>DD</v>
          </cell>
          <cell r="F10812" t="str">
            <v>14/03/2018</v>
          </cell>
          <cell r="G10812" t="str">
            <v>16/04/2018</v>
          </cell>
          <cell r="J10812" t="str">
            <v>16/04/2018</v>
          </cell>
          <cell r="K10812" t="str">
            <v>Estimation réparation ADE</v>
          </cell>
        </row>
        <row r="10813">
          <cell r="D10813" t="str">
            <v>DD</v>
          </cell>
          <cell r="F10813" t="str">
            <v>14/03/2018</v>
          </cell>
          <cell r="G10813" t="str">
            <v>30/03/2018</v>
          </cell>
          <cell r="J10813" t="str">
            <v>20/04/2018</v>
          </cell>
          <cell r="K10813" t="str">
            <v>Véh. éco. irréparable V.E.I.</v>
          </cell>
        </row>
        <row r="10814">
          <cell r="D10814" t="str">
            <v>HCJ</v>
          </cell>
          <cell r="F10814" t="str">
            <v>14/03/2018</v>
          </cell>
          <cell r="G10814" t="str">
            <v>16/03/2018</v>
          </cell>
          <cell r="J10814" t="str">
            <v>13/05/2018</v>
          </cell>
          <cell r="K10814" t="str">
            <v>Normale</v>
          </cell>
        </row>
        <row r="10815">
          <cell r="D10815" t="str">
            <v>AG</v>
          </cell>
          <cell r="F10815" t="str">
            <v>14/03/2018</v>
          </cell>
          <cell r="G10815" t="str">
            <v>19/03/2018</v>
          </cell>
          <cell r="J10815" t="str">
            <v>04/04/2018</v>
          </cell>
          <cell r="K10815" t="str">
            <v>Normale</v>
          </cell>
        </row>
        <row r="10816">
          <cell r="D10816" t="str">
            <v>DD</v>
          </cell>
          <cell r="F10816" t="str">
            <v>14/03/2018</v>
          </cell>
          <cell r="G10816" t="str">
            <v>15/03/2018</v>
          </cell>
          <cell r="J10816" t="str">
            <v>05/06/2018</v>
          </cell>
          <cell r="K10816" t="str">
            <v>Normale</v>
          </cell>
        </row>
        <row r="10817">
          <cell r="D10817" t="str">
            <v>DD</v>
          </cell>
          <cell r="F10817" t="str">
            <v>14/03/2018</v>
          </cell>
          <cell r="G10817" t="str">
            <v>28/03/2018</v>
          </cell>
          <cell r="J10817" t="str">
            <v>23/05/2018</v>
          </cell>
          <cell r="K10817" t="str">
            <v>Normale</v>
          </cell>
        </row>
        <row r="10818">
          <cell r="D10818" t="str">
            <v>DD</v>
          </cell>
          <cell r="F10818" t="str">
            <v>14/03/2018</v>
          </cell>
          <cell r="G10818" t="str">
            <v>22/03/2018</v>
          </cell>
          <cell r="J10818" t="str">
            <v>05/06/2018</v>
          </cell>
          <cell r="K10818" t="str">
            <v>Normale</v>
          </cell>
        </row>
        <row r="10819">
          <cell r="D10819" t="str">
            <v>HCJ</v>
          </cell>
          <cell r="F10819" t="str">
            <v>14/03/2018</v>
          </cell>
          <cell r="G10819" t="str">
            <v>21/03/2018</v>
          </cell>
          <cell r="J10819" t="str">
            <v>06/06/2018</v>
          </cell>
          <cell r="K10819" t="str">
            <v>Normale</v>
          </cell>
        </row>
        <row r="10820">
          <cell r="D10820" t="str">
            <v>DD</v>
          </cell>
          <cell r="F10820" t="str">
            <v>14/03/2018</v>
          </cell>
          <cell r="G10820" t="str">
            <v>10/04/2018</v>
          </cell>
          <cell r="J10820" t="str">
            <v>18/06/2018</v>
          </cell>
          <cell r="K10820" t="str">
            <v>Normale</v>
          </cell>
        </row>
        <row r="10821">
          <cell r="D10821" t="str">
            <v>DD</v>
          </cell>
          <cell r="F10821" t="str">
            <v>14/03/2018</v>
          </cell>
          <cell r="G10821" t="str">
            <v>16/03/2018</v>
          </cell>
          <cell r="J10821" t="str">
            <v>23/04/2018</v>
          </cell>
          <cell r="K10821" t="str">
            <v>Normale</v>
          </cell>
        </row>
        <row r="10822">
          <cell r="D10822" t="str">
            <v>HCJ</v>
          </cell>
          <cell r="F10822" t="str">
            <v>14/03/2018</v>
          </cell>
          <cell r="G10822" t="str">
            <v>23/03/2018</v>
          </cell>
          <cell r="J10822" t="str">
            <v>09/05/2018</v>
          </cell>
          <cell r="K10822" t="str">
            <v>Normale</v>
          </cell>
        </row>
        <row r="10823">
          <cell r="D10823" t="str">
            <v>CF</v>
          </cell>
          <cell r="F10823" t="str">
            <v>14/03/2018</v>
          </cell>
          <cell r="G10823" t="str">
            <v>21/03/2018</v>
          </cell>
          <cell r="J10823" t="str">
            <v>28/03/2018</v>
          </cell>
          <cell r="K10823" t="str">
            <v>Véh. éco. irréparable V.E.I.</v>
          </cell>
        </row>
        <row r="10824">
          <cell r="D10824" t="str">
            <v>HCJ</v>
          </cell>
          <cell r="F10824" t="str">
            <v>14/03/2018</v>
          </cell>
          <cell r="G10824" t="str">
            <v>19/03/2018</v>
          </cell>
          <cell r="J10824" t="str">
            <v>13/04/2018</v>
          </cell>
          <cell r="K10824" t="str">
            <v>Normale</v>
          </cell>
        </row>
        <row r="10825">
          <cell r="D10825" t="str">
            <v>CF</v>
          </cell>
          <cell r="F10825" t="str">
            <v>14/03/2018</v>
          </cell>
          <cell r="G10825" t="str">
            <v>16/03/2018</v>
          </cell>
          <cell r="J10825" t="str">
            <v>31/07/2018</v>
          </cell>
          <cell r="K10825" t="str">
            <v>Estimation réparation ADE</v>
          </cell>
        </row>
        <row r="10826">
          <cell r="D10826" t="str">
            <v>HCJ</v>
          </cell>
          <cell r="F10826" t="str">
            <v>14/03/2018</v>
          </cell>
          <cell r="G10826" t="str">
            <v>20/03/2018</v>
          </cell>
          <cell r="J10826" t="str">
            <v>29/03/2018</v>
          </cell>
          <cell r="K10826" t="str">
            <v>Normale</v>
          </cell>
        </row>
        <row r="10827">
          <cell r="D10827" t="str">
            <v>HCJ</v>
          </cell>
          <cell r="F10827" t="str">
            <v>14/03/2018</v>
          </cell>
          <cell r="G10827" t="str">
            <v>19/03/2018</v>
          </cell>
          <cell r="J10827" t="str">
            <v>09/05/2018</v>
          </cell>
          <cell r="K10827" t="str">
            <v>Télé-chiffrage</v>
          </cell>
        </row>
        <row r="10828">
          <cell r="D10828" t="str">
            <v>HCJ</v>
          </cell>
          <cell r="F10828" t="str">
            <v>14/03/2018</v>
          </cell>
          <cell r="G10828" t="str">
            <v>11/04/2018</v>
          </cell>
          <cell r="J10828" t="str">
            <v>22/08/2018</v>
          </cell>
          <cell r="K10828" t="str">
            <v>Normale</v>
          </cell>
        </row>
        <row r="10829">
          <cell r="D10829" t="str">
            <v>AG</v>
          </cell>
          <cell r="F10829" t="str">
            <v>14/03/2018</v>
          </cell>
          <cell r="G10829" t="str">
            <v>19/03/2018</v>
          </cell>
          <cell r="J10829" t="str">
            <v>28/05/2018</v>
          </cell>
          <cell r="K10829" t="str">
            <v>Estimation réparation ADE</v>
          </cell>
        </row>
        <row r="10830">
          <cell r="D10830" t="str">
            <v>HCJ</v>
          </cell>
          <cell r="F10830" t="str">
            <v>14/03/2018</v>
          </cell>
          <cell r="G10830" t="str">
            <v>20/03/2018</v>
          </cell>
          <cell r="J10830" t="str">
            <v>21/05/2018</v>
          </cell>
          <cell r="K10830" t="str">
            <v>Normale</v>
          </cell>
        </row>
        <row r="10831">
          <cell r="D10831" t="str">
            <v>LF</v>
          </cell>
          <cell r="F10831" t="str">
            <v>14/03/2018</v>
          </cell>
          <cell r="G10831" t="str">
            <v>15/03/2018</v>
          </cell>
          <cell r="J10831" t="str">
            <v>31/05/2018</v>
          </cell>
          <cell r="K10831" t="str">
            <v>Normale</v>
          </cell>
        </row>
        <row r="10832">
          <cell r="D10832" t="str">
            <v>LF</v>
          </cell>
          <cell r="F10832" t="str">
            <v>14/03/2018</v>
          </cell>
          <cell r="G10832" t="str">
            <v>22/03/2018</v>
          </cell>
          <cell r="J10832" t="str">
            <v>20/06/2018</v>
          </cell>
          <cell r="K10832" t="str">
            <v>Normale</v>
          </cell>
        </row>
        <row r="10833">
          <cell r="D10833" t="str">
            <v>AG</v>
          </cell>
          <cell r="F10833" t="str">
            <v>14/03/2018</v>
          </cell>
          <cell r="G10833" t="str">
            <v>19/03/2018</v>
          </cell>
          <cell r="J10833" t="str">
            <v>26/03/2018</v>
          </cell>
          <cell r="K10833" t="str">
            <v>Différence des Valeurs</v>
          </cell>
        </row>
        <row r="10834">
          <cell r="D10834" t="str">
            <v>DD</v>
          </cell>
          <cell r="F10834" t="str">
            <v>14/03/2018</v>
          </cell>
          <cell r="G10834" t="str">
            <v>28/03/2018</v>
          </cell>
          <cell r="J10834" t="str">
            <v>11/05/2018</v>
          </cell>
          <cell r="K10834" t="str">
            <v>Normale</v>
          </cell>
        </row>
        <row r="10835">
          <cell r="D10835" t="str">
            <v>CF</v>
          </cell>
          <cell r="F10835" t="str">
            <v>14/03/2018</v>
          </cell>
          <cell r="G10835" t="str">
            <v>16/03/2018</v>
          </cell>
          <cell r="J10835" t="str">
            <v>27/03/2018</v>
          </cell>
          <cell r="K10835" t="str">
            <v>Estimation réparation ADE</v>
          </cell>
        </row>
        <row r="10836">
          <cell r="D10836" t="str">
            <v>HCJ</v>
          </cell>
          <cell r="F10836" t="str">
            <v>14/03/2018</v>
          </cell>
          <cell r="G10836" t="str">
            <v>15/03/2018</v>
          </cell>
          <cell r="J10836" t="str">
            <v>31/05/2018</v>
          </cell>
          <cell r="K10836" t="str">
            <v>Normale</v>
          </cell>
        </row>
        <row r="10837">
          <cell r="D10837" t="str">
            <v>AG</v>
          </cell>
          <cell r="F10837" t="str">
            <v>14/03/2018</v>
          </cell>
          <cell r="G10837" t="str">
            <v>20/03/2018</v>
          </cell>
          <cell r="J10837" t="str">
            <v>26/03/2018</v>
          </cell>
          <cell r="K10837" t="str">
            <v>Véh. éco. irréparable V.E.I.</v>
          </cell>
        </row>
        <row r="10838">
          <cell r="D10838" t="str">
            <v>BC</v>
          </cell>
          <cell r="F10838" t="str">
            <v>14/03/2018</v>
          </cell>
          <cell r="G10838" t="str">
            <v>29/03/2018</v>
          </cell>
          <cell r="J10838" t="str">
            <v>05/10/2018</v>
          </cell>
          <cell r="K10838" t="str">
            <v>Estimation réparation ADE</v>
          </cell>
        </row>
        <row r="10839">
          <cell r="D10839" t="str">
            <v>HCJ</v>
          </cell>
          <cell r="F10839" t="str">
            <v>14/03/2018</v>
          </cell>
          <cell r="G10839" t="str">
            <v>16/03/2018</v>
          </cell>
          <cell r="J10839" t="str">
            <v>27/03/2018</v>
          </cell>
          <cell r="K10839" t="str">
            <v>Télé-chiffrage</v>
          </cell>
        </row>
        <row r="10840">
          <cell r="D10840" t="str">
            <v>CF</v>
          </cell>
          <cell r="F10840" t="str">
            <v>14/03/2018</v>
          </cell>
          <cell r="G10840" t="str">
            <v>22/03/2018</v>
          </cell>
          <cell r="J10840" t="str">
            <v>09/05/2018</v>
          </cell>
          <cell r="K10840" t="str">
            <v>Normale</v>
          </cell>
        </row>
        <row r="10841">
          <cell r="D10841" t="str">
            <v>CF</v>
          </cell>
          <cell r="F10841" t="str">
            <v>15/03/2018</v>
          </cell>
          <cell r="G10841" t="str">
            <v>16/03/2018</v>
          </cell>
          <cell r="J10841" t="str">
            <v>27/03/2018</v>
          </cell>
          <cell r="K10841" t="str">
            <v>Normale</v>
          </cell>
        </row>
        <row r="10842">
          <cell r="D10842" t="str">
            <v>DD</v>
          </cell>
          <cell r="F10842" t="str">
            <v>14/03/2018</v>
          </cell>
          <cell r="G10842" t="str">
            <v>15/03/2018</v>
          </cell>
          <cell r="J10842" t="str">
            <v>10/04/2018</v>
          </cell>
          <cell r="K10842" t="str">
            <v>Télé-chiffrage</v>
          </cell>
        </row>
        <row r="10843">
          <cell r="D10843" t="str">
            <v>AG</v>
          </cell>
          <cell r="F10843" t="str">
            <v>14/03/2018</v>
          </cell>
          <cell r="G10843" t="str">
            <v>15/03/2018</v>
          </cell>
          <cell r="J10843" t="str">
            <v>09/05/2018</v>
          </cell>
          <cell r="K10843" t="str">
            <v>Normale</v>
          </cell>
        </row>
        <row r="10844">
          <cell r="D10844" t="str">
            <v>CF</v>
          </cell>
          <cell r="F10844" t="str">
            <v>14/03/2018</v>
          </cell>
          <cell r="G10844" t="str">
            <v>16/03/2018</v>
          </cell>
          <cell r="J10844" t="str">
            <v>13/04/2018</v>
          </cell>
          <cell r="K10844" t="str">
            <v>Véh. éco. irréparable V.E.I.</v>
          </cell>
        </row>
        <row r="10845">
          <cell r="D10845" t="str">
            <v>HCJ</v>
          </cell>
          <cell r="F10845" t="str">
            <v>15/03/2018</v>
          </cell>
          <cell r="G10845" t="str">
            <v>19/03/2018</v>
          </cell>
          <cell r="J10845" t="str">
            <v>26/09/2018</v>
          </cell>
          <cell r="K10845" t="str">
            <v>Estimation réparation ADE</v>
          </cell>
        </row>
        <row r="10846">
          <cell r="D10846" t="str">
            <v>HCJ</v>
          </cell>
          <cell r="F10846" t="str">
            <v>15/03/2018</v>
          </cell>
          <cell r="G10846" t="str">
            <v>16/03/2018</v>
          </cell>
          <cell r="J10846" t="str">
            <v>06/06/2018</v>
          </cell>
          <cell r="K10846" t="str">
            <v>Normale</v>
          </cell>
        </row>
        <row r="10847">
          <cell r="D10847" t="str">
            <v>HCJ</v>
          </cell>
          <cell r="F10847" t="str">
            <v>15/03/2018</v>
          </cell>
          <cell r="G10847" t="str">
            <v>20/03/2018</v>
          </cell>
          <cell r="J10847" t="str">
            <v>28/05/2018</v>
          </cell>
          <cell r="K10847" t="str">
            <v>Normale</v>
          </cell>
        </row>
        <row r="10848">
          <cell r="D10848" t="str">
            <v>CF</v>
          </cell>
          <cell r="F10848" t="str">
            <v>15/03/2018</v>
          </cell>
          <cell r="G10848" t="str">
            <v>21/03/2018</v>
          </cell>
          <cell r="J10848" t="str">
            <v>25/07/2018</v>
          </cell>
          <cell r="K10848" t="str">
            <v>Normale</v>
          </cell>
        </row>
        <row r="10849">
          <cell r="D10849" t="str">
            <v>HCJ</v>
          </cell>
          <cell r="F10849" t="str">
            <v>15/03/2018</v>
          </cell>
          <cell r="G10849" t="str">
            <v>16/03/2018</v>
          </cell>
          <cell r="J10849" t="str">
            <v>27/03/2018</v>
          </cell>
          <cell r="K10849" t="str">
            <v>Télé-chiffrage</v>
          </cell>
        </row>
        <row r="10850">
          <cell r="D10850" t="str">
            <v>LF</v>
          </cell>
          <cell r="F10850" t="str">
            <v>15/03/2018</v>
          </cell>
          <cell r="G10850" t="str">
            <v>22/03/2018</v>
          </cell>
          <cell r="J10850" t="str">
            <v/>
          </cell>
          <cell r="K10850" t="str">
            <v>Normale</v>
          </cell>
        </row>
        <row r="10851">
          <cell r="D10851" t="str">
            <v>CF</v>
          </cell>
          <cell r="F10851" t="str">
            <v>15/03/2018</v>
          </cell>
          <cell r="G10851" t="str">
            <v>22/03/2018</v>
          </cell>
          <cell r="J10851" t="str">
            <v>04/06/2018</v>
          </cell>
          <cell r="K10851" t="str">
            <v>Normale</v>
          </cell>
        </row>
        <row r="10852">
          <cell r="D10852" t="str">
            <v>SCL</v>
          </cell>
          <cell r="F10852" t="str">
            <v>15/03/2018</v>
          </cell>
          <cell r="G10852" t="str">
            <v/>
          </cell>
          <cell r="J10852" t="str">
            <v>16/03/2018</v>
          </cell>
          <cell r="K10852" t="str">
            <v>Carence</v>
          </cell>
        </row>
        <row r="10853">
          <cell r="D10853" t="str">
            <v>HCJ</v>
          </cell>
          <cell r="F10853" t="str">
            <v>15/03/2018</v>
          </cell>
          <cell r="G10853" t="str">
            <v>30/03/2018</v>
          </cell>
          <cell r="J10853" t="str">
            <v>09/05/2018</v>
          </cell>
          <cell r="K10853" t="str">
            <v>Normale</v>
          </cell>
        </row>
        <row r="10854">
          <cell r="D10854" t="str">
            <v>AG</v>
          </cell>
          <cell r="F10854" t="str">
            <v>15/03/2018</v>
          </cell>
          <cell r="G10854" t="str">
            <v>19/03/2018</v>
          </cell>
          <cell r="J10854" t="str">
            <v>06/04/2018</v>
          </cell>
          <cell r="K10854" t="str">
            <v>Normale</v>
          </cell>
        </row>
        <row r="10855">
          <cell r="D10855" t="str">
            <v>HCJ</v>
          </cell>
          <cell r="F10855" t="str">
            <v>15/03/2018</v>
          </cell>
          <cell r="G10855" t="str">
            <v>21/03/2018</v>
          </cell>
          <cell r="J10855" t="str">
            <v>05/04/2018</v>
          </cell>
          <cell r="K10855" t="str">
            <v>Normale</v>
          </cell>
        </row>
        <row r="10856">
          <cell r="D10856" t="str">
            <v>CF</v>
          </cell>
          <cell r="F10856" t="str">
            <v>15/03/2018</v>
          </cell>
          <cell r="G10856" t="str">
            <v>19/03/2018</v>
          </cell>
          <cell r="J10856" t="str">
            <v>25/05/2018</v>
          </cell>
          <cell r="K10856" t="str">
            <v>Normale</v>
          </cell>
        </row>
        <row r="10857">
          <cell r="D10857" t="str">
            <v>AG</v>
          </cell>
          <cell r="F10857" t="str">
            <v>15/03/2018</v>
          </cell>
          <cell r="G10857" t="str">
            <v>15/03/2018</v>
          </cell>
          <cell r="J10857" t="str">
            <v>23/06/2018</v>
          </cell>
          <cell r="K10857" t="str">
            <v>Normale</v>
          </cell>
        </row>
        <row r="10858">
          <cell r="D10858" t="str">
            <v>DD</v>
          </cell>
          <cell r="F10858" t="str">
            <v>15/03/2018</v>
          </cell>
          <cell r="G10858" t="str">
            <v/>
          </cell>
          <cell r="J10858" t="str">
            <v>23/03/2018</v>
          </cell>
          <cell r="K10858" t="str">
            <v>Carence</v>
          </cell>
        </row>
        <row r="10859">
          <cell r="D10859" t="str">
            <v>HCJ</v>
          </cell>
          <cell r="F10859" t="str">
            <v>15/03/2018</v>
          </cell>
          <cell r="G10859" t="str">
            <v>19/03/2018</v>
          </cell>
          <cell r="J10859" t="str">
            <v>28/05/2018</v>
          </cell>
          <cell r="K10859" t="str">
            <v>Estimation réparation ADE</v>
          </cell>
        </row>
        <row r="10860">
          <cell r="D10860" t="str">
            <v>DD</v>
          </cell>
          <cell r="F10860" t="str">
            <v>15/03/2018</v>
          </cell>
          <cell r="G10860" t="str">
            <v>16/03/2018</v>
          </cell>
          <cell r="J10860" t="str">
            <v>18/06/2018</v>
          </cell>
          <cell r="K10860" t="str">
            <v>Normale</v>
          </cell>
        </row>
        <row r="10861">
          <cell r="D10861" t="str">
            <v>CF</v>
          </cell>
          <cell r="F10861" t="str">
            <v>15/03/2018</v>
          </cell>
          <cell r="G10861" t="str">
            <v>20/03/2018</v>
          </cell>
          <cell r="J10861" t="str">
            <v>16/07/2018</v>
          </cell>
          <cell r="K10861" t="str">
            <v>Normale</v>
          </cell>
        </row>
        <row r="10862">
          <cell r="D10862" t="str">
            <v>DD</v>
          </cell>
          <cell r="F10862" t="str">
            <v>15/03/2018</v>
          </cell>
          <cell r="G10862" t="str">
            <v>15/03/2018</v>
          </cell>
          <cell r="J10862" t="str">
            <v>18/05/2018</v>
          </cell>
          <cell r="K10862" t="str">
            <v>Télé-chiffrage</v>
          </cell>
        </row>
        <row r="10863">
          <cell r="D10863" t="str">
            <v>CF</v>
          </cell>
          <cell r="F10863" t="str">
            <v>15/03/2018</v>
          </cell>
          <cell r="G10863" t="str">
            <v>19/03/2018</v>
          </cell>
          <cell r="J10863" t="str">
            <v>23/04/2018</v>
          </cell>
          <cell r="K10863" t="str">
            <v>Normale</v>
          </cell>
        </row>
        <row r="10864">
          <cell r="D10864" t="str">
            <v>AG</v>
          </cell>
          <cell r="F10864" t="str">
            <v>15/03/2018</v>
          </cell>
          <cell r="G10864" t="str">
            <v>19/03/2018</v>
          </cell>
          <cell r="J10864" t="str">
            <v>27/03/2018</v>
          </cell>
          <cell r="K10864" t="str">
            <v>Normale</v>
          </cell>
        </row>
        <row r="10865">
          <cell r="D10865" t="str">
            <v>CF</v>
          </cell>
          <cell r="F10865" t="str">
            <v>15/03/2018</v>
          </cell>
          <cell r="G10865" t="str">
            <v>19/03/2018</v>
          </cell>
          <cell r="J10865" t="str">
            <v>23/04/2018</v>
          </cell>
          <cell r="K10865" t="str">
            <v>Normale</v>
          </cell>
        </row>
        <row r="10866">
          <cell r="D10866" t="str">
            <v>TR</v>
          </cell>
          <cell r="F10866" t="str">
            <v>15/03/2018</v>
          </cell>
          <cell r="G10866" t="str">
            <v>19/03/2018</v>
          </cell>
          <cell r="J10866" t="str">
            <v>11/06/2018</v>
          </cell>
          <cell r="K10866" t="str">
            <v>Normale</v>
          </cell>
        </row>
        <row r="10867">
          <cell r="D10867" t="str">
            <v>AG</v>
          </cell>
          <cell r="F10867" t="str">
            <v>15/03/2018</v>
          </cell>
          <cell r="G10867" t="str">
            <v>22/03/2018</v>
          </cell>
          <cell r="J10867" t="str">
            <v>26/05/2018</v>
          </cell>
          <cell r="K10867" t="str">
            <v>Normale</v>
          </cell>
        </row>
        <row r="10868">
          <cell r="D10868" t="str">
            <v>CF</v>
          </cell>
          <cell r="F10868" t="str">
            <v>15/03/2018</v>
          </cell>
          <cell r="G10868" t="str">
            <v>19/03/2018</v>
          </cell>
          <cell r="J10868" t="str">
            <v>10/05/2018</v>
          </cell>
          <cell r="K10868" t="str">
            <v>Normale</v>
          </cell>
        </row>
        <row r="10869">
          <cell r="D10869" t="str">
            <v>AG</v>
          </cell>
          <cell r="F10869" t="str">
            <v>15/03/2018</v>
          </cell>
          <cell r="G10869" t="str">
            <v>20/03/2018</v>
          </cell>
          <cell r="J10869" t="str">
            <v>28/05/2018</v>
          </cell>
          <cell r="K10869" t="str">
            <v>Estimation réparation ADE</v>
          </cell>
        </row>
        <row r="10870">
          <cell r="D10870" t="str">
            <v>HCJ</v>
          </cell>
          <cell r="F10870" t="str">
            <v>15/03/2018</v>
          </cell>
          <cell r="G10870" t="str">
            <v>19/03/2018</v>
          </cell>
          <cell r="J10870" t="str">
            <v>19/03/2018</v>
          </cell>
          <cell r="K10870" t="str">
            <v>Normale</v>
          </cell>
        </row>
        <row r="10871">
          <cell r="D10871" t="str">
            <v>HCJ</v>
          </cell>
          <cell r="F10871" t="str">
            <v>15/03/2018</v>
          </cell>
          <cell r="G10871" t="str">
            <v>16/03/2018</v>
          </cell>
          <cell r="J10871" t="str">
            <v>21/05/2018</v>
          </cell>
          <cell r="K10871" t="str">
            <v>Normale</v>
          </cell>
        </row>
        <row r="10872">
          <cell r="D10872" t="str">
            <v>AG</v>
          </cell>
          <cell r="F10872" t="str">
            <v>15/03/2018</v>
          </cell>
          <cell r="G10872" t="str">
            <v>21/03/2018</v>
          </cell>
          <cell r="J10872" t="str">
            <v>21/03/2018</v>
          </cell>
          <cell r="K10872" t="str">
            <v>Estimation réparation ADE</v>
          </cell>
        </row>
        <row r="10873">
          <cell r="D10873" t="str">
            <v>HCJ</v>
          </cell>
          <cell r="F10873" t="str">
            <v>15/03/2018</v>
          </cell>
          <cell r="G10873" t="str">
            <v>16/03/2018</v>
          </cell>
          <cell r="J10873" t="str">
            <v>09/05/2018</v>
          </cell>
          <cell r="K10873" t="str">
            <v>Télé-chiffrage</v>
          </cell>
        </row>
        <row r="10874">
          <cell r="D10874" t="str">
            <v>LF</v>
          </cell>
          <cell r="F10874" t="str">
            <v>15/03/2018</v>
          </cell>
          <cell r="G10874" t="str">
            <v>20/03/2018</v>
          </cell>
          <cell r="J10874" t="str">
            <v>17/04/2018</v>
          </cell>
          <cell r="K10874" t="str">
            <v>Normale</v>
          </cell>
        </row>
        <row r="10875">
          <cell r="D10875" t="str">
            <v>HCJ</v>
          </cell>
          <cell r="F10875" t="str">
            <v>15/03/2018</v>
          </cell>
          <cell r="G10875" t="str">
            <v>20/03/2018</v>
          </cell>
          <cell r="J10875" t="str">
            <v>31/05/2018</v>
          </cell>
          <cell r="K10875" t="str">
            <v>Normale</v>
          </cell>
        </row>
        <row r="10876">
          <cell r="D10876" t="str">
            <v>HCJ</v>
          </cell>
          <cell r="F10876" t="str">
            <v>15/03/2018</v>
          </cell>
          <cell r="G10876" t="str">
            <v>20/03/2018</v>
          </cell>
          <cell r="J10876" t="str">
            <v>26/03/2018</v>
          </cell>
          <cell r="K10876" t="str">
            <v>Estimation réparation ADE</v>
          </cell>
        </row>
        <row r="10877">
          <cell r="D10877" t="str">
            <v>AG</v>
          </cell>
          <cell r="F10877" t="str">
            <v>15/03/2018</v>
          </cell>
          <cell r="G10877" t="str">
            <v>19/03/2018</v>
          </cell>
          <cell r="J10877" t="str">
            <v>26/04/2018</v>
          </cell>
          <cell r="K10877" t="str">
            <v>Normale</v>
          </cell>
        </row>
        <row r="10878">
          <cell r="D10878" t="str">
            <v>HCJ</v>
          </cell>
          <cell r="F10878" t="str">
            <v>16/03/2018</v>
          </cell>
          <cell r="G10878" t="str">
            <v>11/04/2018</v>
          </cell>
          <cell r="J10878" t="str">
            <v>14/07/2018</v>
          </cell>
          <cell r="K10878" t="str">
            <v>Normale</v>
          </cell>
        </row>
        <row r="10879">
          <cell r="D10879" t="str">
            <v>TR</v>
          </cell>
          <cell r="F10879" t="str">
            <v>16/03/2018</v>
          </cell>
          <cell r="G10879" t="str">
            <v>19/03/2018</v>
          </cell>
          <cell r="J10879" t="str">
            <v>18/06/2018</v>
          </cell>
          <cell r="K10879" t="str">
            <v>Normale</v>
          </cell>
        </row>
        <row r="10880">
          <cell r="D10880" t="str">
            <v>AG</v>
          </cell>
          <cell r="F10880" t="str">
            <v>16/03/2018</v>
          </cell>
          <cell r="G10880" t="str">
            <v>21/03/2018</v>
          </cell>
          <cell r="J10880" t="str">
            <v>11/05/2018</v>
          </cell>
          <cell r="K10880" t="str">
            <v>Télé-chiffrage</v>
          </cell>
        </row>
        <row r="10881">
          <cell r="D10881" t="str">
            <v>AG</v>
          </cell>
          <cell r="F10881" t="str">
            <v>16/03/2018</v>
          </cell>
          <cell r="G10881" t="str">
            <v>20/03/2018</v>
          </cell>
          <cell r="J10881" t="str">
            <v>25/04/2018</v>
          </cell>
          <cell r="K10881" t="str">
            <v>Normale</v>
          </cell>
        </row>
        <row r="10882">
          <cell r="D10882" t="str">
            <v>CF</v>
          </cell>
          <cell r="F10882" t="str">
            <v>16/03/2018</v>
          </cell>
          <cell r="G10882" t="str">
            <v>23/03/2018</v>
          </cell>
          <cell r="J10882" t="str">
            <v>23/05/2018</v>
          </cell>
          <cell r="K10882" t="str">
            <v>Normale</v>
          </cell>
        </row>
        <row r="10883">
          <cell r="D10883" t="str">
            <v>AG</v>
          </cell>
          <cell r="F10883" t="str">
            <v>16/03/2018</v>
          </cell>
          <cell r="G10883" t="str">
            <v>19/03/2018</v>
          </cell>
          <cell r="J10883" t="str">
            <v>27/03/2018</v>
          </cell>
          <cell r="K10883" t="str">
            <v>Normale</v>
          </cell>
        </row>
        <row r="10884">
          <cell r="D10884" t="str">
            <v>AG</v>
          </cell>
          <cell r="F10884" t="str">
            <v>16/03/2018</v>
          </cell>
          <cell r="G10884" t="str">
            <v>20/03/2018</v>
          </cell>
          <cell r="J10884" t="str">
            <v>20/04/2018</v>
          </cell>
          <cell r="K10884" t="str">
            <v>Véh. éco. irréparable V.E.I.</v>
          </cell>
        </row>
        <row r="10885">
          <cell r="D10885" t="str">
            <v>HCJ</v>
          </cell>
          <cell r="F10885" t="str">
            <v>16/03/2018</v>
          </cell>
          <cell r="G10885" t="str">
            <v>20/03/2018</v>
          </cell>
          <cell r="J10885" t="str">
            <v>22/04/2018</v>
          </cell>
          <cell r="K10885" t="str">
            <v>Normale</v>
          </cell>
        </row>
        <row r="10886">
          <cell r="D10886" t="str">
            <v>AG</v>
          </cell>
          <cell r="F10886" t="str">
            <v>16/03/2018</v>
          </cell>
          <cell r="G10886" t="str">
            <v>22/03/2018</v>
          </cell>
          <cell r="J10886" t="str">
            <v>09/05/2018</v>
          </cell>
          <cell r="K10886" t="str">
            <v>Normale</v>
          </cell>
        </row>
        <row r="10887">
          <cell r="D10887" t="str">
            <v>BC</v>
          </cell>
          <cell r="F10887" t="str">
            <v>16/03/2018</v>
          </cell>
          <cell r="G10887" t="str">
            <v/>
          </cell>
          <cell r="J10887" t="str">
            <v>25/04/2018</v>
          </cell>
          <cell r="K10887" t="str">
            <v>Enquête</v>
          </cell>
        </row>
        <row r="10888">
          <cell r="D10888" t="str">
            <v>CF</v>
          </cell>
          <cell r="F10888" t="str">
            <v>16/03/2018</v>
          </cell>
          <cell r="G10888" t="str">
            <v>19/03/2018</v>
          </cell>
          <cell r="J10888" t="str">
            <v>21/03/2018</v>
          </cell>
          <cell r="K10888" t="str">
            <v>Normale</v>
          </cell>
        </row>
        <row r="10889">
          <cell r="D10889" t="str">
            <v>HCJ</v>
          </cell>
          <cell r="F10889" t="str">
            <v>16/03/2018</v>
          </cell>
          <cell r="G10889" t="str">
            <v>20/03/2018</v>
          </cell>
          <cell r="J10889" t="str">
            <v>12/06/2018</v>
          </cell>
          <cell r="K10889" t="str">
            <v>Normale</v>
          </cell>
        </row>
        <row r="10890">
          <cell r="D10890" t="str">
            <v>AG</v>
          </cell>
          <cell r="F10890" t="str">
            <v>16/03/2018</v>
          </cell>
          <cell r="G10890" t="str">
            <v>21/03/2018</v>
          </cell>
          <cell r="J10890" t="str">
            <v>09/05/2018</v>
          </cell>
          <cell r="K10890" t="str">
            <v>Normale</v>
          </cell>
        </row>
        <row r="10891">
          <cell r="D10891" t="str">
            <v>HCJ</v>
          </cell>
          <cell r="F10891" t="str">
            <v>16/03/2018</v>
          </cell>
          <cell r="G10891" t="str">
            <v>20/03/2018</v>
          </cell>
          <cell r="J10891" t="str">
            <v>25/04/2018</v>
          </cell>
          <cell r="K10891" t="str">
            <v>Normale</v>
          </cell>
        </row>
        <row r="10892">
          <cell r="D10892" t="str">
            <v>HCJ</v>
          </cell>
          <cell r="F10892" t="str">
            <v>16/03/2018</v>
          </cell>
          <cell r="G10892" t="str">
            <v>19/03/2018</v>
          </cell>
          <cell r="J10892" t="str">
            <v>14/04/2018</v>
          </cell>
          <cell r="K10892" t="str">
            <v>Normale</v>
          </cell>
        </row>
        <row r="10893">
          <cell r="D10893" t="str">
            <v>HCJ</v>
          </cell>
          <cell r="F10893" t="str">
            <v>16/03/2018</v>
          </cell>
          <cell r="G10893" t="str">
            <v>23/03/2018</v>
          </cell>
          <cell r="J10893" t="str">
            <v>04/04/2018</v>
          </cell>
          <cell r="K10893" t="str">
            <v>Véh. éco. irréparable V.E.I.</v>
          </cell>
        </row>
        <row r="10894">
          <cell r="D10894" t="str">
            <v>BC</v>
          </cell>
          <cell r="F10894" t="str">
            <v>16/03/2018</v>
          </cell>
          <cell r="G10894" t="str">
            <v/>
          </cell>
          <cell r="J10894" t="str">
            <v>25/04/2018</v>
          </cell>
          <cell r="K10894" t="str">
            <v>Enquête</v>
          </cell>
        </row>
        <row r="10895">
          <cell r="D10895" t="str">
            <v>HCJ</v>
          </cell>
          <cell r="F10895" t="str">
            <v>16/03/2018</v>
          </cell>
          <cell r="G10895" t="str">
            <v>20/03/2018</v>
          </cell>
          <cell r="J10895" t="str">
            <v>21/03/2018</v>
          </cell>
          <cell r="K10895" t="str">
            <v>Estimation réparation ADE</v>
          </cell>
        </row>
        <row r="10896">
          <cell r="D10896" t="str">
            <v>AG</v>
          </cell>
          <cell r="F10896" t="str">
            <v>16/03/2018</v>
          </cell>
          <cell r="G10896" t="str">
            <v>21/03/2018</v>
          </cell>
          <cell r="J10896" t="str">
            <v>26/04/2018</v>
          </cell>
          <cell r="K10896" t="str">
            <v>Normale</v>
          </cell>
        </row>
        <row r="10897">
          <cell r="D10897" t="str">
            <v>HCJ</v>
          </cell>
          <cell r="F10897" t="str">
            <v>16/03/2018</v>
          </cell>
          <cell r="G10897" t="str">
            <v>16/03/2018</v>
          </cell>
          <cell r="J10897" t="str">
            <v>24/04/2018</v>
          </cell>
          <cell r="K10897" t="str">
            <v>Télé-chiffrage</v>
          </cell>
        </row>
        <row r="10898">
          <cell r="D10898" t="str">
            <v>HCJ</v>
          </cell>
          <cell r="F10898" t="str">
            <v>16/03/2018</v>
          </cell>
          <cell r="G10898" t="str">
            <v>16/03/2018</v>
          </cell>
          <cell r="J10898" t="str">
            <v>13/05/2018</v>
          </cell>
          <cell r="K10898" t="str">
            <v>Télé-chiffrage</v>
          </cell>
        </row>
        <row r="10899">
          <cell r="D10899" t="str">
            <v>DD</v>
          </cell>
          <cell r="F10899" t="str">
            <v>16/03/2018</v>
          </cell>
          <cell r="G10899" t="str">
            <v>28/03/2018</v>
          </cell>
          <cell r="J10899" t="str">
            <v>18/06/2018</v>
          </cell>
          <cell r="K10899" t="str">
            <v>Normale</v>
          </cell>
        </row>
        <row r="10900">
          <cell r="D10900" t="str">
            <v>HCJ</v>
          </cell>
          <cell r="F10900" t="str">
            <v>16/03/2018</v>
          </cell>
          <cell r="G10900" t="str">
            <v>11/04/2018</v>
          </cell>
          <cell r="J10900" t="str">
            <v>09/05/2018</v>
          </cell>
          <cell r="K10900" t="str">
            <v>Normale</v>
          </cell>
        </row>
        <row r="10901">
          <cell r="D10901" t="str">
            <v>HCJ</v>
          </cell>
          <cell r="F10901" t="str">
            <v>16/03/2018</v>
          </cell>
          <cell r="G10901" t="str">
            <v>29/03/2018</v>
          </cell>
          <cell r="J10901" t="str">
            <v>09/06/2018</v>
          </cell>
          <cell r="K10901" t="str">
            <v>Normale</v>
          </cell>
        </row>
        <row r="10902">
          <cell r="D10902" t="str">
            <v>CF</v>
          </cell>
          <cell r="F10902" t="str">
            <v>16/03/2018</v>
          </cell>
          <cell r="G10902" t="str">
            <v>03/04/2018</v>
          </cell>
          <cell r="J10902" t="str">
            <v>28/04/2018</v>
          </cell>
          <cell r="K10902" t="str">
            <v>Normale</v>
          </cell>
        </row>
        <row r="10903">
          <cell r="D10903" t="str">
            <v>DD</v>
          </cell>
          <cell r="F10903" t="str">
            <v>16/03/2018</v>
          </cell>
          <cell r="G10903" t="str">
            <v>23/03/2018</v>
          </cell>
          <cell r="J10903" t="str">
            <v>04/06/2018</v>
          </cell>
          <cell r="K10903" t="str">
            <v>Normale</v>
          </cell>
        </row>
        <row r="10904">
          <cell r="D10904" t="str">
            <v>LF</v>
          </cell>
          <cell r="F10904" t="str">
            <v>19/03/2018</v>
          </cell>
          <cell r="G10904" t="str">
            <v>12/04/2018</v>
          </cell>
          <cell r="J10904" t="str">
            <v>20/04/2018</v>
          </cell>
          <cell r="K10904" t="str">
            <v>Véh. éco. irréparable V.E.I.</v>
          </cell>
        </row>
        <row r="10905">
          <cell r="D10905" t="str">
            <v>LF</v>
          </cell>
          <cell r="F10905" t="str">
            <v>19/03/2018</v>
          </cell>
          <cell r="G10905" t="str">
            <v>27/03/2018</v>
          </cell>
          <cell r="J10905" t="str">
            <v>24/05/2018</v>
          </cell>
          <cell r="K10905" t="str">
            <v>Véh. éco. irréparable V.E.I.</v>
          </cell>
        </row>
        <row r="10906">
          <cell r="D10906" t="str">
            <v>HCJ</v>
          </cell>
          <cell r="F10906" t="str">
            <v>19/03/2018</v>
          </cell>
          <cell r="G10906" t="str">
            <v>26/03/2018</v>
          </cell>
          <cell r="J10906" t="str">
            <v>23/06/2018</v>
          </cell>
          <cell r="K10906" t="str">
            <v>Normale</v>
          </cell>
        </row>
        <row r="10907">
          <cell r="D10907" t="str">
            <v>AG</v>
          </cell>
          <cell r="F10907" t="str">
            <v>19/03/2018</v>
          </cell>
          <cell r="G10907" t="str">
            <v>19/03/2018</v>
          </cell>
          <cell r="J10907" t="str">
            <v>16/04/2018</v>
          </cell>
          <cell r="K10907" t="str">
            <v>Normale</v>
          </cell>
        </row>
        <row r="10908">
          <cell r="D10908" t="str">
            <v>CF</v>
          </cell>
          <cell r="F10908" t="str">
            <v>19/03/2018</v>
          </cell>
          <cell r="G10908" t="str">
            <v>21/03/2018</v>
          </cell>
          <cell r="J10908" t="str">
            <v>21/05/2018</v>
          </cell>
          <cell r="K10908" t="str">
            <v>Normale</v>
          </cell>
        </row>
        <row r="10909">
          <cell r="D10909" t="str">
            <v>DD</v>
          </cell>
          <cell r="F10909" t="str">
            <v>19/03/2018</v>
          </cell>
          <cell r="G10909" t="str">
            <v>27/03/2018</v>
          </cell>
          <cell r="J10909" t="str">
            <v>06/06/2018</v>
          </cell>
          <cell r="K10909" t="str">
            <v>Télé-chiffrage</v>
          </cell>
        </row>
        <row r="10910">
          <cell r="D10910" t="str">
            <v>LF</v>
          </cell>
          <cell r="F10910" t="str">
            <v>29/03/2018</v>
          </cell>
          <cell r="G10910" t="str">
            <v>29/03/2018</v>
          </cell>
          <cell r="J10910" t="str">
            <v>04/07/2018</v>
          </cell>
          <cell r="K10910" t="str">
            <v>Normale</v>
          </cell>
        </row>
        <row r="10911">
          <cell r="D10911" t="str">
            <v>AG</v>
          </cell>
          <cell r="F10911" t="str">
            <v>19/03/2018</v>
          </cell>
          <cell r="G10911" t="str">
            <v>21/03/2018</v>
          </cell>
          <cell r="J10911" t="str">
            <v>22/03/2018</v>
          </cell>
          <cell r="K10911" t="str">
            <v>Normale</v>
          </cell>
        </row>
        <row r="10912">
          <cell r="D10912" t="str">
            <v>AG</v>
          </cell>
          <cell r="F10912" t="str">
            <v>19/03/2018</v>
          </cell>
          <cell r="G10912" t="str">
            <v>21/03/2018</v>
          </cell>
          <cell r="J10912" t="str">
            <v>09/05/2018</v>
          </cell>
          <cell r="K10912" t="str">
            <v>Normale</v>
          </cell>
        </row>
        <row r="10913">
          <cell r="D10913" t="str">
            <v>CF</v>
          </cell>
          <cell r="F10913" t="str">
            <v>19/03/2018</v>
          </cell>
          <cell r="G10913" t="str">
            <v>03/04/2018</v>
          </cell>
          <cell r="J10913" t="str">
            <v>18/09/2018</v>
          </cell>
          <cell r="K10913" t="str">
            <v>Normale</v>
          </cell>
        </row>
        <row r="10914">
          <cell r="D10914" t="str">
            <v>CF</v>
          </cell>
          <cell r="F10914" t="str">
            <v>19/03/2018</v>
          </cell>
          <cell r="G10914" t="str">
            <v>20/03/2018</v>
          </cell>
          <cell r="J10914" t="str">
            <v>21/03/2018</v>
          </cell>
          <cell r="K10914" t="str">
            <v>Véh. éco. irréparable V.E.I.</v>
          </cell>
        </row>
        <row r="10915">
          <cell r="D10915" t="str">
            <v>HCJ</v>
          </cell>
          <cell r="F10915" t="str">
            <v>19/03/2018</v>
          </cell>
          <cell r="G10915" t="str">
            <v>27/03/2018</v>
          </cell>
          <cell r="J10915" t="str">
            <v/>
          </cell>
          <cell r="K10915" t="str">
            <v>Normale</v>
          </cell>
        </row>
        <row r="10916">
          <cell r="D10916" t="str">
            <v>CF</v>
          </cell>
          <cell r="F10916" t="str">
            <v>19/03/2018</v>
          </cell>
          <cell r="G10916" t="str">
            <v>22/03/2018</v>
          </cell>
          <cell r="J10916" t="str">
            <v>26/05/2018</v>
          </cell>
          <cell r="K10916" t="str">
            <v>Normale</v>
          </cell>
        </row>
        <row r="10917">
          <cell r="D10917" t="str">
            <v>DD</v>
          </cell>
          <cell r="F10917" t="str">
            <v>20/03/2018</v>
          </cell>
          <cell r="G10917" t="str">
            <v>28/06/2018</v>
          </cell>
          <cell r="J10917" t="str">
            <v>29/06/2018</v>
          </cell>
          <cell r="K10917" t="str">
            <v>Normale</v>
          </cell>
        </row>
        <row r="10918">
          <cell r="D10918" t="str">
            <v>AG</v>
          </cell>
          <cell r="F10918" t="str">
            <v>19/03/2018</v>
          </cell>
          <cell r="G10918" t="str">
            <v>20/03/2018</v>
          </cell>
          <cell r="J10918" t="str">
            <v>29/03/2018</v>
          </cell>
          <cell r="K10918" t="str">
            <v>Différence des Valeurs</v>
          </cell>
        </row>
        <row r="10919">
          <cell r="D10919" t="str">
            <v>SCL</v>
          </cell>
          <cell r="F10919" t="str">
            <v>19/03/2018</v>
          </cell>
          <cell r="G10919" t="str">
            <v/>
          </cell>
          <cell r="J10919" t="str">
            <v>23/05/2018</v>
          </cell>
          <cell r="K10919" t="str">
            <v>Carence</v>
          </cell>
        </row>
        <row r="10920">
          <cell r="D10920" t="str">
            <v>DD</v>
          </cell>
          <cell r="F10920" t="str">
            <v>19/03/2018</v>
          </cell>
          <cell r="G10920" t="str">
            <v>26/03/2018</v>
          </cell>
          <cell r="J10920" t="str">
            <v>17/04/2018</v>
          </cell>
          <cell r="K10920" t="str">
            <v>Normale</v>
          </cell>
        </row>
        <row r="10921">
          <cell r="D10921" t="str">
            <v>DD</v>
          </cell>
          <cell r="F10921" t="str">
            <v>19/03/2018</v>
          </cell>
          <cell r="G10921" t="str">
            <v>04/04/2018</v>
          </cell>
          <cell r="J10921" t="str">
            <v>23/05/2018</v>
          </cell>
          <cell r="K10921" t="str">
            <v>Télé-chiffrage</v>
          </cell>
        </row>
        <row r="10922">
          <cell r="D10922" t="str">
            <v>DD</v>
          </cell>
          <cell r="F10922" t="str">
            <v>19/03/2018</v>
          </cell>
          <cell r="G10922" t="str">
            <v>21/03/2018</v>
          </cell>
          <cell r="J10922" t="str">
            <v>26/04/2018</v>
          </cell>
          <cell r="K10922" t="str">
            <v>Normale</v>
          </cell>
        </row>
        <row r="10923">
          <cell r="D10923" t="str">
            <v>AG</v>
          </cell>
          <cell r="F10923" t="str">
            <v>19/03/2018</v>
          </cell>
          <cell r="G10923" t="str">
            <v>26/03/2018</v>
          </cell>
          <cell r="J10923" t="str">
            <v>28/05/2018</v>
          </cell>
          <cell r="K10923" t="str">
            <v>Normale</v>
          </cell>
        </row>
        <row r="10924">
          <cell r="D10924" t="str">
            <v>AG</v>
          </cell>
          <cell r="F10924" t="str">
            <v>19/03/2018</v>
          </cell>
          <cell r="G10924" t="str">
            <v>12/04/2018</v>
          </cell>
          <cell r="J10924" t="str">
            <v>17/04/2018</v>
          </cell>
          <cell r="K10924" t="str">
            <v>Télé-chiffrage</v>
          </cell>
        </row>
        <row r="10925">
          <cell r="D10925" t="str">
            <v>HCJ</v>
          </cell>
          <cell r="F10925" t="str">
            <v>19/03/2018</v>
          </cell>
          <cell r="G10925" t="str">
            <v>21/03/2018</v>
          </cell>
          <cell r="J10925" t="str">
            <v>31/05/2018</v>
          </cell>
          <cell r="K10925" t="str">
            <v>Télé-chiffrage</v>
          </cell>
        </row>
        <row r="10926">
          <cell r="D10926" t="str">
            <v>HCJ</v>
          </cell>
          <cell r="F10926" t="str">
            <v>19/03/2018</v>
          </cell>
          <cell r="G10926" t="str">
            <v>09/06/2018</v>
          </cell>
          <cell r="J10926" t="str">
            <v>21/07/2018</v>
          </cell>
          <cell r="K10926" t="str">
            <v>Normale</v>
          </cell>
        </row>
        <row r="10927">
          <cell r="D10927" t="str">
            <v>BC</v>
          </cell>
          <cell r="F10927" t="str">
            <v>19/03/2018</v>
          </cell>
          <cell r="G10927" t="str">
            <v/>
          </cell>
          <cell r="J10927" t="str">
            <v>20/07/2018</v>
          </cell>
          <cell r="K10927" t="str">
            <v>Enquête</v>
          </cell>
        </row>
        <row r="10928">
          <cell r="D10928" t="str">
            <v>CF</v>
          </cell>
          <cell r="F10928" t="str">
            <v>20/03/2018</v>
          </cell>
          <cell r="G10928" t="str">
            <v>22/03/2018</v>
          </cell>
          <cell r="J10928" t="str">
            <v>14/04/2018</v>
          </cell>
          <cell r="K10928" t="str">
            <v>Normale</v>
          </cell>
        </row>
        <row r="10929">
          <cell r="D10929" t="str">
            <v>HCJ</v>
          </cell>
          <cell r="F10929" t="str">
            <v>20/03/2018</v>
          </cell>
          <cell r="G10929" t="str">
            <v>21/03/2018</v>
          </cell>
          <cell r="J10929" t="str">
            <v>09/05/2018</v>
          </cell>
          <cell r="K10929" t="str">
            <v>Normale</v>
          </cell>
        </row>
        <row r="10930">
          <cell r="D10930" t="str">
            <v>HCJ</v>
          </cell>
          <cell r="F10930" t="str">
            <v>20/03/2018</v>
          </cell>
          <cell r="G10930" t="str">
            <v>21/03/2018</v>
          </cell>
          <cell r="J10930" t="str">
            <v>16/06/2018</v>
          </cell>
          <cell r="K10930" t="str">
            <v>Normale</v>
          </cell>
        </row>
        <row r="10931">
          <cell r="D10931" t="str">
            <v>CF</v>
          </cell>
          <cell r="F10931" t="str">
            <v>20/03/2018</v>
          </cell>
          <cell r="G10931" t="str">
            <v>21/03/2018</v>
          </cell>
          <cell r="J10931" t="str">
            <v>24/05/2018</v>
          </cell>
          <cell r="K10931" t="str">
            <v>Normale</v>
          </cell>
        </row>
        <row r="10932">
          <cell r="D10932" t="str">
            <v>HCJ</v>
          </cell>
          <cell r="F10932" t="str">
            <v>20/03/2018</v>
          </cell>
          <cell r="G10932" t="str">
            <v>21/03/2018</v>
          </cell>
          <cell r="J10932" t="str">
            <v>26/06/2018</v>
          </cell>
          <cell r="K10932" t="str">
            <v>Télé-chiffrage</v>
          </cell>
        </row>
        <row r="10933">
          <cell r="D10933" t="str">
            <v>HCJ</v>
          </cell>
          <cell r="F10933" t="str">
            <v>20/03/2018</v>
          </cell>
          <cell r="G10933" t="str">
            <v>21/03/2018</v>
          </cell>
          <cell r="J10933" t="str">
            <v>09/05/2018</v>
          </cell>
          <cell r="K10933" t="str">
            <v>Normale</v>
          </cell>
        </row>
        <row r="10934">
          <cell r="D10934" t="str">
            <v>HCJ</v>
          </cell>
          <cell r="F10934" t="str">
            <v>20/03/2018</v>
          </cell>
          <cell r="G10934" t="str">
            <v>21/03/2018</v>
          </cell>
          <cell r="J10934" t="str">
            <v>13/04/2018</v>
          </cell>
          <cell r="K10934" t="str">
            <v>Normale</v>
          </cell>
        </row>
        <row r="10935">
          <cell r="D10935" t="str">
            <v>AG</v>
          </cell>
          <cell r="F10935" t="str">
            <v>20/03/2018</v>
          </cell>
          <cell r="G10935" t="str">
            <v>22/03/2018</v>
          </cell>
          <cell r="J10935" t="str">
            <v>10/04/2018</v>
          </cell>
          <cell r="K10935" t="str">
            <v>Normale</v>
          </cell>
        </row>
        <row r="10936">
          <cell r="D10936" t="str">
            <v>TR</v>
          </cell>
          <cell r="F10936" t="str">
            <v>20/03/2018</v>
          </cell>
          <cell r="G10936" t="str">
            <v>21/03/2018</v>
          </cell>
          <cell r="J10936" t="str">
            <v>06/06/2018</v>
          </cell>
          <cell r="K10936" t="str">
            <v>Télé-chiffrage</v>
          </cell>
        </row>
        <row r="10937">
          <cell r="D10937" t="str">
            <v>LF</v>
          </cell>
          <cell r="F10937" t="str">
            <v>20/03/2018</v>
          </cell>
          <cell r="G10937" t="str">
            <v>03/05/2018</v>
          </cell>
          <cell r="J10937" t="str">
            <v>16/06/2018</v>
          </cell>
          <cell r="K10937" t="str">
            <v>Normale</v>
          </cell>
        </row>
        <row r="10938">
          <cell r="D10938" t="str">
            <v>HCJ</v>
          </cell>
          <cell r="F10938" t="str">
            <v>20/03/2018</v>
          </cell>
          <cell r="G10938" t="str">
            <v>22/03/2018</v>
          </cell>
          <cell r="J10938" t="str">
            <v>18/05/2018</v>
          </cell>
          <cell r="K10938" t="str">
            <v>Normale</v>
          </cell>
        </row>
        <row r="10939">
          <cell r="D10939" t="str">
            <v>DD</v>
          </cell>
          <cell r="F10939" t="str">
            <v>20/03/2018</v>
          </cell>
          <cell r="G10939" t="str">
            <v>04/04/2018</v>
          </cell>
          <cell r="J10939" t="str">
            <v>08/06/2018</v>
          </cell>
          <cell r="K10939" t="str">
            <v>Normale</v>
          </cell>
        </row>
        <row r="10940">
          <cell r="D10940" t="str">
            <v>BC</v>
          </cell>
          <cell r="F10940" t="str">
            <v>20/03/2018</v>
          </cell>
          <cell r="G10940" t="str">
            <v>22/03/2018</v>
          </cell>
          <cell r="J10940" t="str">
            <v>22/03/2018</v>
          </cell>
          <cell r="K10940" t="str">
            <v>Normale</v>
          </cell>
        </row>
        <row r="10941">
          <cell r="D10941" t="str">
            <v>CF</v>
          </cell>
          <cell r="F10941" t="str">
            <v>20/03/2018</v>
          </cell>
          <cell r="G10941" t="str">
            <v>20/03/2018</v>
          </cell>
          <cell r="J10941" t="str">
            <v>20/03/2018</v>
          </cell>
          <cell r="K10941" t="str">
            <v>Normale</v>
          </cell>
        </row>
        <row r="10942">
          <cell r="D10942" t="str">
            <v>HCJ</v>
          </cell>
          <cell r="F10942" t="str">
            <v>20/03/2018</v>
          </cell>
          <cell r="G10942" t="str">
            <v>27/03/2018</v>
          </cell>
          <cell r="J10942" t="str">
            <v>14/04/2018</v>
          </cell>
          <cell r="K10942" t="str">
            <v>Normale</v>
          </cell>
        </row>
        <row r="10943">
          <cell r="D10943" t="str">
            <v>HCJ</v>
          </cell>
          <cell r="F10943" t="str">
            <v>20/03/2018</v>
          </cell>
          <cell r="G10943" t="str">
            <v>26/03/2018</v>
          </cell>
          <cell r="J10943" t="str">
            <v>30/08/2018</v>
          </cell>
          <cell r="K10943" t="str">
            <v>Normale</v>
          </cell>
        </row>
        <row r="10944">
          <cell r="D10944" t="str">
            <v>AG</v>
          </cell>
          <cell r="F10944" t="str">
            <v>20/03/2018</v>
          </cell>
          <cell r="G10944" t="str">
            <v>21/03/2018</v>
          </cell>
          <cell r="J10944" t="str">
            <v>14/04/2018</v>
          </cell>
          <cell r="K10944" t="str">
            <v>Normale</v>
          </cell>
        </row>
        <row r="10945">
          <cell r="D10945" t="str">
            <v>HCJ</v>
          </cell>
          <cell r="F10945" t="str">
            <v>20/03/2018</v>
          </cell>
          <cell r="G10945" t="str">
            <v>11/08/2018</v>
          </cell>
          <cell r="J10945" t="str">
            <v>21/09/2018</v>
          </cell>
          <cell r="K10945" t="str">
            <v>Normale</v>
          </cell>
        </row>
        <row r="10946">
          <cell r="D10946" t="str">
            <v>DD</v>
          </cell>
          <cell r="F10946" t="str">
            <v>20/03/2018</v>
          </cell>
          <cell r="G10946" t="str">
            <v>26/03/2018</v>
          </cell>
          <cell r="J10946" t="str">
            <v>26/07/2018</v>
          </cell>
          <cell r="K10946" t="str">
            <v>Normale</v>
          </cell>
        </row>
        <row r="10947">
          <cell r="D10947" t="str">
            <v>AG</v>
          </cell>
          <cell r="F10947" t="str">
            <v>20/03/2018</v>
          </cell>
          <cell r="G10947" t="str">
            <v>21/03/2018</v>
          </cell>
          <cell r="J10947" t="str">
            <v>27/03/2018</v>
          </cell>
          <cell r="K10947" t="str">
            <v>Véh. éco. irréparable V.E.I.</v>
          </cell>
        </row>
        <row r="10948">
          <cell r="D10948" t="str">
            <v>DD</v>
          </cell>
          <cell r="F10948" t="str">
            <v>20/03/2018</v>
          </cell>
          <cell r="G10948" t="str">
            <v>27/03/2018</v>
          </cell>
          <cell r="J10948" t="str">
            <v>29/03/2018</v>
          </cell>
          <cell r="K10948" t="str">
            <v>Véh. éco. irréparable V.E.I.</v>
          </cell>
        </row>
        <row r="10949">
          <cell r="D10949" t="str">
            <v>SCL</v>
          </cell>
          <cell r="F10949" t="str">
            <v>20/03/2018</v>
          </cell>
          <cell r="G10949" t="str">
            <v/>
          </cell>
          <cell r="J10949" t="str">
            <v>22/05/2018</v>
          </cell>
          <cell r="K10949" t="str">
            <v>Carence</v>
          </cell>
        </row>
        <row r="10950">
          <cell r="D10950" t="str">
            <v>HCJ</v>
          </cell>
          <cell r="F10950" t="str">
            <v>22/03/2018</v>
          </cell>
          <cell r="G10950" t="str">
            <v>21/03/2018</v>
          </cell>
          <cell r="J10950" t="str">
            <v>26/05/2018</v>
          </cell>
          <cell r="K10950" t="str">
            <v>Normale</v>
          </cell>
        </row>
        <row r="10951">
          <cell r="D10951" t="str">
            <v>DD</v>
          </cell>
          <cell r="F10951" t="str">
            <v>20/03/2018</v>
          </cell>
          <cell r="G10951" t="str">
            <v>26/03/2018</v>
          </cell>
          <cell r="J10951" t="str">
            <v>03/04/2018</v>
          </cell>
          <cell r="K10951" t="str">
            <v>Véh. éco. irréparable V.E.I.</v>
          </cell>
        </row>
        <row r="10952">
          <cell r="D10952" t="str">
            <v>HCJ</v>
          </cell>
          <cell r="F10952" t="str">
            <v>20/03/2018</v>
          </cell>
          <cell r="G10952" t="str">
            <v>21/03/2018</v>
          </cell>
          <cell r="J10952" t="str">
            <v/>
          </cell>
          <cell r="K10952" t="str">
            <v>Télé-chiffrage</v>
          </cell>
        </row>
        <row r="10953">
          <cell r="D10953" t="str">
            <v>CF</v>
          </cell>
          <cell r="F10953" t="str">
            <v>20/03/2018</v>
          </cell>
          <cell r="G10953" t="str">
            <v>21/03/2018</v>
          </cell>
          <cell r="J10953" t="str">
            <v>26/05/2018</v>
          </cell>
          <cell r="K10953" t="str">
            <v>Normale</v>
          </cell>
        </row>
        <row r="10954">
          <cell r="D10954" t="str">
            <v>CF</v>
          </cell>
          <cell r="F10954" t="str">
            <v>20/03/2018</v>
          </cell>
          <cell r="G10954" t="str">
            <v>21/03/2018</v>
          </cell>
          <cell r="J10954" t="str">
            <v>12/06/2018</v>
          </cell>
          <cell r="K10954" t="str">
            <v>Normale</v>
          </cell>
        </row>
        <row r="10955">
          <cell r="D10955" t="str">
            <v>CF</v>
          </cell>
          <cell r="F10955" t="str">
            <v>20/03/2018</v>
          </cell>
          <cell r="G10955" t="str">
            <v>22/03/2018</v>
          </cell>
          <cell r="J10955" t="str">
            <v>03/05/2018</v>
          </cell>
          <cell r="K10955" t="str">
            <v>Différence des Valeurs</v>
          </cell>
        </row>
        <row r="10956">
          <cell r="D10956" t="str">
            <v>AG</v>
          </cell>
          <cell r="F10956" t="str">
            <v>20/03/2018</v>
          </cell>
          <cell r="G10956" t="str">
            <v>27/03/2018</v>
          </cell>
          <cell r="J10956" t="str">
            <v>06/06/2018</v>
          </cell>
          <cell r="K10956" t="str">
            <v>Enquête</v>
          </cell>
        </row>
        <row r="10957">
          <cell r="D10957" t="str">
            <v>HCJ</v>
          </cell>
          <cell r="F10957" t="str">
            <v>20/03/2018</v>
          </cell>
          <cell r="G10957" t="str">
            <v>21/03/2018</v>
          </cell>
          <cell r="J10957" t="str">
            <v>09/05/2018</v>
          </cell>
          <cell r="K10957" t="str">
            <v>Télé-chiffrage</v>
          </cell>
        </row>
        <row r="10958">
          <cell r="D10958" t="str">
            <v>DD</v>
          </cell>
          <cell r="F10958" t="str">
            <v>20/03/2018</v>
          </cell>
          <cell r="G10958" t="str">
            <v>26/03/2018</v>
          </cell>
          <cell r="J10958" t="str">
            <v>27/03/2018</v>
          </cell>
          <cell r="K10958" t="str">
            <v>Estimation réparation ADE</v>
          </cell>
        </row>
        <row r="10959">
          <cell r="D10959" t="str">
            <v>CF</v>
          </cell>
          <cell r="F10959" t="str">
            <v>20/03/2018</v>
          </cell>
          <cell r="G10959" t="str">
            <v>22/03/2018</v>
          </cell>
          <cell r="J10959" t="str">
            <v>20/04/2018</v>
          </cell>
          <cell r="K10959" t="str">
            <v>Véh. éco. irréparable V.E.I.</v>
          </cell>
        </row>
        <row r="10960">
          <cell r="D10960" t="str">
            <v>LF</v>
          </cell>
          <cell r="F10960" t="str">
            <v>20/03/2018</v>
          </cell>
          <cell r="G10960" t="str">
            <v>29/03/2018</v>
          </cell>
          <cell r="J10960" t="str">
            <v>29/03/2018</v>
          </cell>
          <cell r="K10960" t="str">
            <v>Normale</v>
          </cell>
        </row>
        <row r="10961">
          <cell r="D10961" t="str">
            <v>HCJ</v>
          </cell>
          <cell r="F10961" t="str">
            <v>20/03/2018</v>
          </cell>
          <cell r="G10961" t="str">
            <v>27/03/2018</v>
          </cell>
          <cell r="J10961" t="str">
            <v>09/05/2018</v>
          </cell>
          <cell r="K10961" t="str">
            <v>Télé-chiffrage</v>
          </cell>
        </row>
        <row r="10962">
          <cell r="D10962" t="str">
            <v>CF</v>
          </cell>
          <cell r="F10962" t="str">
            <v>21/03/2018</v>
          </cell>
          <cell r="G10962" t="str">
            <v>21/03/2018</v>
          </cell>
          <cell r="J10962" t="str">
            <v>18/04/2018</v>
          </cell>
          <cell r="K10962" t="str">
            <v>Véh. éco. irréparable V.E.I.</v>
          </cell>
        </row>
        <row r="10963">
          <cell r="D10963" t="str">
            <v>HCJ</v>
          </cell>
          <cell r="F10963" t="str">
            <v>20/03/2018</v>
          </cell>
          <cell r="G10963" t="str">
            <v>31/03/2018</v>
          </cell>
          <cell r="J10963" t="str">
            <v>09/05/2018</v>
          </cell>
          <cell r="K10963" t="str">
            <v>Télé-chiffrage</v>
          </cell>
        </row>
        <row r="10964">
          <cell r="D10964" t="str">
            <v>CF</v>
          </cell>
          <cell r="F10964" t="str">
            <v>21/03/2018</v>
          </cell>
          <cell r="G10964" t="str">
            <v>22/03/2018</v>
          </cell>
          <cell r="J10964" t="str">
            <v>10/05/2018</v>
          </cell>
          <cell r="K10964" t="str">
            <v>Normale</v>
          </cell>
        </row>
        <row r="10965">
          <cell r="D10965" t="str">
            <v>HCJ</v>
          </cell>
          <cell r="F10965" t="str">
            <v>21/03/2018</v>
          </cell>
          <cell r="G10965" t="str">
            <v>27/03/2018</v>
          </cell>
          <cell r="J10965" t="str">
            <v>09/05/2018</v>
          </cell>
          <cell r="K10965" t="str">
            <v>Télé-chiffrage</v>
          </cell>
        </row>
        <row r="10966">
          <cell r="D10966" t="str">
            <v>BC</v>
          </cell>
          <cell r="F10966" t="str">
            <v>21/03/2018</v>
          </cell>
          <cell r="G10966" t="str">
            <v/>
          </cell>
          <cell r="J10966" t="str">
            <v>06/06/2018</v>
          </cell>
          <cell r="K10966" t="str">
            <v>Enquête</v>
          </cell>
        </row>
        <row r="10967">
          <cell r="D10967" t="str">
            <v>HCJ</v>
          </cell>
          <cell r="F10967" t="str">
            <v>21/03/2018</v>
          </cell>
          <cell r="G10967" t="str">
            <v>26/03/2018</v>
          </cell>
          <cell r="J10967" t="str">
            <v/>
          </cell>
          <cell r="K10967" t="str">
            <v>Normale</v>
          </cell>
        </row>
        <row r="10968">
          <cell r="D10968" t="str">
            <v>LF</v>
          </cell>
          <cell r="F10968" t="str">
            <v>21/03/2018</v>
          </cell>
          <cell r="G10968" t="str">
            <v>19/04/2018</v>
          </cell>
          <cell r="J10968" t="str">
            <v/>
          </cell>
          <cell r="K10968" t="str">
            <v>Normale</v>
          </cell>
        </row>
        <row r="10969">
          <cell r="D10969" t="str">
            <v>DD</v>
          </cell>
          <cell r="F10969" t="str">
            <v>21/03/2018</v>
          </cell>
          <cell r="G10969" t="str">
            <v>26/03/2018</v>
          </cell>
          <cell r="J10969" t="str">
            <v>18/04/2018</v>
          </cell>
          <cell r="K10969" t="str">
            <v>Normale</v>
          </cell>
        </row>
        <row r="10970">
          <cell r="D10970" t="str">
            <v>HCJ</v>
          </cell>
          <cell r="F10970" t="str">
            <v>22/03/2018</v>
          </cell>
          <cell r="G10970" t="str">
            <v>30/03/2018</v>
          </cell>
          <cell r="J10970" t="str">
            <v>09/06/2018</v>
          </cell>
          <cell r="K10970" t="str">
            <v>Normale</v>
          </cell>
        </row>
        <row r="10971">
          <cell r="D10971" t="str">
            <v>HCJ</v>
          </cell>
          <cell r="F10971" t="str">
            <v>21/03/2018</v>
          </cell>
          <cell r="G10971" t="str">
            <v>23/03/2018</v>
          </cell>
          <cell r="J10971" t="str">
            <v>14/04/2018</v>
          </cell>
          <cell r="K10971" t="str">
            <v>Télé-chiffrage</v>
          </cell>
        </row>
        <row r="10972">
          <cell r="D10972" t="str">
            <v>DD</v>
          </cell>
          <cell r="F10972" t="str">
            <v>21/03/2018</v>
          </cell>
          <cell r="G10972" t="str">
            <v>28/03/2018</v>
          </cell>
          <cell r="J10972" t="str">
            <v>28/03/2018</v>
          </cell>
          <cell r="K10972" t="str">
            <v>Normale</v>
          </cell>
        </row>
        <row r="10973">
          <cell r="D10973" t="str">
            <v>DD</v>
          </cell>
          <cell r="F10973" t="str">
            <v>22/03/2018</v>
          </cell>
          <cell r="G10973" t="str">
            <v>23/03/2018</v>
          </cell>
          <cell r="J10973" t="str">
            <v>23/03/2018</v>
          </cell>
          <cell r="K10973" t="str">
            <v>Normale</v>
          </cell>
        </row>
        <row r="10974">
          <cell r="D10974" t="str">
            <v>HCJ</v>
          </cell>
          <cell r="F10974" t="str">
            <v>21/03/2018</v>
          </cell>
          <cell r="G10974" t="str">
            <v>11/04/2018</v>
          </cell>
          <cell r="J10974" t="str">
            <v>09/06/2018</v>
          </cell>
          <cell r="K10974" t="str">
            <v>Télé-chiffrage</v>
          </cell>
        </row>
        <row r="10975">
          <cell r="D10975" t="str">
            <v>HCJ</v>
          </cell>
          <cell r="F10975" t="str">
            <v>21/03/2018</v>
          </cell>
          <cell r="G10975" t="str">
            <v>05/04/2018</v>
          </cell>
          <cell r="J10975" t="str">
            <v>05/04/2018</v>
          </cell>
          <cell r="K10975" t="str">
            <v>Normale</v>
          </cell>
        </row>
        <row r="10976">
          <cell r="D10976" t="str">
            <v>DD</v>
          </cell>
          <cell r="F10976" t="str">
            <v>21/03/2018</v>
          </cell>
          <cell r="G10976" t="str">
            <v>04/04/2018</v>
          </cell>
          <cell r="J10976" t="str">
            <v>05/06/2018</v>
          </cell>
          <cell r="K10976" t="str">
            <v>Normale</v>
          </cell>
        </row>
        <row r="10977">
          <cell r="D10977" t="str">
            <v>DD</v>
          </cell>
          <cell r="F10977" t="str">
            <v>21/03/2018</v>
          </cell>
          <cell r="G10977" t="str">
            <v>18/04/2018</v>
          </cell>
          <cell r="J10977" t="str">
            <v>19/04/2018</v>
          </cell>
          <cell r="K10977" t="str">
            <v>Estimation réparation ADE</v>
          </cell>
        </row>
        <row r="10978">
          <cell r="D10978" t="str">
            <v>DD</v>
          </cell>
          <cell r="F10978" t="str">
            <v>21/03/2018</v>
          </cell>
          <cell r="G10978" t="str">
            <v>26/03/2018</v>
          </cell>
          <cell r="J10978" t="str">
            <v>30/04/2018</v>
          </cell>
          <cell r="K10978" t="str">
            <v>Télé-chiffrage</v>
          </cell>
        </row>
        <row r="10979">
          <cell r="D10979" t="str">
            <v>DD</v>
          </cell>
          <cell r="F10979" t="str">
            <v>21/03/2018</v>
          </cell>
          <cell r="G10979" t="str">
            <v>28/03/2018</v>
          </cell>
          <cell r="J10979" t="str">
            <v>07/06/2018</v>
          </cell>
          <cell r="K10979" t="str">
            <v>Normale</v>
          </cell>
        </row>
        <row r="10980">
          <cell r="D10980" t="str">
            <v>LF</v>
          </cell>
          <cell r="F10980" t="str">
            <v>21/03/2018</v>
          </cell>
          <cell r="G10980" t="str">
            <v>27/03/2018</v>
          </cell>
          <cell r="J10980" t="str">
            <v>18/04/2018</v>
          </cell>
          <cell r="K10980" t="str">
            <v>Normale</v>
          </cell>
        </row>
        <row r="10981">
          <cell r="D10981" t="str">
            <v>HCJ</v>
          </cell>
          <cell r="F10981" t="str">
            <v>21/03/2018</v>
          </cell>
          <cell r="G10981" t="str">
            <v>22/03/2018</v>
          </cell>
          <cell r="J10981" t="str">
            <v>20/07/2018</v>
          </cell>
          <cell r="K10981" t="str">
            <v>Normale</v>
          </cell>
        </row>
        <row r="10982">
          <cell r="D10982" t="str">
            <v>CF</v>
          </cell>
          <cell r="F10982" t="str">
            <v>21/03/2018</v>
          </cell>
          <cell r="G10982" t="str">
            <v>23/03/2018</v>
          </cell>
          <cell r="J10982" t="str">
            <v>26/03/2018</v>
          </cell>
          <cell r="K10982" t="str">
            <v>Véh. éco. irréparable V.E.I.</v>
          </cell>
        </row>
        <row r="10983">
          <cell r="D10983" t="str">
            <v>CF</v>
          </cell>
          <cell r="F10983" t="str">
            <v>21/03/2018</v>
          </cell>
          <cell r="G10983" t="str">
            <v>22/03/2018</v>
          </cell>
          <cell r="J10983" t="str">
            <v>20/07/2018</v>
          </cell>
          <cell r="K10983" t="str">
            <v>Normale</v>
          </cell>
        </row>
        <row r="10984">
          <cell r="D10984" t="str">
            <v>CF</v>
          </cell>
          <cell r="F10984" t="str">
            <v>21/03/2018</v>
          </cell>
          <cell r="G10984" t="str">
            <v>22/03/2018</v>
          </cell>
          <cell r="J10984" t="str">
            <v>30/03/2018</v>
          </cell>
          <cell r="K10984" t="str">
            <v>Véh. éco. irréparable V.E.I.</v>
          </cell>
        </row>
        <row r="10985">
          <cell r="D10985" t="str">
            <v>CF</v>
          </cell>
          <cell r="F10985" t="str">
            <v>21/03/2018</v>
          </cell>
          <cell r="G10985" t="str">
            <v>23/03/2018</v>
          </cell>
          <cell r="J10985" t="str">
            <v>23/04/2018</v>
          </cell>
          <cell r="K10985" t="str">
            <v>Télé-chiffrage</v>
          </cell>
        </row>
        <row r="10986">
          <cell r="D10986" t="str">
            <v>CF</v>
          </cell>
          <cell r="F10986" t="str">
            <v>22/03/2018</v>
          </cell>
          <cell r="G10986" t="str">
            <v>21/03/2018</v>
          </cell>
          <cell r="J10986" t="str">
            <v>12/10/2018</v>
          </cell>
          <cell r="K10986" t="str">
            <v>Estimation réparation ADE</v>
          </cell>
        </row>
        <row r="10987">
          <cell r="D10987" t="str">
            <v>CF</v>
          </cell>
          <cell r="F10987" t="str">
            <v>21/03/2018</v>
          </cell>
          <cell r="G10987" t="str">
            <v>23/03/2018</v>
          </cell>
          <cell r="J10987" t="str">
            <v>07/06/2018</v>
          </cell>
          <cell r="K10987" t="str">
            <v>Normale</v>
          </cell>
        </row>
        <row r="10988">
          <cell r="D10988" t="str">
            <v>HCJ</v>
          </cell>
          <cell r="F10988" t="str">
            <v>21/03/2018</v>
          </cell>
          <cell r="G10988" t="str">
            <v>29/03/2018</v>
          </cell>
          <cell r="J10988" t="str">
            <v>25/04/2018</v>
          </cell>
          <cell r="K10988" t="str">
            <v>Télé-chiffrage</v>
          </cell>
        </row>
        <row r="10989">
          <cell r="D10989" t="str">
            <v>LF</v>
          </cell>
          <cell r="F10989" t="str">
            <v>21/03/2018</v>
          </cell>
          <cell r="G10989" t="str">
            <v>27/03/2018</v>
          </cell>
          <cell r="J10989" t="str">
            <v>28/03/2018</v>
          </cell>
          <cell r="K10989" t="str">
            <v>Normale</v>
          </cell>
        </row>
        <row r="10990">
          <cell r="D10990" t="str">
            <v>CF</v>
          </cell>
          <cell r="F10990" t="str">
            <v>21/03/2018</v>
          </cell>
          <cell r="G10990" t="str">
            <v>26/04/2018</v>
          </cell>
          <cell r="J10990" t="str">
            <v>12/10/2018</v>
          </cell>
          <cell r="K10990" t="str">
            <v>Estimation réparation ADE</v>
          </cell>
        </row>
        <row r="10991">
          <cell r="D10991" t="str">
            <v>HCJ</v>
          </cell>
          <cell r="F10991" t="str">
            <v>21/03/2018</v>
          </cell>
          <cell r="G10991" t="str">
            <v>27/03/2018</v>
          </cell>
          <cell r="J10991" t="str">
            <v>09/05/2018</v>
          </cell>
          <cell r="K10991" t="str">
            <v>Normale</v>
          </cell>
        </row>
        <row r="10992">
          <cell r="D10992" t="str">
            <v>DD</v>
          </cell>
          <cell r="F10992" t="str">
            <v>21/03/2018</v>
          </cell>
          <cell r="G10992" t="str">
            <v>29/03/2018</v>
          </cell>
          <cell r="J10992" t="str">
            <v>18/06/2018</v>
          </cell>
          <cell r="K10992" t="str">
            <v>Télé-chiffrage</v>
          </cell>
        </row>
        <row r="10993">
          <cell r="D10993" t="str">
            <v>DD</v>
          </cell>
          <cell r="F10993" t="str">
            <v>21/03/2018</v>
          </cell>
          <cell r="G10993" t="str">
            <v>03/04/2018</v>
          </cell>
          <cell r="J10993" t="str">
            <v>04/04/2018</v>
          </cell>
          <cell r="K10993" t="str">
            <v>Télé-chiffrage</v>
          </cell>
        </row>
        <row r="10994">
          <cell r="D10994" t="str">
            <v>HCJ</v>
          </cell>
          <cell r="F10994" t="str">
            <v>21/03/2018</v>
          </cell>
          <cell r="G10994" t="str">
            <v>22/03/2018</v>
          </cell>
          <cell r="J10994" t="str">
            <v>05/04/2018</v>
          </cell>
          <cell r="K10994" t="str">
            <v>Normale</v>
          </cell>
        </row>
        <row r="10995">
          <cell r="D10995" t="str">
            <v>DD</v>
          </cell>
          <cell r="F10995" t="str">
            <v>21/03/2018</v>
          </cell>
          <cell r="G10995" t="str">
            <v>09/04/2018</v>
          </cell>
          <cell r="J10995" t="str">
            <v>02/05/2018</v>
          </cell>
          <cell r="K10995" t="str">
            <v>Normale</v>
          </cell>
        </row>
        <row r="10996">
          <cell r="D10996" t="str">
            <v>HCJ</v>
          </cell>
          <cell r="F10996" t="str">
            <v>21/03/2018</v>
          </cell>
          <cell r="G10996" t="str">
            <v>28/03/2018</v>
          </cell>
          <cell r="J10996" t="str">
            <v>28/03/2018</v>
          </cell>
          <cell r="K10996" t="str">
            <v>Normale</v>
          </cell>
        </row>
        <row r="10997">
          <cell r="D10997" t="str">
            <v>HCJ</v>
          </cell>
          <cell r="F10997" t="str">
            <v>21/03/2018</v>
          </cell>
          <cell r="G10997" t="str">
            <v>27/03/2018</v>
          </cell>
          <cell r="J10997" t="str">
            <v>15/05/2018</v>
          </cell>
          <cell r="K10997" t="str">
            <v>Estimation réparation ADE</v>
          </cell>
        </row>
        <row r="10998">
          <cell r="D10998" t="str">
            <v>HCJ</v>
          </cell>
          <cell r="F10998" t="str">
            <v>21/03/2018</v>
          </cell>
          <cell r="G10998" t="str">
            <v>23/03/2018</v>
          </cell>
          <cell r="J10998" t="str">
            <v>10/08/2018</v>
          </cell>
          <cell r="K10998" t="str">
            <v>Normale</v>
          </cell>
        </row>
        <row r="10999">
          <cell r="D10999" t="str">
            <v>DD</v>
          </cell>
          <cell r="F10999" t="str">
            <v>21/03/2018</v>
          </cell>
          <cell r="G10999" t="str">
            <v>26/03/2018</v>
          </cell>
          <cell r="J10999" t="str">
            <v>25/05/2018</v>
          </cell>
          <cell r="K10999" t="str">
            <v>Normale</v>
          </cell>
        </row>
        <row r="11000">
          <cell r="D11000" t="str">
            <v>CF</v>
          </cell>
          <cell r="F11000" t="str">
            <v>21/03/2018</v>
          </cell>
          <cell r="G11000" t="str">
            <v>23/03/2018</v>
          </cell>
          <cell r="J11000" t="str">
            <v>30/06/2018</v>
          </cell>
          <cell r="K11000" t="str">
            <v>Normale</v>
          </cell>
        </row>
        <row r="11001">
          <cell r="D11001" t="str">
            <v>LF</v>
          </cell>
          <cell r="F11001" t="str">
            <v>21/03/2018</v>
          </cell>
          <cell r="G11001" t="str">
            <v>05/04/2018</v>
          </cell>
          <cell r="J11001" t="str">
            <v>27/04/2018</v>
          </cell>
          <cell r="K11001" t="str">
            <v>Normale</v>
          </cell>
        </row>
        <row r="11002">
          <cell r="D11002" t="str">
            <v>DD</v>
          </cell>
          <cell r="F11002" t="str">
            <v>21/03/2018</v>
          </cell>
          <cell r="G11002" t="str">
            <v>28/03/2018</v>
          </cell>
          <cell r="J11002" t="str">
            <v>15/05/2018</v>
          </cell>
          <cell r="K11002" t="str">
            <v>Normale</v>
          </cell>
        </row>
        <row r="11003">
          <cell r="D11003" t="str">
            <v>BS</v>
          </cell>
          <cell r="F11003" t="str">
            <v>21/03/2018</v>
          </cell>
          <cell r="G11003" t="str">
            <v/>
          </cell>
          <cell r="J11003" t="str">
            <v>18/05/2018</v>
          </cell>
          <cell r="K11003" t="str">
            <v>Enquête</v>
          </cell>
        </row>
        <row r="11004">
          <cell r="D11004" t="str">
            <v>BS</v>
          </cell>
          <cell r="F11004" t="str">
            <v>21/03/2018</v>
          </cell>
          <cell r="G11004" t="str">
            <v/>
          </cell>
          <cell r="J11004" t="str">
            <v>28/05/2018</v>
          </cell>
          <cell r="K11004" t="str">
            <v>Enquête</v>
          </cell>
        </row>
        <row r="11005">
          <cell r="D11005" t="str">
            <v>DD</v>
          </cell>
          <cell r="F11005" t="str">
            <v>22/03/2018</v>
          </cell>
          <cell r="G11005" t="str">
            <v>26/03/2018</v>
          </cell>
          <cell r="J11005" t="str">
            <v>09/07/2018</v>
          </cell>
          <cell r="K11005" t="str">
            <v>Normale</v>
          </cell>
        </row>
        <row r="11006">
          <cell r="D11006" t="str">
            <v>TR</v>
          </cell>
          <cell r="F11006" t="str">
            <v>22/03/2018</v>
          </cell>
          <cell r="G11006" t="str">
            <v>22/03/2018</v>
          </cell>
          <cell r="J11006" t="str">
            <v>14/07/2018</v>
          </cell>
          <cell r="K11006" t="str">
            <v>Télé-chiffrage</v>
          </cell>
        </row>
        <row r="11007">
          <cell r="D11007" t="str">
            <v>CF</v>
          </cell>
          <cell r="F11007" t="str">
            <v>22/03/2018</v>
          </cell>
          <cell r="G11007" t="str">
            <v>23/03/2018</v>
          </cell>
          <cell r="J11007" t="str">
            <v>28/06/2018</v>
          </cell>
          <cell r="K11007" t="str">
            <v>Normale</v>
          </cell>
        </row>
        <row r="11008">
          <cell r="D11008" t="str">
            <v>CF</v>
          </cell>
          <cell r="F11008" t="str">
            <v>22/03/2018</v>
          </cell>
          <cell r="G11008" t="str">
            <v>04/04/2018</v>
          </cell>
          <cell r="J11008" t="str">
            <v>26/05/2018</v>
          </cell>
          <cell r="K11008" t="str">
            <v>Normale</v>
          </cell>
        </row>
        <row r="11009">
          <cell r="D11009" t="str">
            <v>SCL</v>
          </cell>
          <cell r="F11009" t="str">
            <v>22/03/2018</v>
          </cell>
          <cell r="G11009" t="str">
            <v/>
          </cell>
          <cell r="J11009" t="str">
            <v>09/05/2018</v>
          </cell>
          <cell r="K11009" t="str">
            <v>Carence</v>
          </cell>
        </row>
        <row r="11010">
          <cell r="D11010" t="str">
            <v>HCJ</v>
          </cell>
          <cell r="F11010" t="str">
            <v>22/03/2018</v>
          </cell>
          <cell r="G11010" t="str">
            <v>26/03/2018</v>
          </cell>
          <cell r="J11010" t="str">
            <v>14/07/2018</v>
          </cell>
          <cell r="K11010" t="str">
            <v>Normale</v>
          </cell>
        </row>
        <row r="11011">
          <cell r="D11011" t="str">
            <v>SCL</v>
          </cell>
          <cell r="F11011" t="str">
            <v>22/03/2018</v>
          </cell>
          <cell r="G11011" t="str">
            <v/>
          </cell>
          <cell r="J11011" t="str">
            <v>22/03/2018</v>
          </cell>
          <cell r="K11011" t="str">
            <v>Annulé</v>
          </cell>
        </row>
        <row r="11012">
          <cell r="D11012" t="str">
            <v>LF</v>
          </cell>
          <cell r="F11012" t="str">
            <v>22/03/2018</v>
          </cell>
          <cell r="G11012" t="str">
            <v>27/03/2018</v>
          </cell>
          <cell r="J11012" t="str">
            <v>06/04/2018</v>
          </cell>
          <cell r="K11012" t="str">
            <v>Normale</v>
          </cell>
        </row>
        <row r="11013">
          <cell r="D11013" t="str">
            <v>LF</v>
          </cell>
          <cell r="F11013" t="str">
            <v>22/03/2018</v>
          </cell>
          <cell r="G11013" t="str">
            <v>27/03/2018</v>
          </cell>
          <cell r="J11013" t="str">
            <v>23/04/2018</v>
          </cell>
          <cell r="K11013" t="str">
            <v>Normale</v>
          </cell>
        </row>
        <row r="11014">
          <cell r="D11014" t="str">
            <v>AG</v>
          </cell>
          <cell r="F11014" t="str">
            <v>22/03/2018</v>
          </cell>
          <cell r="G11014" t="str">
            <v>22/03/2018</v>
          </cell>
          <cell r="J11014" t="str">
            <v>25/04/2018</v>
          </cell>
          <cell r="K11014" t="str">
            <v>Normale</v>
          </cell>
        </row>
        <row r="11015">
          <cell r="D11015" t="str">
            <v>AG</v>
          </cell>
          <cell r="F11015" t="str">
            <v>22/03/2018</v>
          </cell>
          <cell r="G11015" t="str">
            <v>26/03/2018</v>
          </cell>
          <cell r="J11015" t="str">
            <v>15/05/2018</v>
          </cell>
          <cell r="K11015" t="str">
            <v>Normale</v>
          </cell>
        </row>
        <row r="11016">
          <cell r="D11016" t="str">
            <v>DD</v>
          </cell>
          <cell r="F11016" t="str">
            <v>22/03/2018</v>
          </cell>
          <cell r="G11016" t="str">
            <v>27/03/2018</v>
          </cell>
          <cell r="J11016" t="str">
            <v>08/06/2018</v>
          </cell>
          <cell r="K11016" t="str">
            <v>Normale</v>
          </cell>
        </row>
        <row r="11017">
          <cell r="D11017" t="str">
            <v>DD</v>
          </cell>
          <cell r="F11017" t="str">
            <v>22/03/2018</v>
          </cell>
          <cell r="G11017" t="str">
            <v>28/03/2018</v>
          </cell>
          <cell r="J11017" t="str">
            <v>18/07/2018</v>
          </cell>
          <cell r="K11017" t="str">
            <v>Normale</v>
          </cell>
        </row>
        <row r="11018">
          <cell r="D11018" t="str">
            <v>HCJ</v>
          </cell>
          <cell r="F11018" t="str">
            <v>22/03/2018</v>
          </cell>
          <cell r="G11018" t="str">
            <v>26/03/2018</v>
          </cell>
          <cell r="J11018" t="str">
            <v>17/04/2018</v>
          </cell>
          <cell r="K11018" t="str">
            <v>Normale</v>
          </cell>
        </row>
        <row r="11019">
          <cell r="D11019" t="str">
            <v>DD</v>
          </cell>
          <cell r="F11019" t="str">
            <v>22/03/2018</v>
          </cell>
          <cell r="G11019" t="str">
            <v>10/04/2018</v>
          </cell>
          <cell r="J11019" t="str">
            <v>13/07/2018</v>
          </cell>
          <cell r="K11019" t="str">
            <v>Normale</v>
          </cell>
        </row>
        <row r="11020">
          <cell r="D11020" t="str">
            <v>DD</v>
          </cell>
          <cell r="F11020" t="str">
            <v>22/03/2018</v>
          </cell>
          <cell r="G11020" t="str">
            <v>26/03/2018</v>
          </cell>
          <cell r="J11020" t="str">
            <v>03/05/2018</v>
          </cell>
          <cell r="K11020" t="str">
            <v>Normale</v>
          </cell>
        </row>
        <row r="11021">
          <cell r="D11021" t="str">
            <v>HCJ</v>
          </cell>
          <cell r="F11021" t="str">
            <v>22/03/2018</v>
          </cell>
          <cell r="G11021" t="str">
            <v>26/03/2018</v>
          </cell>
          <cell r="J11021" t="str">
            <v>13/04/2018</v>
          </cell>
          <cell r="K11021" t="str">
            <v>Normale</v>
          </cell>
        </row>
        <row r="11022">
          <cell r="D11022" t="str">
            <v>LF</v>
          </cell>
          <cell r="F11022" t="str">
            <v>22/03/2018</v>
          </cell>
          <cell r="G11022" t="str">
            <v>29/03/2018</v>
          </cell>
          <cell r="J11022" t="str">
            <v>27/06/2018</v>
          </cell>
          <cell r="K11022" t="str">
            <v>Normale</v>
          </cell>
        </row>
        <row r="11023">
          <cell r="D11023" t="str">
            <v>HCJ</v>
          </cell>
          <cell r="F11023" t="str">
            <v>22/03/2018</v>
          </cell>
          <cell r="G11023" t="str">
            <v>05/04/2018</v>
          </cell>
          <cell r="J11023" t="str">
            <v>13/04/2018</v>
          </cell>
          <cell r="K11023" t="str">
            <v>Télé-chiffrage</v>
          </cell>
        </row>
        <row r="11024">
          <cell r="D11024" t="str">
            <v>DD</v>
          </cell>
          <cell r="F11024" t="str">
            <v>22/03/2018</v>
          </cell>
          <cell r="G11024" t="str">
            <v>26/03/2018</v>
          </cell>
          <cell r="J11024" t="str">
            <v>25/05/2018</v>
          </cell>
          <cell r="K11024" t="str">
            <v>Normale</v>
          </cell>
        </row>
        <row r="11025">
          <cell r="D11025" t="str">
            <v>LF</v>
          </cell>
          <cell r="F11025" t="str">
            <v>22/03/2018</v>
          </cell>
          <cell r="G11025" t="str">
            <v>03/04/2018</v>
          </cell>
          <cell r="J11025" t="str">
            <v>09/04/2018</v>
          </cell>
          <cell r="K11025" t="str">
            <v>Normale</v>
          </cell>
        </row>
        <row r="11026">
          <cell r="D11026" t="str">
            <v>LF</v>
          </cell>
          <cell r="F11026" t="str">
            <v>22/03/2018</v>
          </cell>
          <cell r="G11026" t="str">
            <v>28/03/2018</v>
          </cell>
          <cell r="J11026" t="str">
            <v>12/07/2018</v>
          </cell>
          <cell r="K11026" t="str">
            <v>Normale</v>
          </cell>
        </row>
        <row r="11027">
          <cell r="D11027" t="str">
            <v>LF</v>
          </cell>
          <cell r="F11027" t="str">
            <v>22/03/2018</v>
          </cell>
          <cell r="G11027" t="str">
            <v>28/03/2018</v>
          </cell>
          <cell r="J11027" t="str">
            <v>18/05/2018</v>
          </cell>
          <cell r="K11027" t="str">
            <v>Normale</v>
          </cell>
        </row>
        <row r="11028">
          <cell r="D11028" t="str">
            <v>HCJ</v>
          </cell>
          <cell r="F11028" t="str">
            <v>22/03/2018</v>
          </cell>
          <cell r="G11028" t="str">
            <v>19/10/2018</v>
          </cell>
          <cell r="J11028" t="str">
            <v/>
          </cell>
          <cell r="K11028" t="str">
            <v>Normale</v>
          </cell>
        </row>
        <row r="11029">
          <cell r="D11029" t="str">
            <v>DD</v>
          </cell>
          <cell r="F11029" t="str">
            <v>22/03/2018</v>
          </cell>
          <cell r="G11029" t="str">
            <v>26/03/2018</v>
          </cell>
          <cell r="J11029" t="str">
            <v>07/06/2018</v>
          </cell>
          <cell r="K11029" t="str">
            <v>Normale</v>
          </cell>
        </row>
        <row r="11030">
          <cell r="D11030" t="str">
            <v>HCJ</v>
          </cell>
          <cell r="F11030" t="str">
            <v>22/03/2018</v>
          </cell>
          <cell r="G11030" t="str">
            <v>23/03/2018</v>
          </cell>
          <cell r="J11030" t="str">
            <v>12/07/2018</v>
          </cell>
          <cell r="K11030" t="str">
            <v>Normale</v>
          </cell>
        </row>
        <row r="11031">
          <cell r="D11031" t="str">
            <v>DD</v>
          </cell>
          <cell r="F11031" t="str">
            <v>22/03/2018</v>
          </cell>
          <cell r="G11031" t="str">
            <v>26/03/2018</v>
          </cell>
          <cell r="J11031" t="str">
            <v>12/04/2018</v>
          </cell>
          <cell r="K11031" t="str">
            <v>Normale</v>
          </cell>
        </row>
        <row r="11032">
          <cell r="D11032" t="str">
            <v>AG</v>
          </cell>
          <cell r="F11032" t="str">
            <v>22/03/2018</v>
          </cell>
          <cell r="G11032" t="str">
            <v>26/03/2018</v>
          </cell>
          <cell r="J11032" t="str">
            <v>09/05/2018</v>
          </cell>
          <cell r="K11032" t="str">
            <v>Normale</v>
          </cell>
        </row>
        <row r="11033">
          <cell r="D11033" t="str">
            <v>CF</v>
          </cell>
          <cell r="F11033" t="str">
            <v>23/03/2018</v>
          </cell>
          <cell r="G11033" t="str">
            <v>28/03/2018</v>
          </cell>
          <cell r="J11033" t="str">
            <v>12/06/2018</v>
          </cell>
          <cell r="K11033" t="str">
            <v>Normale</v>
          </cell>
        </row>
        <row r="11034">
          <cell r="D11034" t="str">
            <v>HCJ</v>
          </cell>
          <cell r="F11034" t="str">
            <v>23/03/2018</v>
          </cell>
          <cell r="G11034" t="str">
            <v>26/03/2018</v>
          </cell>
          <cell r="J11034" t="str">
            <v>09/05/2018</v>
          </cell>
          <cell r="K11034" t="str">
            <v>Télé-chiffrage</v>
          </cell>
        </row>
        <row r="11035">
          <cell r="D11035" t="str">
            <v>AG</v>
          </cell>
          <cell r="F11035" t="str">
            <v>23/03/2018</v>
          </cell>
          <cell r="G11035" t="str">
            <v>26/03/2018</v>
          </cell>
          <cell r="J11035" t="str">
            <v>25/04/2018</v>
          </cell>
          <cell r="K11035" t="str">
            <v>Normale</v>
          </cell>
        </row>
        <row r="11036">
          <cell r="D11036" t="str">
            <v>LF</v>
          </cell>
          <cell r="F11036" t="str">
            <v>23/03/2018</v>
          </cell>
          <cell r="G11036" t="str">
            <v>09/04/2018</v>
          </cell>
          <cell r="J11036" t="str">
            <v>23/05/2018</v>
          </cell>
          <cell r="K11036" t="str">
            <v>Normale</v>
          </cell>
        </row>
        <row r="11037">
          <cell r="D11037" t="str">
            <v>DD</v>
          </cell>
          <cell r="F11037" t="str">
            <v>23/03/2018</v>
          </cell>
          <cell r="G11037" t="str">
            <v>05/04/2018</v>
          </cell>
          <cell r="J11037" t="str">
            <v>05/06/2018</v>
          </cell>
          <cell r="K11037" t="str">
            <v>Télé-chiffrage</v>
          </cell>
        </row>
        <row r="11038">
          <cell r="D11038" t="str">
            <v>DD</v>
          </cell>
          <cell r="F11038" t="str">
            <v>23/03/2018</v>
          </cell>
          <cell r="G11038" t="str">
            <v>29/03/2018</v>
          </cell>
          <cell r="J11038" t="str">
            <v>20/06/2018</v>
          </cell>
          <cell r="K11038" t="str">
            <v>Télé-chiffrage</v>
          </cell>
        </row>
        <row r="11039">
          <cell r="D11039" t="str">
            <v>LF</v>
          </cell>
          <cell r="F11039" t="str">
            <v>23/03/2018</v>
          </cell>
          <cell r="G11039" t="str">
            <v>27/03/2018</v>
          </cell>
          <cell r="J11039" t="str">
            <v>20/04/2018</v>
          </cell>
          <cell r="K11039" t="str">
            <v>Véh. éco. irréparable V.E.I.</v>
          </cell>
        </row>
        <row r="11040">
          <cell r="D11040" t="str">
            <v>HCJ</v>
          </cell>
          <cell r="F11040" t="str">
            <v>23/03/2018</v>
          </cell>
          <cell r="G11040" t="str">
            <v>27/03/2018</v>
          </cell>
          <cell r="J11040" t="str">
            <v>25/04/2018</v>
          </cell>
          <cell r="K11040" t="str">
            <v>Normale</v>
          </cell>
        </row>
        <row r="11041">
          <cell r="D11041" t="str">
            <v>BC</v>
          </cell>
          <cell r="F11041" t="str">
            <v>23/03/2018</v>
          </cell>
          <cell r="G11041" t="str">
            <v/>
          </cell>
          <cell r="J11041" t="str">
            <v>23/07/2018</v>
          </cell>
          <cell r="K11041" t="str">
            <v>Enquête</v>
          </cell>
        </row>
        <row r="11042">
          <cell r="D11042" t="str">
            <v>AG</v>
          </cell>
          <cell r="F11042" t="str">
            <v>23/03/2018</v>
          </cell>
          <cell r="G11042" t="str">
            <v>29/03/2018</v>
          </cell>
          <cell r="J11042" t="str">
            <v>13/04/2018</v>
          </cell>
          <cell r="K11042" t="str">
            <v>Normale</v>
          </cell>
        </row>
        <row r="11043">
          <cell r="D11043" t="str">
            <v>DD</v>
          </cell>
          <cell r="F11043" t="str">
            <v>23/03/2018</v>
          </cell>
          <cell r="G11043" t="str">
            <v>27/03/2018</v>
          </cell>
          <cell r="J11043" t="str">
            <v>20/06/2018</v>
          </cell>
          <cell r="K11043" t="str">
            <v>Télé-chiffrage</v>
          </cell>
        </row>
        <row r="11044">
          <cell r="D11044" t="str">
            <v>HCJ</v>
          </cell>
          <cell r="F11044" t="str">
            <v>12/04/2018</v>
          </cell>
          <cell r="G11044" t="str">
            <v>27/03/2018</v>
          </cell>
          <cell r="J11044" t="str">
            <v>25/04/2018</v>
          </cell>
          <cell r="K11044" t="str">
            <v>Normale</v>
          </cell>
        </row>
        <row r="11045">
          <cell r="D11045" t="str">
            <v>DD</v>
          </cell>
          <cell r="F11045" t="str">
            <v>23/03/2018</v>
          </cell>
          <cell r="G11045" t="str">
            <v>28/03/2018</v>
          </cell>
          <cell r="J11045" t="str">
            <v>15/05/2018</v>
          </cell>
          <cell r="K11045" t="str">
            <v>Estimation réparation ADE</v>
          </cell>
        </row>
        <row r="11046">
          <cell r="D11046" t="str">
            <v>DD</v>
          </cell>
          <cell r="F11046" t="str">
            <v>23/03/2018</v>
          </cell>
          <cell r="G11046" t="str">
            <v>29/03/2018</v>
          </cell>
          <cell r="J11046" t="str">
            <v>16/05/2018</v>
          </cell>
          <cell r="K11046" t="str">
            <v>Normale</v>
          </cell>
        </row>
        <row r="11047">
          <cell r="D11047" t="str">
            <v>HCJ</v>
          </cell>
          <cell r="F11047" t="str">
            <v>23/03/2018</v>
          </cell>
          <cell r="G11047" t="str">
            <v>27/03/2018</v>
          </cell>
          <cell r="J11047" t="str">
            <v>09/05/2018</v>
          </cell>
          <cell r="K11047" t="str">
            <v>Télé-chiffrage</v>
          </cell>
        </row>
        <row r="11048">
          <cell r="D11048" t="str">
            <v>DD</v>
          </cell>
          <cell r="F11048" t="str">
            <v>23/03/2018</v>
          </cell>
          <cell r="G11048" t="str">
            <v/>
          </cell>
          <cell r="J11048" t="str">
            <v>03/04/2018</v>
          </cell>
          <cell r="K11048" t="str">
            <v>Eval. véh. volé non retrouvé</v>
          </cell>
        </row>
        <row r="11049">
          <cell r="D11049" t="str">
            <v>LF</v>
          </cell>
          <cell r="F11049" t="str">
            <v>23/03/2018</v>
          </cell>
          <cell r="G11049" t="str">
            <v>29/03/2018</v>
          </cell>
          <cell r="J11049" t="str">
            <v>03/05/2018</v>
          </cell>
          <cell r="K11049" t="str">
            <v>Véh. éco. irréparable V.E.I.</v>
          </cell>
        </row>
        <row r="11050">
          <cell r="D11050" t="str">
            <v>HCJ</v>
          </cell>
          <cell r="F11050" t="str">
            <v>23/03/2018</v>
          </cell>
          <cell r="G11050" t="str">
            <v>09/06/2018</v>
          </cell>
          <cell r="J11050" t="str">
            <v>21/07/2018</v>
          </cell>
          <cell r="K11050" t="str">
            <v>Normale</v>
          </cell>
        </row>
        <row r="11051">
          <cell r="D11051" t="str">
            <v>HCJ</v>
          </cell>
          <cell r="F11051" t="str">
            <v>23/03/2018</v>
          </cell>
          <cell r="G11051" t="str">
            <v>27/03/2018</v>
          </cell>
          <cell r="J11051" t="str">
            <v>31/03/2018</v>
          </cell>
          <cell r="K11051" t="str">
            <v>Estimation réparation ADE</v>
          </cell>
        </row>
        <row r="11052">
          <cell r="D11052" t="str">
            <v>SCL</v>
          </cell>
          <cell r="F11052" t="str">
            <v>23/03/2018</v>
          </cell>
          <cell r="G11052" t="str">
            <v/>
          </cell>
          <cell r="J11052" t="str">
            <v>26/03/2018</v>
          </cell>
          <cell r="K11052" t="str">
            <v>Annulé</v>
          </cell>
        </row>
        <row r="11053">
          <cell r="D11053" t="str">
            <v>AG</v>
          </cell>
          <cell r="F11053" t="str">
            <v>26/03/2018</v>
          </cell>
          <cell r="G11053" t="str">
            <v>29/03/2018</v>
          </cell>
          <cell r="J11053" t="str">
            <v>09/05/2018</v>
          </cell>
          <cell r="K11053" t="str">
            <v>Télé-chiffrage</v>
          </cell>
        </row>
        <row r="11054">
          <cell r="D11054" t="str">
            <v>HCJ</v>
          </cell>
          <cell r="F11054" t="str">
            <v>26/03/2018</v>
          </cell>
          <cell r="G11054" t="str">
            <v>28/03/2018</v>
          </cell>
          <cell r="J11054" t="str">
            <v>21/05/2018</v>
          </cell>
          <cell r="K11054" t="str">
            <v>Normale</v>
          </cell>
        </row>
        <row r="11055">
          <cell r="D11055" t="str">
            <v>AG</v>
          </cell>
          <cell r="F11055" t="str">
            <v>26/03/2018</v>
          </cell>
          <cell r="G11055" t="str">
            <v>27/03/2018</v>
          </cell>
          <cell r="J11055" t="str">
            <v>05/04/2018</v>
          </cell>
          <cell r="K11055" t="str">
            <v>Normale</v>
          </cell>
        </row>
        <row r="11056">
          <cell r="D11056" t="str">
            <v>LF</v>
          </cell>
          <cell r="F11056" t="str">
            <v>26/03/2018</v>
          </cell>
          <cell r="G11056" t="str">
            <v>02/05/2018</v>
          </cell>
          <cell r="J11056" t="str">
            <v>12/06/2018</v>
          </cell>
          <cell r="K11056" t="str">
            <v>Normale</v>
          </cell>
        </row>
        <row r="11057">
          <cell r="D11057" t="str">
            <v>LF</v>
          </cell>
          <cell r="F11057" t="str">
            <v>26/03/2018</v>
          </cell>
          <cell r="G11057" t="str">
            <v>15/05/2018</v>
          </cell>
          <cell r="J11057" t="str">
            <v>25/05/2018</v>
          </cell>
          <cell r="K11057" t="str">
            <v>Normale</v>
          </cell>
        </row>
        <row r="11058">
          <cell r="D11058" t="str">
            <v>AG</v>
          </cell>
          <cell r="F11058" t="str">
            <v>26/03/2018</v>
          </cell>
          <cell r="G11058" t="str">
            <v>26/03/2018</v>
          </cell>
          <cell r="J11058" t="str">
            <v>10/04/2018</v>
          </cell>
          <cell r="K11058" t="str">
            <v>Annulé</v>
          </cell>
        </row>
        <row r="11059">
          <cell r="D11059" t="str">
            <v>DD</v>
          </cell>
          <cell r="F11059" t="str">
            <v>26/03/2018</v>
          </cell>
          <cell r="G11059" t="str">
            <v>28/03/2018</v>
          </cell>
          <cell r="J11059" t="str">
            <v>17/04/2018</v>
          </cell>
          <cell r="K11059" t="str">
            <v>Véh. éco. irréparable V.E.I.</v>
          </cell>
        </row>
        <row r="11060">
          <cell r="D11060" t="str">
            <v>SPR</v>
          </cell>
          <cell r="F11060" t="str">
            <v>26/03/2018</v>
          </cell>
          <cell r="G11060" t="str">
            <v/>
          </cell>
          <cell r="J11060" t="str">
            <v>29/03/2018</v>
          </cell>
          <cell r="K11060" t="str">
            <v>Annulé</v>
          </cell>
        </row>
        <row r="11061">
          <cell r="D11061" t="str">
            <v>DD</v>
          </cell>
          <cell r="F11061" t="str">
            <v>26/03/2018</v>
          </cell>
          <cell r="G11061" t="str">
            <v>30/03/2018</v>
          </cell>
          <cell r="J11061" t="str">
            <v>28/06/2018</v>
          </cell>
          <cell r="K11061" t="str">
            <v>Normale</v>
          </cell>
        </row>
        <row r="11062">
          <cell r="D11062" t="str">
            <v>HCJ</v>
          </cell>
          <cell r="F11062" t="str">
            <v>26/03/2018</v>
          </cell>
          <cell r="G11062" t="str">
            <v>27/03/2018</v>
          </cell>
          <cell r="J11062" t="str">
            <v>28/05/2018</v>
          </cell>
          <cell r="K11062" t="str">
            <v>Estimation réparation ADE</v>
          </cell>
        </row>
        <row r="11063">
          <cell r="D11063" t="str">
            <v>DD</v>
          </cell>
          <cell r="F11063" t="str">
            <v>26/03/2018</v>
          </cell>
          <cell r="G11063" t="str">
            <v>28/03/2018</v>
          </cell>
          <cell r="J11063" t="str">
            <v>06/04/2018</v>
          </cell>
          <cell r="K11063" t="str">
            <v>Véh. éco. irréparable V.E.I.</v>
          </cell>
        </row>
        <row r="11064">
          <cell r="D11064" t="str">
            <v>DD</v>
          </cell>
          <cell r="F11064" t="str">
            <v>26/03/2018</v>
          </cell>
          <cell r="G11064" t="str">
            <v>27/03/2018</v>
          </cell>
          <cell r="J11064" t="str">
            <v>05/04/2018</v>
          </cell>
          <cell r="K11064" t="str">
            <v>Véh. éco. irréparable V.E.I.</v>
          </cell>
        </row>
        <row r="11065">
          <cell r="D11065" t="str">
            <v>SCL</v>
          </cell>
          <cell r="F11065" t="str">
            <v>27/03/2018</v>
          </cell>
          <cell r="G11065" t="str">
            <v/>
          </cell>
          <cell r="J11065" t="str">
            <v>06/04/2018</v>
          </cell>
          <cell r="K11065" t="str">
            <v>Carence</v>
          </cell>
        </row>
        <row r="11066">
          <cell r="D11066" t="str">
            <v>DD</v>
          </cell>
          <cell r="F11066" t="str">
            <v>26/03/2018</v>
          </cell>
          <cell r="G11066" t="str">
            <v/>
          </cell>
          <cell r="J11066" t="str">
            <v>17/04/2018</v>
          </cell>
          <cell r="K11066" t="str">
            <v>Carence</v>
          </cell>
        </row>
        <row r="11067">
          <cell r="D11067" t="str">
            <v>HCJ</v>
          </cell>
          <cell r="F11067" t="str">
            <v>26/03/2018</v>
          </cell>
          <cell r="G11067" t="str">
            <v>11/04/2018</v>
          </cell>
          <cell r="J11067" t="str">
            <v>13/05/2018</v>
          </cell>
          <cell r="K11067" t="str">
            <v>Normale</v>
          </cell>
        </row>
        <row r="11068">
          <cell r="D11068" t="str">
            <v>CF</v>
          </cell>
          <cell r="F11068" t="str">
            <v>26/03/2018</v>
          </cell>
          <cell r="G11068" t="str">
            <v>05/04/2018</v>
          </cell>
          <cell r="J11068" t="str">
            <v>23/04/2018</v>
          </cell>
          <cell r="K11068" t="str">
            <v>Normale</v>
          </cell>
        </row>
        <row r="11069">
          <cell r="D11069" t="str">
            <v>SPR</v>
          </cell>
          <cell r="F11069" t="str">
            <v>26/03/2018</v>
          </cell>
          <cell r="G11069" t="str">
            <v/>
          </cell>
          <cell r="J11069" t="str">
            <v>07/06/2018</v>
          </cell>
          <cell r="K11069" t="str">
            <v>Carence</v>
          </cell>
        </row>
        <row r="11070">
          <cell r="D11070" t="str">
            <v>LF</v>
          </cell>
          <cell r="F11070" t="str">
            <v>26/03/2018</v>
          </cell>
          <cell r="G11070" t="str">
            <v>28/03/2018</v>
          </cell>
          <cell r="J11070" t="str">
            <v>18/05/2018</v>
          </cell>
          <cell r="K11070" t="str">
            <v>Normale</v>
          </cell>
        </row>
        <row r="11071">
          <cell r="D11071" t="str">
            <v>DD</v>
          </cell>
          <cell r="F11071" t="str">
            <v>26/03/2018</v>
          </cell>
          <cell r="G11071" t="str">
            <v>28/03/2018</v>
          </cell>
          <cell r="J11071" t="str">
            <v>19/07/2018</v>
          </cell>
          <cell r="K11071" t="str">
            <v>Normale</v>
          </cell>
        </row>
        <row r="11072">
          <cell r="D11072" t="str">
            <v>DD</v>
          </cell>
          <cell r="F11072" t="str">
            <v>26/03/2018</v>
          </cell>
          <cell r="G11072" t="str">
            <v>17/04/2018</v>
          </cell>
          <cell r="J11072" t="str">
            <v>22/05/2018</v>
          </cell>
          <cell r="K11072" t="str">
            <v>Normale</v>
          </cell>
        </row>
        <row r="11073">
          <cell r="D11073" t="str">
            <v>LF</v>
          </cell>
          <cell r="F11073" t="str">
            <v>26/03/2018</v>
          </cell>
          <cell r="G11073" t="str">
            <v>03/04/2018</v>
          </cell>
          <cell r="J11073" t="str">
            <v>06/06/2018</v>
          </cell>
          <cell r="K11073" t="str">
            <v>Normale</v>
          </cell>
        </row>
        <row r="11074">
          <cell r="D11074" t="str">
            <v>SCL</v>
          </cell>
          <cell r="F11074" t="str">
            <v>26/03/2018</v>
          </cell>
          <cell r="G11074" t="str">
            <v/>
          </cell>
          <cell r="J11074" t="str">
            <v>09/04/2018</v>
          </cell>
          <cell r="K11074" t="str">
            <v/>
          </cell>
        </row>
        <row r="11075">
          <cell r="D11075" t="str">
            <v>HCJ</v>
          </cell>
          <cell r="F11075" t="str">
            <v>26/03/2018</v>
          </cell>
          <cell r="G11075" t="str">
            <v>09/04/2018</v>
          </cell>
          <cell r="J11075" t="str">
            <v>21/05/2018</v>
          </cell>
          <cell r="K11075" t="str">
            <v>Normale</v>
          </cell>
        </row>
        <row r="11076">
          <cell r="D11076" t="str">
            <v>HCJ</v>
          </cell>
          <cell r="F11076" t="str">
            <v>26/03/2018</v>
          </cell>
          <cell r="G11076" t="str">
            <v>04/04/2018</v>
          </cell>
          <cell r="J11076" t="str">
            <v/>
          </cell>
          <cell r="K11076" t="str">
            <v>Normale</v>
          </cell>
        </row>
        <row r="11077">
          <cell r="D11077" t="str">
            <v>DD</v>
          </cell>
          <cell r="F11077" t="str">
            <v>26/03/2018</v>
          </cell>
          <cell r="G11077" t="str">
            <v>28/03/2018</v>
          </cell>
          <cell r="J11077" t="str">
            <v>09/04/2018</v>
          </cell>
          <cell r="K11077" t="str">
            <v>Normale</v>
          </cell>
        </row>
        <row r="11078">
          <cell r="D11078" t="str">
            <v>LF</v>
          </cell>
          <cell r="F11078" t="str">
            <v>26/03/2018</v>
          </cell>
          <cell r="G11078" t="str">
            <v>29/03/2018</v>
          </cell>
          <cell r="J11078" t="str">
            <v>18/04/2018</v>
          </cell>
          <cell r="K11078" t="str">
            <v>Normale</v>
          </cell>
        </row>
        <row r="11079">
          <cell r="D11079" t="str">
            <v>CF</v>
          </cell>
          <cell r="F11079" t="str">
            <v>26/03/2018</v>
          </cell>
          <cell r="G11079" t="str">
            <v>28/03/2018</v>
          </cell>
          <cell r="J11079" t="str">
            <v>09/06/2018</v>
          </cell>
          <cell r="K11079" t="str">
            <v>Normale</v>
          </cell>
        </row>
        <row r="11080">
          <cell r="D11080" t="str">
            <v>BC</v>
          </cell>
          <cell r="F11080" t="str">
            <v>26/03/2018</v>
          </cell>
          <cell r="G11080" t="str">
            <v/>
          </cell>
          <cell r="J11080" t="str">
            <v>23/07/2018</v>
          </cell>
          <cell r="K11080" t="str">
            <v>Enquête</v>
          </cell>
        </row>
        <row r="11081">
          <cell r="D11081" t="str">
            <v>LF</v>
          </cell>
          <cell r="F11081" t="str">
            <v>26/03/2018</v>
          </cell>
          <cell r="G11081" t="str">
            <v>28/03/2018</v>
          </cell>
          <cell r="J11081" t="str">
            <v>20/06/2018</v>
          </cell>
          <cell r="K11081" t="str">
            <v>Normale</v>
          </cell>
        </row>
        <row r="11082">
          <cell r="D11082" t="str">
            <v>CF</v>
          </cell>
          <cell r="F11082" t="str">
            <v>26/03/2018</v>
          </cell>
          <cell r="G11082" t="str">
            <v>28/03/2018</v>
          </cell>
          <cell r="J11082" t="str">
            <v>27/07/2018</v>
          </cell>
          <cell r="K11082" t="str">
            <v>Normale</v>
          </cell>
        </row>
        <row r="11083">
          <cell r="D11083" t="str">
            <v>CF</v>
          </cell>
          <cell r="F11083" t="str">
            <v>26/03/2018</v>
          </cell>
          <cell r="G11083" t="str">
            <v>27/03/2018</v>
          </cell>
          <cell r="J11083" t="str">
            <v>26/05/2018</v>
          </cell>
          <cell r="K11083" t="str">
            <v>Normale</v>
          </cell>
        </row>
        <row r="11084">
          <cell r="D11084" t="str">
            <v>DD</v>
          </cell>
          <cell r="F11084" t="str">
            <v>26/03/2018</v>
          </cell>
          <cell r="G11084" t="str">
            <v>04/04/2018</v>
          </cell>
          <cell r="J11084" t="str">
            <v>27/04/2018</v>
          </cell>
          <cell r="K11084" t="str">
            <v>Véh. éco. irréparable V.E.I.</v>
          </cell>
        </row>
        <row r="11085">
          <cell r="D11085" t="str">
            <v>DD</v>
          </cell>
          <cell r="F11085" t="str">
            <v>26/03/2018</v>
          </cell>
          <cell r="G11085" t="str">
            <v>28/03/2018</v>
          </cell>
          <cell r="J11085" t="str">
            <v>06/08/2018</v>
          </cell>
          <cell r="K11085" t="str">
            <v>Estimation réparation ADE</v>
          </cell>
        </row>
        <row r="11086">
          <cell r="D11086" t="str">
            <v>DD</v>
          </cell>
          <cell r="F11086" t="str">
            <v>26/03/2018</v>
          </cell>
          <cell r="G11086" t="str">
            <v>05/04/2018</v>
          </cell>
          <cell r="J11086" t="str">
            <v>07/06/2018</v>
          </cell>
          <cell r="K11086" t="str">
            <v>Normale</v>
          </cell>
        </row>
        <row r="11087">
          <cell r="D11087" t="str">
            <v>SCL</v>
          </cell>
          <cell r="F11087" t="str">
            <v>26/03/2018</v>
          </cell>
          <cell r="G11087" t="str">
            <v/>
          </cell>
          <cell r="J11087" t="str">
            <v>30/03/2018</v>
          </cell>
          <cell r="K11087" t="str">
            <v>Annulé</v>
          </cell>
        </row>
        <row r="11088">
          <cell r="D11088" t="str">
            <v>HCJ</v>
          </cell>
          <cell r="F11088" t="str">
            <v>26/03/2018</v>
          </cell>
          <cell r="G11088" t="str">
            <v>29/03/2018</v>
          </cell>
          <cell r="J11088" t="str">
            <v>29/07/2018</v>
          </cell>
          <cell r="K11088" t="str">
            <v>Normale</v>
          </cell>
        </row>
        <row r="11089">
          <cell r="D11089" t="str">
            <v>HCJ</v>
          </cell>
          <cell r="F11089" t="str">
            <v>26/03/2018</v>
          </cell>
          <cell r="G11089" t="str">
            <v>10/04/2018</v>
          </cell>
          <cell r="J11089" t="str">
            <v>09/05/2018</v>
          </cell>
          <cell r="K11089" t="str">
            <v>Normale</v>
          </cell>
        </row>
        <row r="11090">
          <cell r="D11090" t="str">
            <v>DD</v>
          </cell>
          <cell r="F11090" t="str">
            <v>26/03/2018</v>
          </cell>
          <cell r="G11090" t="str">
            <v>29/03/2018</v>
          </cell>
          <cell r="J11090" t="str">
            <v>12/06/2018</v>
          </cell>
          <cell r="K11090" t="str">
            <v>Télé-chiffrage</v>
          </cell>
        </row>
        <row r="11091">
          <cell r="D11091" t="str">
            <v>LF</v>
          </cell>
          <cell r="F11091" t="str">
            <v>26/03/2018</v>
          </cell>
          <cell r="G11091" t="str">
            <v>04/04/2018</v>
          </cell>
          <cell r="J11091" t="str">
            <v>30/07/2018</v>
          </cell>
          <cell r="K11091" t="str">
            <v>Différence des Valeurs</v>
          </cell>
        </row>
        <row r="11092">
          <cell r="D11092" t="str">
            <v>HCJ</v>
          </cell>
          <cell r="F11092" t="str">
            <v>26/03/2018</v>
          </cell>
          <cell r="G11092" t="str">
            <v>26/03/2018</v>
          </cell>
          <cell r="J11092" t="str">
            <v>09/05/2018</v>
          </cell>
          <cell r="K11092" t="str">
            <v>Normale</v>
          </cell>
        </row>
        <row r="11093">
          <cell r="D11093" t="str">
            <v>BC</v>
          </cell>
          <cell r="F11093" t="str">
            <v>26/03/2018</v>
          </cell>
          <cell r="G11093" t="str">
            <v/>
          </cell>
          <cell r="J11093" t="str">
            <v>06/06/2018</v>
          </cell>
          <cell r="K11093" t="str">
            <v>Enquête</v>
          </cell>
        </row>
        <row r="11094">
          <cell r="D11094" t="str">
            <v>CF</v>
          </cell>
          <cell r="F11094" t="str">
            <v>27/03/2018</v>
          </cell>
          <cell r="G11094" t="str">
            <v>28/03/2018</v>
          </cell>
          <cell r="J11094" t="str">
            <v>12/07/2018</v>
          </cell>
          <cell r="K11094" t="str">
            <v>Normale</v>
          </cell>
        </row>
        <row r="11095">
          <cell r="D11095" t="str">
            <v>HCJ</v>
          </cell>
          <cell r="F11095" t="str">
            <v>27/03/2018</v>
          </cell>
          <cell r="G11095" t="str">
            <v>28/03/2018</v>
          </cell>
          <cell r="J11095" t="str">
            <v>14/04/2018</v>
          </cell>
          <cell r="K11095" t="str">
            <v>Normale</v>
          </cell>
        </row>
        <row r="11096">
          <cell r="D11096" t="str">
            <v>LF</v>
          </cell>
          <cell r="F11096" t="str">
            <v>27/03/2018</v>
          </cell>
          <cell r="G11096" t="str">
            <v>02/04/2018</v>
          </cell>
          <cell r="J11096" t="str">
            <v>14/04/2018</v>
          </cell>
          <cell r="K11096" t="str">
            <v>Télé-chiffrage</v>
          </cell>
        </row>
        <row r="11097">
          <cell r="D11097" t="str">
            <v>DD</v>
          </cell>
          <cell r="F11097" t="str">
            <v>27/03/2018</v>
          </cell>
          <cell r="G11097" t="str">
            <v>03/04/2018</v>
          </cell>
          <cell r="J11097" t="str">
            <v>05/06/2018</v>
          </cell>
          <cell r="K11097" t="str">
            <v>Télé-chiffrage</v>
          </cell>
        </row>
        <row r="11098">
          <cell r="D11098" t="str">
            <v>DD</v>
          </cell>
          <cell r="F11098" t="str">
            <v>27/03/2018</v>
          </cell>
          <cell r="G11098" t="str">
            <v>07/05/2018</v>
          </cell>
          <cell r="J11098" t="str">
            <v>26/07/2018</v>
          </cell>
          <cell r="K11098" t="str">
            <v>Normale</v>
          </cell>
        </row>
        <row r="11099">
          <cell r="D11099" t="str">
            <v>DD</v>
          </cell>
          <cell r="F11099" t="str">
            <v>27/03/2018</v>
          </cell>
          <cell r="G11099" t="str">
            <v>27/03/2018</v>
          </cell>
          <cell r="J11099" t="str">
            <v>24/05/2018</v>
          </cell>
          <cell r="K11099" t="str">
            <v>Normale</v>
          </cell>
        </row>
        <row r="11100">
          <cell r="D11100" t="str">
            <v>HCJ</v>
          </cell>
          <cell r="F11100" t="str">
            <v>27/03/2018</v>
          </cell>
          <cell r="G11100" t="str">
            <v>12/04/2018</v>
          </cell>
          <cell r="J11100" t="str">
            <v>13/06/2018</v>
          </cell>
          <cell r="K11100" t="str">
            <v>Normale</v>
          </cell>
        </row>
        <row r="11101">
          <cell r="D11101" t="str">
            <v>AG</v>
          </cell>
          <cell r="F11101" t="str">
            <v>27/03/2018</v>
          </cell>
          <cell r="G11101" t="str">
            <v>29/03/2018</v>
          </cell>
          <cell r="J11101" t="str">
            <v>24/04/2018</v>
          </cell>
          <cell r="K11101" t="str">
            <v>Normale</v>
          </cell>
        </row>
        <row r="11102">
          <cell r="D11102" t="str">
            <v>AG</v>
          </cell>
          <cell r="F11102" t="str">
            <v>28/03/2018</v>
          </cell>
          <cell r="G11102" t="str">
            <v>29/03/2018</v>
          </cell>
          <cell r="J11102" t="str">
            <v>26/05/2018</v>
          </cell>
          <cell r="K11102" t="str">
            <v>Normale</v>
          </cell>
        </row>
        <row r="11103">
          <cell r="D11103" t="str">
            <v>DD</v>
          </cell>
          <cell r="F11103" t="str">
            <v>27/03/2018</v>
          </cell>
          <cell r="G11103" t="str">
            <v>04/04/2018</v>
          </cell>
          <cell r="J11103" t="str">
            <v>29/06/2018</v>
          </cell>
          <cell r="K11103" t="str">
            <v>Normale</v>
          </cell>
        </row>
        <row r="11104">
          <cell r="D11104" t="str">
            <v>DD</v>
          </cell>
          <cell r="F11104" t="str">
            <v>27/03/2018</v>
          </cell>
          <cell r="G11104" t="str">
            <v>29/03/2018</v>
          </cell>
          <cell r="J11104" t="str">
            <v>09/04/2018</v>
          </cell>
          <cell r="K11104" t="str">
            <v>Normale</v>
          </cell>
        </row>
        <row r="11105">
          <cell r="D11105" t="str">
            <v>CF</v>
          </cell>
          <cell r="F11105" t="str">
            <v>27/03/2018</v>
          </cell>
          <cell r="G11105" t="str">
            <v>28/03/2018</v>
          </cell>
          <cell r="J11105" t="str">
            <v>29/09/2018</v>
          </cell>
          <cell r="K11105" t="str">
            <v>Normale</v>
          </cell>
        </row>
        <row r="11106">
          <cell r="D11106" t="str">
            <v>DD</v>
          </cell>
          <cell r="F11106" t="str">
            <v>27/03/2018</v>
          </cell>
          <cell r="G11106" t="str">
            <v>03/04/2018</v>
          </cell>
          <cell r="J11106" t="str">
            <v>12/04/2018</v>
          </cell>
          <cell r="K11106" t="str">
            <v>Véh. éco. irréparable V.E.I.</v>
          </cell>
        </row>
        <row r="11107">
          <cell r="D11107" t="str">
            <v>LF</v>
          </cell>
          <cell r="F11107" t="str">
            <v>27/03/2018</v>
          </cell>
          <cell r="G11107" t="str">
            <v>29/03/2018</v>
          </cell>
          <cell r="J11107" t="str">
            <v>25/05/2018</v>
          </cell>
          <cell r="K11107" t="str">
            <v>Normale</v>
          </cell>
        </row>
        <row r="11108">
          <cell r="D11108" t="str">
            <v>DD</v>
          </cell>
          <cell r="F11108" t="str">
            <v>27/03/2018</v>
          </cell>
          <cell r="G11108" t="str">
            <v>27/03/2018</v>
          </cell>
          <cell r="J11108" t="str">
            <v>04/06/2018</v>
          </cell>
          <cell r="K11108" t="str">
            <v>Normale</v>
          </cell>
        </row>
        <row r="11109">
          <cell r="D11109" t="str">
            <v>LF</v>
          </cell>
          <cell r="F11109" t="str">
            <v>27/03/2018</v>
          </cell>
          <cell r="G11109" t="str">
            <v>28/03/2018</v>
          </cell>
          <cell r="J11109" t="str">
            <v>03/07/2018</v>
          </cell>
          <cell r="K11109" t="str">
            <v>Estimation réparation ADE</v>
          </cell>
        </row>
        <row r="11110">
          <cell r="D11110" t="str">
            <v>LF</v>
          </cell>
          <cell r="F11110" t="str">
            <v>27/03/2018</v>
          </cell>
          <cell r="G11110" t="str">
            <v>28/03/2018</v>
          </cell>
          <cell r="J11110" t="str">
            <v>14/04/2018</v>
          </cell>
          <cell r="K11110" t="str">
            <v>Normale</v>
          </cell>
        </row>
        <row r="11111">
          <cell r="D11111" t="str">
            <v>DD</v>
          </cell>
          <cell r="F11111" t="str">
            <v>27/03/2018</v>
          </cell>
          <cell r="G11111" t="str">
            <v>30/03/2018</v>
          </cell>
          <cell r="J11111" t="str">
            <v>04/04/2018</v>
          </cell>
          <cell r="K11111" t="str">
            <v>Normale</v>
          </cell>
        </row>
        <row r="11112">
          <cell r="D11112" t="str">
            <v>BC</v>
          </cell>
          <cell r="F11112" t="str">
            <v>27/03/2018</v>
          </cell>
          <cell r="G11112" t="str">
            <v/>
          </cell>
          <cell r="J11112" t="str">
            <v>25/04/2018</v>
          </cell>
          <cell r="K11112" t="str">
            <v>Enquête</v>
          </cell>
        </row>
        <row r="11113">
          <cell r="D11113" t="str">
            <v>DD</v>
          </cell>
          <cell r="F11113" t="str">
            <v>27/03/2018</v>
          </cell>
          <cell r="G11113" t="str">
            <v>29/03/2018</v>
          </cell>
          <cell r="J11113" t="str">
            <v>09/04/2018</v>
          </cell>
          <cell r="K11113" t="str">
            <v>Normale</v>
          </cell>
        </row>
        <row r="11114">
          <cell r="D11114" t="str">
            <v>LF</v>
          </cell>
          <cell r="F11114" t="str">
            <v>27/03/2018</v>
          </cell>
          <cell r="G11114" t="str">
            <v>29/03/2018</v>
          </cell>
          <cell r="J11114" t="str">
            <v>16/05/2018</v>
          </cell>
          <cell r="K11114" t="str">
            <v>Normale</v>
          </cell>
        </row>
        <row r="11115">
          <cell r="D11115" t="str">
            <v>AG</v>
          </cell>
          <cell r="F11115" t="str">
            <v>27/03/2018</v>
          </cell>
          <cell r="G11115" t="str">
            <v>30/03/2018</v>
          </cell>
          <cell r="J11115" t="str">
            <v>21/05/2018</v>
          </cell>
          <cell r="K11115" t="str">
            <v>Normale</v>
          </cell>
        </row>
        <row r="11116">
          <cell r="D11116" t="str">
            <v>DD</v>
          </cell>
          <cell r="F11116" t="str">
            <v>27/03/2018</v>
          </cell>
          <cell r="G11116" t="str">
            <v>28/03/2018</v>
          </cell>
          <cell r="J11116" t="str">
            <v>25/04/2018</v>
          </cell>
          <cell r="K11116" t="str">
            <v>Normale</v>
          </cell>
        </row>
        <row r="11117">
          <cell r="D11117" t="str">
            <v>DD</v>
          </cell>
          <cell r="F11117" t="str">
            <v>27/03/2018</v>
          </cell>
          <cell r="G11117" t="str">
            <v/>
          </cell>
          <cell r="J11117" t="str">
            <v>20/04/2018</v>
          </cell>
          <cell r="K11117" t="str">
            <v>Annulé</v>
          </cell>
        </row>
        <row r="11118">
          <cell r="D11118" t="str">
            <v>DD</v>
          </cell>
          <cell r="F11118" t="str">
            <v>27/03/2018</v>
          </cell>
          <cell r="G11118" t="str">
            <v/>
          </cell>
          <cell r="J11118" t="str">
            <v>20/04/2018</v>
          </cell>
          <cell r="K11118" t="str">
            <v>Annulé</v>
          </cell>
        </row>
        <row r="11119">
          <cell r="D11119" t="str">
            <v>DD</v>
          </cell>
          <cell r="F11119" t="str">
            <v>27/03/2018</v>
          </cell>
          <cell r="G11119" t="str">
            <v>29/03/2018</v>
          </cell>
          <cell r="J11119" t="str">
            <v>09/04/2018</v>
          </cell>
          <cell r="K11119" t="str">
            <v>Véh. éco. irréparable V.E.I.</v>
          </cell>
        </row>
        <row r="11120">
          <cell r="D11120" t="str">
            <v>DD</v>
          </cell>
          <cell r="F11120" t="str">
            <v>10/04/2018</v>
          </cell>
          <cell r="G11120" t="str">
            <v>03/04/2018</v>
          </cell>
          <cell r="J11120" t="str">
            <v>12/06/2018</v>
          </cell>
          <cell r="K11120" t="str">
            <v>Véh. éco. irréparable V.E.I.</v>
          </cell>
        </row>
        <row r="11121">
          <cell r="D11121" t="str">
            <v>CF</v>
          </cell>
          <cell r="F11121" t="str">
            <v>28/08/2018</v>
          </cell>
          <cell r="G11121" t="str">
            <v>06/04/2018</v>
          </cell>
          <cell r="J11121" t="str">
            <v>28/08/2018</v>
          </cell>
          <cell r="K11121" t="str">
            <v>Normale</v>
          </cell>
        </row>
        <row r="11122">
          <cell r="D11122" t="str">
            <v>DD</v>
          </cell>
          <cell r="F11122" t="str">
            <v>27/03/2018</v>
          </cell>
          <cell r="G11122" t="str">
            <v>29/03/2018</v>
          </cell>
          <cell r="J11122" t="str">
            <v>09/04/2018</v>
          </cell>
          <cell r="K11122" t="str">
            <v>Normale</v>
          </cell>
        </row>
        <row r="11123">
          <cell r="D11123" t="str">
            <v>LF</v>
          </cell>
          <cell r="F11123" t="str">
            <v>27/03/2018</v>
          </cell>
          <cell r="G11123" t="str">
            <v>29/03/2018</v>
          </cell>
          <cell r="J11123" t="str">
            <v>02/05/2018</v>
          </cell>
          <cell r="K11123" t="str">
            <v>Normale</v>
          </cell>
        </row>
        <row r="11124">
          <cell r="D11124" t="str">
            <v>HCJ</v>
          </cell>
          <cell r="F11124" t="str">
            <v>27/03/2018</v>
          </cell>
          <cell r="G11124" t="str">
            <v>29/03/2018</v>
          </cell>
          <cell r="J11124" t="str">
            <v/>
          </cell>
          <cell r="K11124" t="str">
            <v>Normale</v>
          </cell>
        </row>
        <row r="11125">
          <cell r="D11125" t="str">
            <v>HCJ</v>
          </cell>
          <cell r="F11125" t="str">
            <v>27/03/2018</v>
          </cell>
          <cell r="G11125" t="str">
            <v>29/03/2018</v>
          </cell>
          <cell r="J11125" t="str">
            <v>10/08/2018</v>
          </cell>
          <cell r="K11125" t="str">
            <v>Normale</v>
          </cell>
        </row>
        <row r="11126">
          <cell r="D11126" t="str">
            <v>DD</v>
          </cell>
          <cell r="F11126" t="str">
            <v>27/03/2018</v>
          </cell>
          <cell r="G11126" t="str">
            <v>03/04/2018</v>
          </cell>
          <cell r="J11126" t="str">
            <v>13/04/2018</v>
          </cell>
          <cell r="K11126" t="str">
            <v>Véh. éco. irréparable V.E.I.</v>
          </cell>
        </row>
        <row r="11127">
          <cell r="D11127" t="str">
            <v>AG</v>
          </cell>
          <cell r="F11127" t="str">
            <v>27/03/2018</v>
          </cell>
          <cell r="G11127" t="str">
            <v>29/03/2018</v>
          </cell>
          <cell r="J11127" t="str">
            <v>09/05/2018</v>
          </cell>
          <cell r="K11127" t="str">
            <v>Normale</v>
          </cell>
        </row>
        <row r="11128">
          <cell r="D11128" t="str">
            <v>AG</v>
          </cell>
          <cell r="F11128" t="str">
            <v>27/03/2018</v>
          </cell>
          <cell r="G11128" t="str">
            <v>30/03/2018</v>
          </cell>
          <cell r="J11128" t="str">
            <v>14/04/2018</v>
          </cell>
          <cell r="K11128" t="str">
            <v>Normale</v>
          </cell>
        </row>
        <row r="11129">
          <cell r="D11129" t="str">
            <v>CF</v>
          </cell>
          <cell r="F11129" t="str">
            <v>27/03/2018</v>
          </cell>
          <cell r="G11129" t="str">
            <v>04/04/2018</v>
          </cell>
          <cell r="J11129" t="str">
            <v>23/04/2018</v>
          </cell>
          <cell r="K11129" t="str">
            <v>Normale</v>
          </cell>
        </row>
        <row r="11130">
          <cell r="D11130" t="str">
            <v>DD</v>
          </cell>
          <cell r="F11130" t="str">
            <v>27/03/2018</v>
          </cell>
          <cell r="G11130" t="str">
            <v>04/04/2018</v>
          </cell>
          <cell r="J11130" t="str">
            <v>27/04/2018</v>
          </cell>
          <cell r="K11130" t="str">
            <v>Normale</v>
          </cell>
        </row>
        <row r="11131">
          <cell r="D11131" t="str">
            <v>DD</v>
          </cell>
          <cell r="F11131" t="str">
            <v>27/03/2018</v>
          </cell>
          <cell r="G11131" t="str">
            <v>05/04/2018</v>
          </cell>
          <cell r="J11131" t="str">
            <v>10/04/2018</v>
          </cell>
          <cell r="K11131" t="str">
            <v>Normale</v>
          </cell>
        </row>
        <row r="11132">
          <cell r="D11132" t="str">
            <v>HCJ</v>
          </cell>
          <cell r="F11132" t="str">
            <v>27/03/2018</v>
          </cell>
          <cell r="G11132" t="str">
            <v>29/03/2018</v>
          </cell>
          <cell r="J11132" t="str">
            <v>26/05/2018</v>
          </cell>
          <cell r="K11132" t="str">
            <v>Normale</v>
          </cell>
        </row>
        <row r="11133">
          <cell r="D11133" t="str">
            <v>HCJ</v>
          </cell>
          <cell r="F11133" t="str">
            <v>27/03/2018</v>
          </cell>
          <cell r="G11133" t="str">
            <v>30/03/2018</v>
          </cell>
          <cell r="J11133" t="str">
            <v>04/09/2018</v>
          </cell>
          <cell r="K11133" t="str">
            <v>Différence des Valeurs</v>
          </cell>
        </row>
        <row r="11134">
          <cell r="D11134" t="str">
            <v>CF</v>
          </cell>
          <cell r="F11134" t="str">
            <v>27/03/2018</v>
          </cell>
          <cell r="G11134" t="str">
            <v>06/04/2018</v>
          </cell>
          <cell r="J11134" t="str">
            <v>24/05/2018</v>
          </cell>
          <cell r="K11134" t="str">
            <v>Normale</v>
          </cell>
        </row>
        <row r="11135">
          <cell r="D11135" t="str">
            <v>AG</v>
          </cell>
          <cell r="F11135" t="str">
            <v>27/03/2018</v>
          </cell>
          <cell r="G11135" t="str">
            <v>29/03/2018</v>
          </cell>
          <cell r="J11135" t="str">
            <v>15/04/2018</v>
          </cell>
          <cell r="K11135" t="str">
            <v>Normale</v>
          </cell>
        </row>
        <row r="11136">
          <cell r="D11136" t="str">
            <v>BC</v>
          </cell>
          <cell r="F11136" t="str">
            <v>27/03/2018</v>
          </cell>
          <cell r="G11136" t="str">
            <v/>
          </cell>
          <cell r="J11136" t="str">
            <v>21/06/2018</v>
          </cell>
          <cell r="K11136" t="str">
            <v>Enquête</v>
          </cell>
        </row>
        <row r="11137">
          <cell r="D11137" t="str">
            <v>CF</v>
          </cell>
          <cell r="F11137" t="str">
            <v>28/03/2018</v>
          </cell>
          <cell r="G11137" t="str">
            <v>04/04/2018</v>
          </cell>
          <cell r="J11137" t="str">
            <v>20/07/2018</v>
          </cell>
          <cell r="K11137" t="str">
            <v>Normale</v>
          </cell>
        </row>
        <row r="11138">
          <cell r="D11138" t="str">
            <v>CF</v>
          </cell>
          <cell r="F11138" t="str">
            <v>28/03/2018</v>
          </cell>
          <cell r="G11138" t="str">
            <v/>
          </cell>
          <cell r="J11138" t="str">
            <v>24/04/2018</v>
          </cell>
          <cell r="K11138" t="str">
            <v>Eval. véh. volé non retrouvé</v>
          </cell>
        </row>
        <row r="11139">
          <cell r="D11139" t="str">
            <v>DD</v>
          </cell>
          <cell r="F11139" t="str">
            <v>28/03/2018</v>
          </cell>
          <cell r="G11139" t="str">
            <v>30/03/2018</v>
          </cell>
          <cell r="J11139" t="str">
            <v>30/04/2018</v>
          </cell>
          <cell r="K11139" t="str">
            <v>Normale</v>
          </cell>
        </row>
        <row r="11140">
          <cell r="D11140" t="str">
            <v>AG</v>
          </cell>
          <cell r="F11140" t="str">
            <v>28/03/2018</v>
          </cell>
          <cell r="G11140" t="str">
            <v>30/03/2018</v>
          </cell>
          <cell r="J11140" t="str">
            <v>15/05/2018</v>
          </cell>
          <cell r="K11140" t="str">
            <v>Véh. éco. irréparable V.E.I.</v>
          </cell>
        </row>
        <row r="11141">
          <cell r="D11141" t="str">
            <v>HCJ</v>
          </cell>
          <cell r="F11141" t="str">
            <v>28/03/2018</v>
          </cell>
          <cell r="G11141" t="str">
            <v>31/03/2018</v>
          </cell>
          <cell r="J11141" t="str">
            <v>24/04/2018</v>
          </cell>
          <cell r="K11141" t="str">
            <v>Télé-chiffrage</v>
          </cell>
        </row>
        <row r="11142">
          <cell r="D11142" t="str">
            <v>HCJ</v>
          </cell>
          <cell r="F11142" t="str">
            <v>28/03/2018</v>
          </cell>
          <cell r="G11142" t="str">
            <v>19/04/2018</v>
          </cell>
          <cell r="J11142" t="str">
            <v>24/05/2018</v>
          </cell>
          <cell r="K11142" t="str">
            <v>Télé-chiffrage</v>
          </cell>
        </row>
        <row r="11143">
          <cell r="D11143" t="str">
            <v>DD</v>
          </cell>
          <cell r="F11143" t="str">
            <v>28/03/2018</v>
          </cell>
          <cell r="G11143" t="str">
            <v>05/04/2018</v>
          </cell>
          <cell r="J11143" t="str">
            <v>06/04/2018</v>
          </cell>
          <cell r="K11143" t="str">
            <v>Véh. éco. irréparable V.E.I.</v>
          </cell>
        </row>
        <row r="11144">
          <cell r="D11144" t="str">
            <v>DD</v>
          </cell>
          <cell r="F11144" t="str">
            <v>29/03/2018</v>
          </cell>
          <cell r="G11144" t="str">
            <v>28/03/2018</v>
          </cell>
          <cell r="J11144" t="str">
            <v>09/04/2018</v>
          </cell>
          <cell r="K11144" t="str">
            <v>Estimation réparation ADE</v>
          </cell>
        </row>
        <row r="11145">
          <cell r="D11145" t="str">
            <v>DD</v>
          </cell>
          <cell r="F11145" t="str">
            <v>28/03/2018</v>
          </cell>
          <cell r="G11145" t="str">
            <v>14/08/2018</v>
          </cell>
          <cell r="J11145" t="str">
            <v>17/08/2018</v>
          </cell>
          <cell r="K11145" t="str">
            <v>Estimation réparation ADE</v>
          </cell>
        </row>
        <row r="11146">
          <cell r="D11146" t="str">
            <v>DD</v>
          </cell>
          <cell r="F11146" t="str">
            <v>28/03/2018</v>
          </cell>
          <cell r="G11146" t="str">
            <v>03/04/2018</v>
          </cell>
          <cell r="J11146" t="str">
            <v>27/06/2018</v>
          </cell>
          <cell r="K11146" t="str">
            <v>Télé-chiffrage</v>
          </cell>
        </row>
        <row r="11147">
          <cell r="D11147" t="str">
            <v>DD</v>
          </cell>
          <cell r="F11147" t="str">
            <v>28/03/2018</v>
          </cell>
          <cell r="G11147" t="str">
            <v>05/04/2018</v>
          </cell>
          <cell r="J11147" t="str">
            <v>23/07/2018</v>
          </cell>
          <cell r="K11147" t="str">
            <v>Normale</v>
          </cell>
        </row>
        <row r="11148">
          <cell r="D11148" t="str">
            <v>DD</v>
          </cell>
          <cell r="F11148" t="str">
            <v>28/03/2018</v>
          </cell>
          <cell r="G11148" t="str">
            <v>10/08/2018</v>
          </cell>
          <cell r="J11148" t="str">
            <v>12/07/2018</v>
          </cell>
          <cell r="K11148" t="str">
            <v>Normale</v>
          </cell>
        </row>
        <row r="11149">
          <cell r="D11149" t="str">
            <v>DD</v>
          </cell>
          <cell r="F11149" t="str">
            <v>28/03/2018</v>
          </cell>
          <cell r="G11149" t="str">
            <v>04/04/2018</v>
          </cell>
          <cell r="J11149" t="str">
            <v>20/04/2018</v>
          </cell>
          <cell r="K11149" t="str">
            <v>Normale</v>
          </cell>
        </row>
        <row r="11150">
          <cell r="D11150" t="str">
            <v>DD</v>
          </cell>
          <cell r="F11150" t="str">
            <v>28/03/2018</v>
          </cell>
          <cell r="G11150" t="str">
            <v>29/03/2018</v>
          </cell>
          <cell r="J11150" t="str">
            <v>03/04/2018</v>
          </cell>
          <cell r="K11150" t="str">
            <v>Estimation réparation ADE</v>
          </cell>
        </row>
        <row r="11151">
          <cell r="D11151" t="str">
            <v>DD</v>
          </cell>
          <cell r="F11151" t="str">
            <v>28/03/2018</v>
          </cell>
          <cell r="G11151" t="str">
            <v>12/04/2018</v>
          </cell>
          <cell r="J11151" t="str">
            <v>23/05/2018</v>
          </cell>
          <cell r="K11151" t="str">
            <v>Normale</v>
          </cell>
        </row>
        <row r="11152">
          <cell r="D11152" t="str">
            <v>AG</v>
          </cell>
          <cell r="F11152" t="str">
            <v>29/03/2018</v>
          </cell>
          <cell r="G11152" t="str">
            <v>29/03/2018</v>
          </cell>
          <cell r="J11152" t="str">
            <v>24/05/2018</v>
          </cell>
          <cell r="K11152" t="str">
            <v>Normale</v>
          </cell>
        </row>
        <row r="11153">
          <cell r="D11153" t="str">
            <v>HCJ</v>
          </cell>
          <cell r="F11153" t="str">
            <v>28/03/2018</v>
          </cell>
          <cell r="G11153" t="str">
            <v>28/03/2018</v>
          </cell>
          <cell r="J11153" t="str">
            <v>09/06/2018</v>
          </cell>
          <cell r="K11153" t="str">
            <v>Normale</v>
          </cell>
        </row>
        <row r="11154">
          <cell r="D11154" t="str">
            <v>DD</v>
          </cell>
          <cell r="F11154" t="str">
            <v>28/03/2018</v>
          </cell>
          <cell r="G11154" t="str">
            <v>04/04/2018</v>
          </cell>
          <cell r="J11154" t="str">
            <v>27/06/2018</v>
          </cell>
          <cell r="K11154" t="str">
            <v>Normale</v>
          </cell>
        </row>
        <row r="11155">
          <cell r="D11155" t="str">
            <v>BC</v>
          </cell>
          <cell r="F11155" t="str">
            <v>28/03/2018</v>
          </cell>
          <cell r="G11155" t="str">
            <v>20/04/2018</v>
          </cell>
          <cell r="J11155" t="str">
            <v>27/04/2018</v>
          </cell>
          <cell r="K11155" t="str">
            <v>Véh. éco. irréparable V.E.I.</v>
          </cell>
        </row>
        <row r="11156">
          <cell r="D11156" t="str">
            <v>LF</v>
          </cell>
          <cell r="F11156" t="str">
            <v>28/03/2018</v>
          </cell>
          <cell r="G11156" t="str">
            <v>29/03/2018</v>
          </cell>
          <cell r="J11156" t="str">
            <v>27/04/2018</v>
          </cell>
          <cell r="K11156" t="str">
            <v>Véh. éco. irréparable V.E.I.</v>
          </cell>
        </row>
        <row r="11157">
          <cell r="D11157" t="str">
            <v>CF</v>
          </cell>
          <cell r="F11157" t="str">
            <v>28/03/2018</v>
          </cell>
          <cell r="G11157" t="str">
            <v>17/04/2018</v>
          </cell>
          <cell r="J11157" t="str">
            <v>30/06/2018</v>
          </cell>
          <cell r="K11157" t="str">
            <v>Normale</v>
          </cell>
        </row>
        <row r="11158">
          <cell r="D11158" t="str">
            <v>CF</v>
          </cell>
          <cell r="F11158" t="str">
            <v>28/03/2018</v>
          </cell>
          <cell r="G11158" t="str">
            <v>17/04/2018</v>
          </cell>
          <cell r="J11158" t="str">
            <v>30/06/2018</v>
          </cell>
          <cell r="K11158" t="str">
            <v>Normale</v>
          </cell>
        </row>
        <row r="11159">
          <cell r="D11159" t="str">
            <v>HCJ</v>
          </cell>
          <cell r="F11159" t="str">
            <v>28/03/2018</v>
          </cell>
          <cell r="G11159" t="str">
            <v>19/04/2018</v>
          </cell>
          <cell r="J11159" t="str">
            <v>12/06/2018</v>
          </cell>
          <cell r="K11159" t="str">
            <v>Normale</v>
          </cell>
        </row>
        <row r="11160">
          <cell r="D11160" t="str">
            <v>LF</v>
          </cell>
          <cell r="F11160" t="str">
            <v>28/03/2018</v>
          </cell>
          <cell r="G11160" t="str">
            <v>29/03/2018</v>
          </cell>
          <cell r="J11160" t="str">
            <v>02/05/2018</v>
          </cell>
          <cell r="K11160" t="str">
            <v>Normale</v>
          </cell>
        </row>
        <row r="11161">
          <cell r="D11161" t="str">
            <v>CF</v>
          </cell>
          <cell r="F11161" t="str">
            <v>28/03/2018</v>
          </cell>
          <cell r="G11161" t="str">
            <v>29/03/2018</v>
          </cell>
          <cell r="J11161" t="str">
            <v>10/05/2018</v>
          </cell>
          <cell r="K11161" t="str">
            <v>Différence des Valeurs</v>
          </cell>
        </row>
        <row r="11162">
          <cell r="D11162" t="str">
            <v>HCJ</v>
          </cell>
          <cell r="F11162" t="str">
            <v>28/03/2018</v>
          </cell>
          <cell r="G11162" t="str">
            <v>12/04/2018</v>
          </cell>
          <cell r="J11162" t="str">
            <v/>
          </cell>
          <cell r="K11162" t="str">
            <v>Télé-chiffrage</v>
          </cell>
        </row>
        <row r="11163">
          <cell r="D11163" t="str">
            <v>LF</v>
          </cell>
          <cell r="F11163" t="str">
            <v>28/03/2018</v>
          </cell>
          <cell r="G11163" t="str">
            <v>03/04/2018</v>
          </cell>
          <cell r="J11163" t="str">
            <v>03/07/2018</v>
          </cell>
          <cell r="K11163" t="str">
            <v>Différence des Valeurs</v>
          </cell>
        </row>
        <row r="11164">
          <cell r="D11164" t="str">
            <v>LF</v>
          </cell>
          <cell r="F11164" t="str">
            <v>28/03/2018</v>
          </cell>
          <cell r="G11164" t="str">
            <v>05/04/2018</v>
          </cell>
          <cell r="J11164" t="str">
            <v>06/06/2018</v>
          </cell>
          <cell r="K11164" t="str">
            <v>Normale</v>
          </cell>
        </row>
        <row r="11165">
          <cell r="D11165" t="str">
            <v>HCJ</v>
          </cell>
          <cell r="F11165" t="str">
            <v>28/03/2018</v>
          </cell>
          <cell r="G11165" t="str">
            <v>04/04/2018</v>
          </cell>
          <cell r="J11165" t="str">
            <v>29/06/2018</v>
          </cell>
          <cell r="K11165" t="str">
            <v>Normale</v>
          </cell>
        </row>
        <row r="11166">
          <cell r="D11166" t="str">
            <v>DD</v>
          </cell>
          <cell r="F11166" t="str">
            <v>28/03/2018</v>
          </cell>
          <cell r="G11166" t="str">
            <v>09/04/2018</v>
          </cell>
          <cell r="J11166" t="str">
            <v>27/06/2018</v>
          </cell>
          <cell r="K11166" t="str">
            <v>Normale</v>
          </cell>
        </row>
        <row r="11167">
          <cell r="D11167" t="str">
            <v>DD</v>
          </cell>
          <cell r="F11167" t="str">
            <v>28/03/2018</v>
          </cell>
          <cell r="G11167" t="str">
            <v>29/03/2018</v>
          </cell>
          <cell r="J11167" t="str">
            <v>28/06/2018</v>
          </cell>
          <cell r="K11167" t="str">
            <v>Normale</v>
          </cell>
        </row>
        <row r="11168">
          <cell r="D11168" t="str">
            <v>DD</v>
          </cell>
          <cell r="F11168" t="str">
            <v>28/03/2018</v>
          </cell>
          <cell r="G11168" t="str">
            <v>30/03/2018</v>
          </cell>
          <cell r="J11168" t="str">
            <v>23/05/2018</v>
          </cell>
          <cell r="K11168" t="str">
            <v>Normale</v>
          </cell>
        </row>
        <row r="11169">
          <cell r="D11169" t="str">
            <v>DD</v>
          </cell>
          <cell r="F11169" t="str">
            <v>28/03/2018</v>
          </cell>
          <cell r="G11169" t="str">
            <v>06/04/2018</v>
          </cell>
          <cell r="J11169" t="str">
            <v>30/04/2018</v>
          </cell>
          <cell r="K11169" t="str">
            <v>Normale</v>
          </cell>
        </row>
        <row r="11170">
          <cell r="D11170" t="str">
            <v>HCJ</v>
          </cell>
          <cell r="F11170" t="str">
            <v>28/03/2018</v>
          </cell>
          <cell r="G11170" t="str">
            <v>30/03/2018</v>
          </cell>
          <cell r="J11170" t="str">
            <v>24/05/2018</v>
          </cell>
          <cell r="K11170" t="str">
            <v>Normale</v>
          </cell>
        </row>
        <row r="11171">
          <cell r="D11171" t="str">
            <v>CF</v>
          </cell>
          <cell r="F11171" t="str">
            <v>28/03/2018</v>
          </cell>
          <cell r="G11171" t="str">
            <v>03/04/2018</v>
          </cell>
          <cell r="J11171" t="str">
            <v>23/05/2018</v>
          </cell>
          <cell r="K11171" t="str">
            <v>Normale</v>
          </cell>
        </row>
        <row r="11172">
          <cell r="D11172" t="str">
            <v>DD</v>
          </cell>
          <cell r="F11172" t="str">
            <v>28/03/2018</v>
          </cell>
          <cell r="G11172" t="str">
            <v>09/04/2018</v>
          </cell>
          <cell r="J11172" t="str">
            <v>12/06/2018</v>
          </cell>
          <cell r="K11172" t="str">
            <v>Normale</v>
          </cell>
        </row>
        <row r="11173">
          <cell r="D11173" t="str">
            <v>DD</v>
          </cell>
          <cell r="F11173" t="str">
            <v>28/03/2018</v>
          </cell>
          <cell r="G11173" t="str">
            <v>04/04/2018</v>
          </cell>
          <cell r="J11173" t="str">
            <v>15/06/2018</v>
          </cell>
          <cell r="K11173" t="str">
            <v>Télé-chiffrage</v>
          </cell>
        </row>
        <row r="11174">
          <cell r="D11174" t="str">
            <v>CF</v>
          </cell>
          <cell r="F11174" t="str">
            <v>28/03/2018</v>
          </cell>
          <cell r="G11174" t="str">
            <v>05/04/2018</v>
          </cell>
          <cell r="J11174" t="str">
            <v>18/04/2018</v>
          </cell>
          <cell r="K11174" t="str">
            <v>Véh. éco. irréparable V.E.I.</v>
          </cell>
        </row>
        <row r="11175">
          <cell r="D11175" t="str">
            <v>DD</v>
          </cell>
          <cell r="F11175" t="str">
            <v>28/03/2018</v>
          </cell>
          <cell r="G11175" t="str">
            <v>30/03/2018</v>
          </cell>
          <cell r="J11175" t="str">
            <v>16/04/2018</v>
          </cell>
          <cell r="K11175" t="str">
            <v>Télé-chiffrage</v>
          </cell>
        </row>
        <row r="11176">
          <cell r="D11176" t="str">
            <v>DD</v>
          </cell>
          <cell r="F11176" t="str">
            <v>28/03/2018</v>
          </cell>
          <cell r="G11176" t="str">
            <v>04/04/2018</v>
          </cell>
          <cell r="J11176" t="str">
            <v>11/05/2018</v>
          </cell>
          <cell r="K11176" t="str">
            <v>Normale</v>
          </cell>
        </row>
        <row r="11177">
          <cell r="D11177" t="str">
            <v>CF</v>
          </cell>
          <cell r="F11177" t="str">
            <v>28/03/2018</v>
          </cell>
          <cell r="G11177" t="str">
            <v>03/04/2018</v>
          </cell>
          <cell r="J11177" t="str">
            <v>13/04/2018</v>
          </cell>
          <cell r="K11177" t="str">
            <v>Différence des Valeurs</v>
          </cell>
        </row>
        <row r="11178">
          <cell r="D11178" t="str">
            <v>HCJ</v>
          </cell>
          <cell r="F11178" t="str">
            <v>28/03/2018</v>
          </cell>
          <cell r="G11178" t="str">
            <v>30/03/2018</v>
          </cell>
          <cell r="J11178" t="str">
            <v>20/07/2018</v>
          </cell>
          <cell r="K11178" t="str">
            <v>Normale</v>
          </cell>
        </row>
        <row r="11179">
          <cell r="D11179" t="str">
            <v>DD</v>
          </cell>
          <cell r="F11179" t="str">
            <v>28/03/2018</v>
          </cell>
          <cell r="G11179" t="str">
            <v>30/03/2018</v>
          </cell>
          <cell r="J11179" t="str">
            <v>27/06/2018</v>
          </cell>
          <cell r="K11179" t="str">
            <v>Normale</v>
          </cell>
        </row>
        <row r="11180">
          <cell r="D11180" t="str">
            <v>CF</v>
          </cell>
          <cell r="F11180" t="str">
            <v>28/03/2018</v>
          </cell>
          <cell r="G11180" t="str">
            <v>30/03/2018</v>
          </cell>
          <cell r="J11180" t="str">
            <v>28/05/2018</v>
          </cell>
          <cell r="K11180" t="str">
            <v>Véh. éco. irréparable V.E.I.</v>
          </cell>
        </row>
        <row r="11181">
          <cell r="D11181" t="str">
            <v>CF</v>
          </cell>
          <cell r="F11181" t="str">
            <v>28/03/2018</v>
          </cell>
          <cell r="G11181" t="str">
            <v>06/04/2018</v>
          </cell>
          <cell r="J11181" t="str">
            <v>26/05/2018</v>
          </cell>
          <cell r="K11181" t="str">
            <v>Normale</v>
          </cell>
        </row>
        <row r="11182">
          <cell r="D11182" t="str">
            <v>CF</v>
          </cell>
          <cell r="F11182" t="str">
            <v>28/03/2018</v>
          </cell>
          <cell r="G11182" t="str">
            <v>04/04/2018</v>
          </cell>
          <cell r="J11182" t="str">
            <v>20/04/2018</v>
          </cell>
          <cell r="K11182" t="str">
            <v>Véh. éco. irréparable V.E.I.</v>
          </cell>
        </row>
        <row r="11183">
          <cell r="D11183" t="str">
            <v>SCL</v>
          </cell>
          <cell r="F11183" t="str">
            <v>28/03/2018</v>
          </cell>
          <cell r="G11183" t="str">
            <v/>
          </cell>
          <cell r="J11183" t="str">
            <v>03/04/2018</v>
          </cell>
          <cell r="K11183" t="str">
            <v>Annulé</v>
          </cell>
        </row>
        <row r="11184">
          <cell r="D11184" t="str">
            <v>BC</v>
          </cell>
          <cell r="F11184" t="str">
            <v>28/03/2018</v>
          </cell>
          <cell r="G11184" t="str">
            <v/>
          </cell>
          <cell r="J11184" t="str">
            <v>06/06/2018</v>
          </cell>
          <cell r="K11184" t="str">
            <v>Enquête</v>
          </cell>
        </row>
        <row r="11185">
          <cell r="D11185" t="str">
            <v>BC</v>
          </cell>
          <cell r="F11185" t="str">
            <v>29/03/2018</v>
          </cell>
          <cell r="G11185" t="str">
            <v/>
          </cell>
          <cell r="J11185" t="str">
            <v/>
          </cell>
          <cell r="K11185" t="str">
            <v>Enquête</v>
          </cell>
        </row>
        <row r="11186">
          <cell r="D11186" t="str">
            <v>HCJ</v>
          </cell>
          <cell r="F11186" t="str">
            <v>29/03/2018</v>
          </cell>
          <cell r="G11186" t="str">
            <v>05/04/2018</v>
          </cell>
          <cell r="J11186" t="str">
            <v>09/05/2018</v>
          </cell>
          <cell r="K11186" t="str">
            <v>Télé-chiffrage</v>
          </cell>
        </row>
        <row r="11187">
          <cell r="D11187" t="str">
            <v>HCJ</v>
          </cell>
          <cell r="F11187" t="str">
            <v>29/03/2018</v>
          </cell>
          <cell r="G11187" t="str">
            <v>23/06/2018</v>
          </cell>
          <cell r="J11187" t="str">
            <v>10/08/2018</v>
          </cell>
          <cell r="K11187" t="str">
            <v>Télé-chiffrage</v>
          </cell>
        </row>
        <row r="11188">
          <cell r="D11188" t="str">
            <v>AG</v>
          </cell>
          <cell r="F11188" t="str">
            <v>29/03/2018</v>
          </cell>
          <cell r="G11188" t="str">
            <v>30/03/2018</v>
          </cell>
          <cell r="J11188" t="str">
            <v>09/05/2018</v>
          </cell>
          <cell r="K11188" t="str">
            <v>Normale</v>
          </cell>
        </row>
        <row r="11189">
          <cell r="D11189" t="str">
            <v>HCJ</v>
          </cell>
          <cell r="F11189" t="str">
            <v>29/03/2018</v>
          </cell>
          <cell r="G11189" t="str">
            <v>29/03/2018</v>
          </cell>
          <cell r="J11189" t="str">
            <v>13/06/2018</v>
          </cell>
          <cell r="K11189" t="str">
            <v>Normale</v>
          </cell>
        </row>
        <row r="11190">
          <cell r="D11190" t="str">
            <v>DD</v>
          </cell>
          <cell r="F11190" t="str">
            <v>29/03/2018</v>
          </cell>
          <cell r="G11190" t="str">
            <v>04/04/2018</v>
          </cell>
          <cell r="J11190" t="str">
            <v>30/04/2018</v>
          </cell>
          <cell r="K11190" t="str">
            <v>Télé-chiffrage</v>
          </cell>
        </row>
        <row r="11191">
          <cell r="D11191" t="str">
            <v>DD</v>
          </cell>
          <cell r="F11191" t="str">
            <v>29/03/2018</v>
          </cell>
          <cell r="G11191" t="str">
            <v>04/04/2018</v>
          </cell>
          <cell r="J11191" t="str">
            <v>05/06/2018</v>
          </cell>
          <cell r="K11191" t="str">
            <v>Différence des Valeurs</v>
          </cell>
        </row>
        <row r="11192">
          <cell r="D11192" t="str">
            <v>DD</v>
          </cell>
          <cell r="F11192" t="str">
            <v>29/03/2018</v>
          </cell>
          <cell r="G11192" t="str">
            <v>30/03/2018</v>
          </cell>
          <cell r="J11192" t="str">
            <v>25/04/2018</v>
          </cell>
          <cell r="K11192" t="str">
            <v>Télé-chiffrage</v>
          </cell>
        </row>
        <row r="11193">
          <cell r="D11193" t="str">
            <v>DD</v>
          </cell>
          <cell r="F11193" t="str">
            <v>29/03/2018</v>
          </cell>
          <cell r="G11193" t="str">
            <v>04/04/2018</v>
          </cell>
          <cell r="J11193" t="str">
            <v>18/06/2018</v>
          </cell>
          <cell r="K11193" t="str">
            <v>Normale</v>
          </cell>
        </row>
        <row r="11194">
          <cell r="D11194" t="str">
            <v>DD</v>
          </cell>
          <cell r="F11194" t="str">
            <v>29/03/2018</v>
          </cell>
          <cell r="G11194" t="str">
            <v>03/04/2018</v>
          </cell>
          <cell r="J11194" t="str">
            <v>27/06/2018</v>
          </cell>
          <cell r="K11194" t="str">
            <v>Normale</v>
          </cell>
        </row>
        <row r="11195">
          <cell r="D11195" t="str">
            <v>BC</v>
          </cell>
          <cell r="F11195" t="str">
            <v>29/03/2018</v>
          </cell>
          <cell r="G11195" t="str">
            <v/>
          </cell>
          <cell r="J11195" t="str">
            <v>28/05/2018</v>
          </cell>
          <cell r="K11195" t="str">
            <v>Enquête</v>
          </cell>
        </row>
        <row r="11196">
          <cell r="D11196" t="str">
            <v>DD</v>
          </cell>
          <cell r="F11196" t="str">
            <v>29/03/2018</v>
          </cell>
          <cell r="G11196" t="str">
            <v>03/04/2018</v>
          </cell>
          <cell r="J11196" t="str">
            <v>20/04/2018</v>
          </cell>
          <cell r="K11196" t="str">
            <v>Normale</v>
          </cell>
        </row>
        <row r="11197">
          <cell r="D11197" t="str">
            <v>CF</v>
          </cell>
          <cell r="F11197" t="str">
            <v>29/03/2018</v>
          </cell>
          <cell r="G11197" t="str">
            <v>30/03/2018</v>
          </cell>
          <cell r="J11197" t="str">
            <v>17/06/2018</v>
          </cell>
          <cell r="K11197" t="str">
            <v>Normale</v>
          </cell>
        </row>
        <row r="11198">
          <cell r="D11198" t="str">
            <v>LF</v>
          </cell>
          <cell r="F11198" t="str">
            <v>29/03/2018</v>
          </cell>
          <cell r="G11198" t="str">
            <v>03/04/2018</v>
          </cell>
          <cell r="J11198" t="str">
            <v>20/06/2018</v>
          </cell>
          <cell r="K11198" t="str">
            <v>Normale</v>
          </cell>
        </row>
        <row r="11199">
          <cell r="D11199" t="str">
            <v>HCJ</v>
          </cell>
          <cell r="F11199" t="str">
            <v>29/03/2018</v>
          </cell>
          <cell r="G11199" t="str">
            <v>05/04/2018</v>
          </cell>
          <cell r="J11199" t="str">
            <v>05/04/2018</v>
          </cell>
          <cell r="K11199" t="str">
            <v>Normale</v>
          </cell>
        </row>
        <row r="11200">
          <cell r="D11200" t="str">
            <v>HCJ</v>
          </cell>
          <cell r="F11200" t="str">
            <v>29/03/2018</v>
          </cell>
          <cell r="G11200" t="str">
            <v>05/06/2018</v>
          </cell>
          <cell r="J11200" t="str">
            <v>12/06/2018</v>
          </cell>
          <cell r="K11200" t="str">
            <v>Télé-chiffrage</v>
          </cell>
        </row>
        <row r="11201">
          <cell r="D11201" t="str">
            <v>DD</v>
          </cell>
          <cell r="F11201" t="str">
            <v>29/03/2018</v>
          </cell>
          <cell r="G11201" t="str">
            <v>18/04/2018</v>
          </cell>
          <cell r="J11201" t="str">
            <v>23/07/2018</v>
          </cell>
          <cell r="K11201" t="str">
            <v>Normale</v>
          </cell>
        </row>
        <row r="11202">
          <cell r="D11202" t="str">
            <v>CF</v>
          </cell>
          <cell r="F11202" t="str">
            <v>29/03/2018</v>
          </cell>
          <cell r="G11202" t="str">
            <v>30/03/2018</v>
          </cell>
          <cell r="J11202" t="str">
            <v>18/07/2018</v>
          </cell>
          <cell r="K11202" t="str">
            <v>Normale</v>
          </cell>
        </row>
        <row r="11203">
          <cell r="D11203" t="str">
            <v>DD</v>
          </cell>
          <cell r="F11203" t="str">
            <v>29/03/2018</v>
          </cell>
          <cell r="G11203" t="str">
            <v>19/04/2018</v>
          </cell>
          <cell r="J11203" t="str">
            <v>14/08/2018</v>
          </cell>
          <cell r="K11203" t="str">
            <v>Normale</v>
          </cell>
        </row>
        <row r="11204">
          <cell r="D11204" t="str">
            <v>DD</v>
          </cell>
          <cell r="F11204" t="str">
            <v>29/03/2018</v>
          </cell>
          <cell r="G11204" t="str">
            <v>06/04/2018</v>
          </cell>
          <cell r="J11204" t="str">
            <v>16/05/2018</v>
          </cell>
          <cell r="K11204" t="str">
            <v>Normale</v>
          </cell>
        </row>
        <row r="11205">
          <cell r="D11205" t="str">
            <v>HCJ</v>
          </cell>
          <cell r="F11205" t="str">
            <v>29/03/2018</v>
          </cell>
          <cell r="G11205" t="str">
            <v>30/03/2018</v>
          </cell>
          <cell r="J11205" t="str">
            <v>13/05/2018</v>
          </cell>
          <cell r="K11205" t="str">
            <v>Normale</v>
          </cell>
        </row>
        <row r="11206">
          <cell r="D11206" t="str">
            <v>DD</v>
          </cell>
          <cell r="F11206" t="str">
            <v>29/03/2018</v>
          </cell>
          <cell r="G11206" t="str">
            <v>05/04/2018</v>
          </cell>
          <cell r="J11206" t="str">
            <v>15/06/2018</v>
          </cell>
          <cell r="K11206" t="str">
            <v>Normale</v>
          </cell>
        </row>
        <row r="11207">
          <cell r="D11207" t="str">
            <v>CF</v>
          </cell>
          <cell r="F11207" t="str">
            <v>29/03/2018</v>
          </cell>
          <cell r="G11207" t="str">
            <v>03/04/2018</v>
          </cell>
          <cell r="J11207" t="str">
            <v>20/07/2018</v>
          </cell>
          <cell r="K11207" t="str">
            <v>Normale</v>
          </cell>
        </row>
        <row r="11208">
          <cell r="D11208" t="str">
            <v>CF</v>
          </cell>
          <cell r="F11208" t="str">
            <v>29/03/2018</v>
          </cell>
          <cell r="G11208" t="str">
            <v>03/04/2018</v>
          </cell>
          <cell r="J11208" t="str">
            <v>09/06/2018</v>
          </cell>
          <cell r="K11208" t="str">
            <v>Normale</v>
          </cell>
        </row>
        <row r="11209">
          <cell r="D11209" t="str">
            <v>DD</v>
          </cell>
          <cell r="F11209" t="str">
            <v>29/03/2018</v>
          </cell>
          <cell r="G11209" t="str">
            <v>03/04/2018</v>
          </cell>
          <cell r="J11209" t="str">
            <v>26/04/2018</v>
          </cell>
          <cell r="K11209" t="str">
            <v>Télé-chiffrage</v>
          </cell>
        </row>
        <row r="11210">
          <cell r="D11210" t="str">
            <v>BC</v>
          </cell>
          <cell r="F11210" t="str">
            <v>29/03/2018</v>
          </cell>
          <cell r="G11210" t="str">
            <v/>
          </cell>
          <cell r="J11210" t="str">
            <v>11/06/2018</v>
          </cell>
          <cell r="K11210" t="str">
            <v>Enquête</v>
          </cell>
        </row>
        <row r="11211">
          <cell r="D11211" t="str">
            <v>LF</v>
          </cell>
          <cell r="F11211" t="str">
            <v>30/03/2018</v>
          </cell>
          <cell r="G11211" t="str">
            <v>09/04/2018</v>
          </cell>
          <cell r="J11211" t="str">
            <v>02/05/2018</v>
          </cell>
          <cell r="K11211" t="str">
            <v>Normale</v>
          </cell>
        </row>
        <row r="11212">
          <cell r="D11212" t="str">
            <v>LF</v>
          </cell>
          <cell r="F11212" t="str">
            <v>30/03/2018</v>
          </cell>
          <cell r="G11212" t="str">
            <v>09/04/2018</v>
          </cell>
          <cell r="J11212" t="str">
            <v>18/04/2018</v>
          </cell>
          <cell r="K11212" t="str">
            <v>Normale</v>
          </cell>
        </row>
        <row r="11213">
          <cell r="D11213" t="str">
            <v>DD</v>
          </cell>
          <cell r="F11213" t="str">
            <v>30/03/2018</v>
          </cell>
          <cell r="G11213" t="str">
            <v>05/04/2018</v>
          </cell>
          <cell r="J11213" t="str">
            <v>25/04/2018</v>
          </cell>
          <cell r="K11213" t="str">
            <v>Normale</v>
          </cell>
        </row>
        <row r="11214">
          <cell r="D11214" t="str">
            <v>SCL</v>
          </cell>
          <cell r="F11214" t="str">
            <v>30/03/2018</v>
          </cell>
          <cell r="G11214" t="str">
            <v/>
          </cell>
          <cell r="J11214" t="str">
            <v>10/04/2018</v>
          </cell>
          <cell r="K11214" t="str">
            <v>Carence</v>
          </cell>
        </row>
        <row r="11215">
          <cell r="D11215" t="str">
            <v>DD</v>
          </cell>
          <cell r="F11215" t="str">
            <v>30/03/2018</v>
          </cell>
          <cell r="G11215" t="str">
            <v>30/03/2018</v>
          </cell>
          <cell r="J11215" t="str">
            <v>10/04/2018</v>
          </cell>
          <cell r="K11215" t="str">
            <v>Normale</v>
          </cell>
        </row>
        <row r="11216">
          <cell r="D11216" t="str">
            <v>LF</v>
          </cell>
          <cell r="F11216" t="str">
            <v>30/03/2018</v>
          </cell>
          <cell r="G11216" t="str">
            <v>12/04/2018</v>
          </cell>
          <cell r="J11216" t="str">
            <v>29/08/2018</v>
          </cell>
          <cell r="K11216" t="str">
            <v>Normale</v>
          </cell>
        </row>
        <row r="11217">
          <cell r="D11217" t="str">
            <v>DD</v>
          </cell>
          <cell r="F11217" t="str">
            <v>30/03/2018</v>
          </cell>
          <cell r="G11217" t="str">
            <v>29/03/2018</v>
          </cell>
          <cell r="J11217" t="str">
            <v>25/04/2018</v>
          </cell>
          <cell r="K11217" t="str">
            <v>Normale</v>
          </cell>
        </row>
        <row r="11218">
          <cell r="D11218" t="str">
            <v>DD</v>
          </cell>
          <cell r="F11218" t="str">
            <v>30/03/2018</v>
          </cell>
          <cell r="G11218" t="str">
            <v>04/04/2018</v>
          </cell>
          <cell r="J11218" t="str">
            <v>26/06/2018</v>
          </cell>
          <cell r="K11218" t="str">
            <v>Normale</v>
          </cell>
        </row>
        <row r="11219">
          <cell r="D11219" t="str">
            <v>DD</v>
          </cell>
          <cell r="F11219" t="str">
            <v>30/03/2018</v>
          </cell>
          <cell r="G11219" t="str">
            <v>04/05/2018</v>
          </cell>
          <cell r="J11219" t="str">
            <v>15/05/2018</v>
          </cell>
          <cell r="K11219" t="str">
            <v>Normale</v>
          </cell>
        </row>
        <row r="11220">
          <cell r="D11220" t="str">
            <v>TR</v>
          </cell>
          <cell r="F11220" t="str">
            <v>30/03/2018</v>
          </cell>
          <cell r="G11220" t="str">
            <v>17/05/2018</v>
          </cell>
          <cell r="J11220" t="str">
            <v>13/08/2018</v>
          </cell>
          <cell r="K11220" t="str">
            <v>Normale</v>
          </cell>
        </row>
        <row r="11221">
          <cell r="D11221" t="str">
            <v>CF</v>
          </cell>
          <cell r="F11221" t="str">
            <v>30/03/2018</v>
          </cell>
          <cell r="G11221" t="str">
            <v>03/04/2018</v>
          </cell>
          <cell r="J11221" t="str">
            <v>09/06/2018</v>
          </cell>
          <cell r="K11221" t="str">
            <v>Normale</v>
          </cell>
        </row>
        <row r="11222">
          <cell r="D11222" t="str">
            <v>HCJ</v>
          </cell>
          <cell r="F11222" t="str">
            <v>30/03/2018</v>
          </cell>
          <cell r="G11222" t="str">
            <v/>
          </cell>
          <cell r="J11222" t="str">
            <v>13/04/2018</v>
          </cell>
          <cell r="K11222" t="str">
            <v>Normale</v>
          </cell>
        </row>
        <row r="11223">
          <cell r="D11223" t="str">
            <v>LF</v>
          </cell>
          <cell r="F11223" t="str">
            <v>30/03/2018</v>
          </cell>
          <cell r="G11223" t="str">
            <v>17/04/2018</v>
          </cell>
          <cell r="J11223" t="str">
            <v>11/06/2018</v>
          </cell>
          <cell r="K11223" t="str">
            <v>Normale</v>
          </cell>
        </row>
        <row r="11224">
          <cell r="D11224" t="str">
            <v>CF</v>
          </cell>
          <cell r="F11224" t="str">
            <v>30/03/2018</v>
          </cell>
          <cell r="G11224" t="str">
            <v>04/04/2018</v>
          </cell>
          <cell r="J11224" t="str">
            <v>11/10/2018</v>
          </cell>
          <cell r="K11224" t="str">
            <v>Normale</v>
          </cell>
        </row>
        <row r="11225">
          <cell r="D11225" t="str">
            <v>LF</v>
          </cell>
          <cell r="F11225" t="str">
            <v>30/03/2018</v>
          </cell>
          <cell r="G11225" t="str">
            <v>12/04/2018</v>
          </cell>
          <cell r="J11225" t="str">
            <v>04/07/2018</v>
          </cell>
          <cell r="K11225" t="str">
            <v>Normale</v>
          </cell>
        </row>
        <row r="11226">
          <cell r="D11226" t="str">
            <v>SCL</v>
          </cell>
          <cell r="F11226" t="str">
            <v>30/03/2018</v>
          </cell>
          <cell r="G11226" t="str">
            <v/>
          </cell>
          <cell r="J11226" t="str">
            <v>14/06/2018</v>
          </cell>
          <cell r="K11226" t="str">
            <v>Carence</v>
          </cell>
        </row>
        <row r="11227">
          <cell r="D11227" t="str">
            <v>LF</v>
          </cell>
          <cell r="F11227" t="str">
            <v>30/03/2018</v>
          </cell>
          <cell r="G11227" t="str">
            <v>12/04/2018</v>
          </cell>
          <cell r="J11227" t="str">
            <v>29/10/2018</v>
          </cell>
          <cell r="K11227" t="str">
            <v>Normale</v>
          </cell>
        </row>
        <row r="11228">
          <cell r="D11228" t="str">
            <v>CF</v>
          </cell>
          <cell r="F11228" t="str">
            <v>03/04/2018</v>
          </cell>
          <cell r="G11228" t="str">
            <v>04/04/2018</v>
          </cell>
          <cell r="J11228" t="str">
            <v>24/04/2018</v>
          </cell>
          <cell r="K11228" t="str">
            <v>Normale</v>
          </cell>
        </row>
        <row r="11229">
          <cell r="D11229" t="str">
            <v>DD</v>
          </cell>
          <cell r="F11229" t="str">
            <v>03/04/2018</v>
          </cell>
          <cell r="G11229" t="str">
            <v>06/04/2018</v>
          </cell>
          <cell r="J11229" t="str">
            <v>17/08/2018</v>
          </cell>
          <cell r="K11229" t="str">
            <v>Normale</v>
          </cell>
        </row>
        <row r="11230">
          <cell r="D11230" t="str">
            <v>DD</v>
          </cell>
          <cell r="F11230" t="str">
            <v>03/04/2018</v>
          </cell>
          <cell r="G11230" t="str">
            <v>04/04/2018</v>
          </cell>
          <cell r="J11230" t="str">
            <v>17/04/2018</v>
          </cell>
          <cell r="K11230" t="str">
            <v>Normale</v>
          </cell>
        </row>
        <row r="11231">
          <cell r="D11231" t="str">
            <v>DD</v>
          </cell>
          <cell r="F11231" t="str">
            <v>03/04/2018</v>
          </cell>
          <cell r="G11231" t="str">
            <v>04/04/2018</v>
          </cell>
          <cell r="J11231" t="str">
            <v>19/04/2018</v>
          </cell>
          <cell r="K11231" t="str">
            <v>Normale</v>
          </cell>
        </row>
        <row r="11232">
          <cell r="D11232" t="str">
            <v>BC</v>
          </cell>
          <cell r="F11232" t="str">
            <v>03/04/2018</v>
          </cell>
          <cell r="G11232" t="str">
            <v>16/04/2018</v>
          </cell>
          <cell r="J11232" t="str">
            <v>16/04/2018</v>
          </cell>
          <cell r="K11232" t="str">
            <v>Estimation réparation ADE</v>
          </cell>
        </row>
        <row r="11233">
          <cell r="D11233" t="str">
            <v>DD</v>
          </cell>
          <cell r="F11233" t="str">
            <v>03/04/2018</v>
          </cell>
          <cell r="G11233" t="str">
            <v>04/04/2018</v>
          </cell>
          <cell r="J11233" t="str">
            <v>12/04/2018</v>
          </cell>
          <cell r="K11233" t="str">
            <v>Normale</v>
          </cell>
        </row>
        <row r="11234">
          <cell r="D11234" t="str">
            <v>DD</v>
          </cell>
          <cell r="F11234" t="str">
            <v>03/04/2018</v>
          </cell>
          <cell r="G11234" t="str">
            <v>04/04/2018</v>
          </cell>
          <cell r="J11234" t="str">
            <v>24/05/2018</v>
          </cell>
          <cell r="K11234" t="str">
            <v>Télé-chiffrage</v>
          </cell>
        </row>
        <row r="11235">
          <cell r="D11235" t="str">
            <v>CF</v>
          </cell>
          <cell r="F11235" t="str">
            <v>03/04/2018</v>
          </cell>
          <cell r="G11235" t="str">
            <v>04/04/2018</v>
          </cell>
          <cell r="J11235" t="str">
            <v>20/07/2018</v>
          </cell>
          <cell r="K11235" t="str">
            <v>Normale</v>
          </cell>
        </row>
        <row r="11236">
          <cell r="D11236" t="str">
            <v>CF</v>
          </cell>
          <cell r="F11236" t="str">
            <v>03/04/2018</v>
          </cell>
          <cell r="G11236" t="str">
            <v>06/04/2018</v>
          </cell>
          <cell r="J11236" t="str">
            <v>12/06/2018</v>
          </cell>
          <cell r="K11236" t="str">
            <v>Normale</v>
          </cell>
        </row>
        <row r="11237">
          <cell r="D11237" t="str">
            <v>HCJ</v>
          </cell>
          <cell r="F11237" t="str">
            <v>03/04/2018</v>
          </cell>
          <cell r="G11237" t="str">
            <v>12/04/2018</v>
          </cell>
          <cell r="J11237" t="str">
            <v>12/06/2018</v>
          </cell>
          <cell r="K11237" t="str">
            <v>Télé-chiffrage</v>
          </cell>
        </row>
        <row r="11238">
          <cell r="D11238" t="str">
            <v>HCJ</v>
          </cell>
          <cell r="F11238" t="str">
            <v>03/04/2018</v>
          </cell>
          <cell r="G11238" t="str">
            <v>04/04/2018</v>
          </cell>
          <cell r="J11238" t="str">
            <v>12/06/2018</v>
          </cell>
          <cell r="K11238" t="str">
            <v>Estimation réparation ADE</v>
          </cell>
        </row>
        <row r="11239">
          <cell r="D11239" t="str">
            <v>DD</v>
          </cell>
          <cell r="F11239" t="str">
            <v>03/04/2018</v>
          </cell>
          <cell r="G11239" t="str">
            <v>05/04/2018</v>
          </cell>
          <cell r="J11239" t="str">
            <v>20/04/2018</v>
          </cell>
          <cell r="K11239" t="str">
            <v>Normale</v>
          </cell>
        </row>
        <row r="11240">
          <cell r="D11240" t="str">
            <v>DD</v>
          </cell>
          <cell r="F11240" t="str">
            <v>03/04/2018</v>
          </cell>
          <cell r="G11240" t="str">
            <v>04/04/2018</v>
          </cell>
          <cell r="J11240" t="str">
            <v>06/06/2018</v>
          </cell>
          <cell r="K11240" t="str">
            <v>Normale</v>
          </cell>
        </row>
        <row r="11241">
          <cell r="D11241" t="str">
            <v>LF</v>
          </cell>
          <cell r="F11241" t="str">
            <v>03/04/2018</v>
          </cell>
          <cell r="G11241" t="str">
            <v>10/04/2018</v>
          </cell>
          <cell r="J11241" t="str">
            <v>24/04/2018</v>
          </cell>
          <cell r="K11241" t="str">
            <v>Normale</v>
          </cell>
        </row>
        <row r="11242">
          <cell r="D11242" t="str">
            <v>DD</v>
          </cell>
          <cell r="F11242" t="str">
            <v>03/04/2018</v>
          </cell>
          <cell r="G11242" t="str">
            <v/>
          </cell>
          <cell r="J11242" t="str">
            <v>07/06/2018</v>
          </cell>
          <cell r="K11242" t="str">
            <v>Carence</v>
          </cell>
        </row>
        <row r="11243">
          <cell r="D11243" t="str">
            <v>HCJ</v>
          </cell>
          <cell r="F11243" t="str">
            <v>03/04/2018</v>
          </cell>
          <cell r="G11243" t="str">
            <v>04/04/2018</v>
          </cell>
          <cell r="J11243" t="str">
            <v>25/04/2018</v>
          </cell>
          <cell r="K11243" t="str">
            <v>Normale</v>
          </cell>
        </row>
        <row r="11244">
          <cell r="D11244" t="str">
            <v>CF</v>
          </cell>
          <cell r="F11244" t="str">
            <v>03/04/2018</v>
          </cell>
          <cell r="G11244" t="str">
            <v>05/04/2018</v>
          </cell>
          <cell r="J11244" t="str">
            <v>14/07/2018</v>
          </cell>
          <cell r="K11244" t="str">
            <v>Normale</v>
          </cell>
        </row>
        <row r="11245">
          <cell r="D11245" t="str">
            <v>DD</v>
          </cell>
          <cell r="F11245" t="str">
            <v>03/04/2018</v>
          </cell>
          <cell r="G11245" t="str">
            <v>06/04/2018</v>
          </cell>
          <cell r="J11245" t="str">
            <v>16/07/2018</v>
          </cell>
          <cell r="K11245" t="str">
            <v>Normale</v>
          </cell>
        </row>
        <row r="11246">
          <cell r="D11246" t="str">
            <v>DD</v>
          </cell>
          <cell r="F11246" t="str">
            <v>03/04/2018</v>
          </cell>
          <cell r="G11246" t="str">
            <v>05/04/2018</v>
          </cell>
          <cell r="J11246" t="str">
            <v>11/06/2018</v>
          </cell>
          <cell r="K11246" t="str">
            <v>Normale</v>
          </cell>
        </row>
        <row r="11247">
          <cell r="D11247" t="str">
            <v>DD</v>
          </cell>
          <cell r="F11247" t="str">
            <v>03/04/2018</v>
          </cell>
          <cell r="G11247" t="str">
            <v>04/04/2018</v>
          </cell>
          <cell r="J11247" t="str">
            <v>04/06/2018</v>
          </cell>
          <cell r="K11247" t="str">
            <v>Normale</v>
          </cell>
        </row>
        <row r="11248">
          <cell r="D11248" t="str">
            <v>CF</v>
          </cell>
          <cell r="F11248" t="str">
            <v>03/04/2018</v>
          </cell>
          <cell r="G11248" t="str">
            <v>11/04/2018</v>
          </cell>
          <cell r="J11248" t="str">
            <v>12/10/2018</v>
          </cell>
          <cell r="K11248" t="str">
            <v>Estimation réparation ADE</v>
          </cell>
        </row>
        <row r="11249">
          <cell r="D11249" t="str">
            <v>LF</v>
          </cell>
          <cell r="F11249" t="str">
            <v>03/04/2018</v>
          </cell>
          <cell r="G11249" t="str">
            <v>12/04/2018</v>
          </cell>
          <cell r="J11249" t="str">
            <v>30/05/2018</v>
          </cell>
          <cell r="K11249" t="str">
            <v>Normale</v>
          </cell>
        </row>
        <row r="11250">
          <cell r="D11250" t="str">
            <v>CF</v>
          </cell>
          <cell r="F11250" t="str">
            <v>03/04/2018</v>
          </cell>
          <cell r="G11250" t="str">
            <v>11/04/2018</v>
          </cell>
          <cell r="J11250" t="str">
            <v>30/06/2018</v>
          </cell>
          <cell r="K11250" t="str">
            <v>Normale</v>
          </cell>
        </row>
        <row r="11251">
          <cell r="D11251" t="str">
            <v>LF</v>
          </cell>
          <cell r="F11251" t="str">
            <v>03/04/2018</v>
          </cell>
          <cell r="G11251" t="str">
            <v>05/04/2018</v>
          </cell>
          <cell r="J11251" t="str">
            <v>27/06/2018</v>
          </cell>
          <cell r="K11251" t="str">
            <v>Normale</v>
          </cell>
        </row>
        <row r="11252">
          <cell r="D11252" t="str">
            <v>DD</v>
          </cell>
          <cell r="F11252" t="str">
            <v>03/04/2018</v>
          </cell>
          <cell r="G11252" t="str">
            <v>23/05/2018</v>
          </cell>
          <cell r="J11252" t="str">
            <v>25/05/2018</v>
          </cell>
          <cell r="K11252" t="str">
            <v>Estimation réparation ADE</v>
          </cell>
        </row>
        <row r="11253">
          <cell r="D11253" t="str">
            <v>DD</v>
          </cell>
          <cell r="F11253" t="str">
            <v>03/04/2018</v>
          </cell>
          <cell r="G11253" t="str">
            <v>05/04/2018</v>
          </cell>
          <cell r="J11253" t="str">
            <v>25/05/2018</v>
          </cell>
          <cell r="K11253" t="str">
            <v>Normale</v>
          </cell>
        </row>
        <row r="11254">
          <cell r="D11254" t="str">
            <v>HCJ</v>
          </cell>
          <cell r="F11254" t="str">
            <v>03/04/2018</v>
          </cell>
          <cell r="G11254" t="str">
            <v>09/04/2018</v>
          </cell>
          <cell r="J11254" t="str">
            <v/>
          </cell>
          <cell r="K11254" t="str">
            <v>Normale</v>
          </cell>
        </row>
        <row r="11255">
          <cell r="D11255" t="str">
            <v>LF</v>
          </cell>
          <cell r="F11255" t="str">
            <v>03/04/2018</v>
          </cell>
          <cell r="G11255" t="str">
            <v>10/04/2018</v>
          </cell>
          <cell r="J11255" t="str">
            <v>02/07/2018</v>
          </cell>
          <cell r="K11255" t="str">
            <v>Normale</v>
          </cell>
        </row>
        <row r="11256">
          <cell r="D11256" t="str">
            <v>LF</v>
          </cell>
          <cell r="F11256" t="str">
            <v>03/04/2018</v>
          </cell>
          <cell r="G11256" t="str">
            <v>05/04/2018</v>
          </cell>
          <cell r="J11256" t="str">
            <v>18/05/2018</v>
          </cell>
          <cell r="K11256" t="str">
            <v>Normale</v>
          </cell>
        </row>
        <row r="11257">
          <cell r="D11257" t="str">
            <v>CF</v>
          </cell>
          <cell r="F11257" t="str">
            <v>03/04/2018</v>
          </cell>
          <cell r="G11257" t="str">
            <v>06/04/2018</v>
          </cell>
          <cell r="J11257" t="str">
            <v>13/06/2018</v>
          </cell>
          <cell r="K11257" t="str">
            <v>Normale</v>
          </cell>
        </row>
        <row r="11258">
          <cell r="D11258" t="str">
            <v>DD</v>
          </cell>
          <cell r="F11258" t="str">
            <v>03/04/2018</v>
          </cell>
          <cell r="G11258" t="str">
            <v>30/04/2018</v>
          </cell>
          <cell r="J11258" t="str">
            <v>30/04/2018</v>
          </cell>
          <cell r="K11258" t="str">
            <v>Télé-chiffrage</v>
          </cell>
        </row>
        <row r="11259">
          <cell r="D11259" t="str">
            <v>LF</v>
          </cell>
          <cell r="F11259" t="str">
            <v>03/04/2018</v>
          </cell>
          <cell r="G11259" t="str">
            <v>10/04/2018</v>
          </cell>
          <cell r="J11259" t="str">
            <v>20/04/2018</v>
          </cell>
          <cell r="K11259" t="str">
            <v>Véh. éco. irréparable V.E.I.</v>
          </cell>
        </row>
        <row r="11260">
          <cell r="D11260" t="str">
            <v>CF</v>
          </cell>
          <cell r="F11260" t="str">
            <v>03/04/2018</v>
          </cell>
          <cell r="G11260" t="str">
            <v>05/04/2018</v>
          </cell>
          <cell r="J11260" t="str">
            <v>15/06/2018</v>
          </cell>
          <cell r="K11260" t="str">
            <v>Normale</v>
          </cell>
        </row>
        <row r="11261">
          <cell r="D11261" t="str">
            <v>HCJ</v>
          </cell>
          <cell r="F11261" t="str">
            <v>03/04/2018</v>
          </cell>
          <cell r="G11261" t="str">
            <v>05/04/2018</v>
          </cell>
          <cell r="J11261" t="str">
            <v>05/04/2018</v>
          </cell>
          <cell r="K11261" t="str">
            <v>Télé-chiffrage</v>
          </cell>
        </row>
        <row r="11262">
          <cell r="D11262" t="str">
            <v>DD</v>
          </cell>
          <cell r="F11262" t="str">
            <v>03/04/2018</v>
          </cell>
          <cell r="G11262" t="str">
            <v>04/04/2018</v>
          </cell>
          <cell r="J11262" t="str">
            <v>17/04/2018</v>
          </cell>
          <cell r="K11262" t="str">
            <v>Véh. éco. irréparable V.E.I.</v>
          </cell>
        </row>
        <row r="11263">
          <cell r="D11263" t="str">
            <v>HCJ</v>
          </cell>
          <cell r="F11263" t="str">
            <v>03/04/2018</v>
          </cell>
          <cell r="G11263" t="str">
            <v>06/04/2018</v>
          </cell>
          <cell r="J11263" t="str">
            <v>09/05/2018</v>
          </cell>
          <cell r="K11263" t="str">
            <v>Normale</v>
          </cell>
        </row>
        <row r="11264">
          <cell r="D11264" t="str">
            <v>HCJ</v>
          </cell>
          <cell r="F11264" t="str">
            <v>03/04/2018</v>
          </cell>
          <cell r="G11264" t="str">
            <v>06/04/2018</v>
          </cell>
          <cell r="J11264" t="str">
            <v>09/05/2018</v>
          </cell>
          <cell r="K11264" t="str">
            <v>Normale</v>
          </cell>
        </row>
        <row r="11265">
          <cell r="D11265" t="str">
            <v>DD</v>
          </cell>
          <cell r="F11265" t="str">
            <v>03/04/2018</v>
          </cell>
          <cell r="G11265" t="str">
            <v>25/05/2018</v>
          </cell>
          <cell r="J11265" t="str">
            <v>26/07/2018</v>
          </cell>
          <cell r="K11265" t="str">
            <v>Estimation réparation ADE</v>
          </cell>
        </row>
        <row r="11266">
          <cell r="D11266" t="str">
            <v>DD</v>
          </cell>
          <cell r="F11266" t="str">
            <v>03/04/2018</v>
          </cell>
          <cell r="G11266" t="str">
            <v>05/04/2018</v>
          </cell>
          <cell r="J11266" t="str">
            <v>11/05/2018</v>
          </cell>
          <cell r="K11266" t="str">
            <v>Normale</v>
          </cell>
        </row>
        <row r="11267">
          <cell r="D11267" t="str">
            <v>HCJ</v>
          </cell>
          <cell r="F11267" t="str">
            <v>03/04/2018</v>
          </cell>
          <cell r="G11267" t="str">
            <v>12/04/2018</v>
          </cell>
          <cell r="J11267" t="str">
            <v>13/05/2018</v>
          </cell>
          <cell r="K11267" t="str">
            <v>Normale</v>
          </cell>
        </row>
        <row r="11268">
          <cell r="D11268" t="str">
            <v>LF</v>
          </cell>
          <cell r="F11268" t="str">
            <v>04/04/2018</v>
          </cell>
          <cell r="G11268" t="str">
            <v>05/04/2018</v>
          </cell>
          <cell r="J11268" t="str">
            <v>02/05/2018</v>
          </cell>
          <cell r="K11268" t="str">
            <v>Normale</v>
          </cell>
        </row>
        <row r="11269">
          <cell r="D11269" t="str">
            <v>CF</v>
          </cell>
          <cell r="F11269" t="str">
            <v>04/04/2018</v>
          </cell>
          <cell r="G11269" t="str">
            <v>05/04/2018</v>
          </cell>
          <cell r="J11269" t="str">
            <v>09/06/2018</v>
          </cell>
          <cell r="K11269" t="str">
            <v>Normale</v>
          </cell>
        </row>
        <row r="11270">
          <cell r="D11270" t="str">
            <v>CF</v>
          </cell>
          <cell r="F11270" t="str">
            <v>04/04/2018</v>
          </cell>
          <cell r="G11270" t="str">
            <v>06/04/2018</v>
          </cell>
          <cell r="J11270" t="str">
            <v>23/04/2018</v>
          </cell>
          <cell r="K11270" t="str">
            <v>Normale</v>
          </cell>
        </row>
        <row r="11271">
          <cell r="D11271" t="str">
            <v>CF</v>
          </cell>
          <cell r="F11271" t="str">
            <v>04/04/2018</v>
          </cell>
          <cell r="G11271" t="str">
            <v>05/04/2018</v>
          </cell>
          <cell r="J11271" t="str">
            <v>16/05/2018</v>
          </cell>
          <cell r="K11271" t="str">
            <v>Véh. éco. irréparable V.E.I.</v>
          </cell>
        </row>
        <row r="11272">
          <cell r="D11272" t="str">
            <v>HCJ</v>
          </cell>
          <cell r="F11272" t="str">
            <v>04/04/2018</v>
          </cell>
          <cell r="G11272" t="str">
            <v>05/04/2018</v>
          </cell>
          <cell r="J11272" t="str">
            <v>26/05/2018</v>
          </cell>
          <cell r="K11272" t="str">
            <v>Estimation réparation ADE</v>
          </cell>
        </row>
        <row r="11273">
          <cell r="D11273" t="str">
            <v>HCJ</v>
          </cell>
          <cell r="F11273" t="str">
            <v>04/04/2018</v>
          </cell>
          <cell r="G11273" t="str">
            <v>10/04/2018</v>
          </cell>
          <cell r="J11273" t="str">
            <v>22/04/2018</v>
          </cell>
          <cell r="K11273" t="str">
            <v>Normale</v>
          </cell>
        </row>
        <row r="11274">
          <cell r="D11274" t="str">
            <v>TR</v>
          </cell>
          <cell r="F11274" t="str">
            <v>04/04/2018</v>
          </cell>
          <cell r="G11274" t="str">
            <v>17/05/2018</v>
          </cell>
          <cell r="J11274" t="str">
            <v>25/05/2018</v>
          </cell>
          <cell r="K11274" t="str">
            <v>Normale</v>
          </cell>
        </row>
        <row r="11275">
          <cell r="D11275" t="str">
            <v>CF</v>
          </cell>
          <cell r="F11275" t="str">
            <v>04/04/2018</v>
          </cell>
          <cell r="G11275" t="str">
            <v/>
          </cell>
          <cell r="J11275" t="str">
            <v>13/04/2018</v>
          </cell>
          <cell r="K11275" t="str">
            <v>Eval. véh. volé non retrouvé</v>
          </cell>
        </row>
        <row r="11276">
          <cell r="D11276" t="str">
            <v>DD</v>
          </cell>
          <cell r="F11276" t="str">
            <v>04/04/2018</v>
          </cell>
          <cell r="G11276" t="str">
            <v>18/04/2018</v>
          </cell>
          <cell r="J11276" t="str">
            <v>18/05/2018</v>
          </cell>
          <cell r="K11276" t="str">
            <v>Normale</v>
          </cell>
        </row>
        <row r="11277">
          <cell r="D11277" t="str">
            <v>DD</v>
          </cell>
          <cell r="F11277" t="str">
            <v>04/04/2018</v>
          </cell>
          <cell r="G11277" t="str">
            <v>05/04/2018</v>
          </cell>
          <cell r="J11277" t="str">
            <v>27/06/2018</v>
          </cell>
          <cell r="K11277" t="str">
            <v>Normale</v>
          </cell>
        </row>
        <row r="11278">
          <cell r="D11278" t="str">
            <v>HCJ</v>
          </cell>
          <cell r="F11278" t="str">
            <v>04/04/2018</v>
          </cell>
          <cell r="G11278" t="str">
            <v>06/04/2018</v>
          </cell>
          <cell r="J11278" t="str">
            <v>25/04/2018</v>
          </cell>
          <cell r="K11278" t="str">
            <v>Normale</v>
          </cell>
        </row>
        <row r="11279">
          <cell r="D11279" t="str">
            <v>CF</v>
          </cell>
          <cell r="F11279" t="str">
            <v>04/04/2018</v>
          </cell>
          <cell r="G11279" t="str">
            <v>03/05/2018</v>
          </cell>
          <cell r="J11279" t="str">
            <v>23/08/2018</v>
          </cell>
          <cell r="K11279" t="str">
            <v>Normale</v>
          </cell>
        </row>
        <row r="11280">
          <cell r="D11280" t="str">
            <v>CF</v>
          </cell>
          <cell r="F11280" t="str">
            <v>04/04/2018</v>
          </cell>
          <cell r="G11280" t="str">
            <v>05/04/2018</v>
          </cell>
          <cell r="J11280" t="str">
            <v>25/04/2018</v>
          </cell>
          <cell r="K11280" t="str">
            <v>Normale</v>
          </cell>
        </row>
        <row r="11281">
          <cell r="D11281" t="str">
            <v>HCJ</v>
          </cell>
          <cell r="F11281" t="str">
            <v>04/04/2018</v>
          </cell>
          <cell r="G11281" t="str">
            <v>12/04/2018</v>
          </cell>
          <cell r="J11281" t="str">
            <v>23/06/2018</v>
          </cell>
          <cell r="K11281" t="str">
            <v>Normale</v>
          </cell>
        </row>
        <row r="11282">
          <cell r="D11282" t="str">
            <v>DD</v>
          </cell>
          <cell r="F11282" t="str">
            <v>04/04/2018</v>
          </cell>
          <cell r="G11282" t="str">
            <v>05/04/2018</v>
          </cell>
          <cell r="J11282" t="str">
            <v>07/06/2018</v>
          </cell>
          <cell r="K11282" t="str">
            <v>Normale</v>
          </cell>
        </row>
        <row r="11283">
          <cell r="D11283" t="str">
            <v>LF</v>
          </cell>
          <cell r="F11283" t="str">
            <v>04/04/2018</v>
          </cell>
          <cell r="G11283" t="str">
            <v/>
          </cell>
          <cell r="J11283" t="str">
            <v>04/04/2018</v>
          </cell>
          <cell r="K11283" t="str">
            <v>Normale</v>
          </cell>
        </row>
        <row r="11284">
          <cell r="D11284" t="str">
            <v>DD</v>
          </cell>
          <cell r="F11284" t="str">
            <v>04/04/2018</v>
          </cell>
          <cell r="G11284" t="str">
            <v>04/04/2018</v>
          </cell>
          <cell r="J11284" t="str">
            <v>10/04/2018</v>
          </cell>
          <cell r="K11284" t="str">
            <v>Véh. éco. irréparable V.E.I.</v>
          </cell>
        </row>
        <row r="11285">
          <cell r="D11285" t="str">
            <v>HCJ</v>
          </cell>
          <cell r="F11285" t="str">
            <v>04/04/2018</v>
          </cell>
          <cell r="G11285" t="str">
            <v>13/04/2018</v>
          </cell>
          <cell r="J11285" t="str">
            <v>21/05/2018</v>
          </cell>
          <cell r="K11285" t="str">
            <v>Télé-chiffrage</v>
          </cell>
        </row>
        <row r="11286">
          <cell r="D11286" t="str">
            <v>HCJ</v>
          </cell>
          <cell r="F11286" t="str">
            <v>04/04/2018</v>
          </cell>
          <cell r="G11286" t="str">
            <v>06/04/2018</v>
          </cell>
          <cell r="J11286" t="str">
            <v>31/05/2018</v>
          </cell>
          <cell r="K11286" t="str">
            <v>Différence des Valeurs</v>
          </cell>
        </row>
        <row r="11287">
          <cell r="D11287" t="str">
            <v>LF</v>
          </cell>
          <cell r="F11287" t="str">
            <v>04/04/2018</v>
          </cell>
          <cell r="G11287" t="str">
            <v>10/04/2018</v>
          </cell>
          <cell r="J11287" t="str">
            <v>20/04/2018</v>
          </cell>
          <cell r="K11287" t="str">
            <v>Normale</v>
          </cell>
        </row>
        <row r="11288">
          <cell r="D11288" t="str">
            <v>DD</v>
          </cell>
          <cell r="F11288" t="str">
            <v>04/04/2018</v>
          </cell>
          <cell r="G11288" t="str">
            <v>05/04/2018</v>
          </cell>
          <cell r="J11288" t="str">
            <v>05/06/2018</v>
          </cell>
          <cell r="K11288" t="str">
            <v>Télé-chiffrage</v>
          </cell>
        </row>
        <row r="11289">
          <cell r="D11289" t="str">
            <v>DD</v>
          </cell>
          <cell r="F11289" t="str">
            <v>04/04/2018</v>
          </cell>
          <cell r="G11289" t="str">
            <v>17/04/2018</v>
          </cell>
          <cell r="J11289" t="str">
            <v>05/06/2018</v>
          </cell>
          <cell r="K11289" t="str">
            <v>Normale</v>
          </cell>
        </row>
        <row r="11290">
          <cell r="D11290" t="str">
            <v>DD</v>
          </cell>
          <cell r="F11290" t="str">
            <v>04/04/2018</v>
          </cell>
          <cell r="G11290" t="str">
            <v>09/04/2018</v>
          </cell>
          <cell r="J11290" t="str">
            <v>05/06/2018</v>
          </cell>
          <cell r="K11290" t="str">
            <v>Normale</v>
          </cell>
        </row>
        <row r="11291">
          <cell r="D11291" t="str">
            <v>DD</v>
          </cell>
          <cell r="F11291" t="str">
            <v>04/04/2018</v>
          </cell>
          <cell r="G11291" t="str">
            <v>05/04/2018</v>
          </cell>
          <cell r="J11291" t="str">
            <v>25/05/2018</v>
          </cell>
          <cell r="K11291" t="str">
            <v>Véh. éco. irréparable V.E.I.</v>
          </cell>
        </row>
        <row r="11292">
          <cell r="D11292" t="str">
            <v>DD</v>
          </cell>
          <cell r="F11292" t="str">
            <v>04/04/2018</v>
          </cell>
          <cell r="G11292" t="str">
            <v>09/04/2018</v>
          </cell>
          <cell r="J11292" t="str">
            <v>27/04/2018</v>
          </cell>
          <cell r="K11292" t="str">
            <v>Estimation réparation ADE</v>
          </cell>
        </row>
        <row r="11293">
          <cell r="D11293" t="str">
            <v>DD</v>
          </cell>
          <cell r="F11293" t="str">
            <v>04/04/2018</v>
          </cell>
          <cell r="G11293" t="str">
            <v>09/04/2018</v>
          </cell>
          <cell r="J11293" t="str">
            <v>22/05/2018</v>
          </cell>
          <cell r="K11293" t="str">
            <v>Normale</v>
          </cell>
        </row>
        <row r="11294">
          <cell r="D11294" t="str">
            <v>DD</v>
          </cell>
          <cell r="F11294" t="str">
            <v>04/04/2018</v>
          </cell>
          <cell r="G11294" t="str">
            <v>04/04/2018</v>
          </cell>
          <cell r="J11294" t="str">
            <v>18/07/2018</v>
          </cell>
          <cell r="K11294" t="str">
            <v>Télé-chiffrage</v>
          </cell>
        </row>
        <row r="11295">
          <cell r="D11295" t="str">
            <v>DD</v>
          </cell>
          <cell r="F11295" t="str">
            <v>04/04/2018</v>
          </cell>
          <cell r="G11295" t="str">
            <v>10/04/2018</v>
          </cell>
          <cell r="J11295" t="str">
            <v>05/06/2018</v>
          </cell>
          <cell r="K11295" t="str">
            <v>Normale</v>
          </cell>
        </row>
        <row r="11296">
          <cell r="D11296" t="str">
            <v>DD</v>
          </cell>
          <cell r="F11296" t="str">
            <v>04/04/2018</v>
          </cell>
          <cell r="G11296" t="str">
            <v>06/04/2018</v>
          </cell>
          <cell r="J11296" t="str">
            <v>18/04/2018</v>
          </cell>
          <cell r="K11296" t="str">
            <v>Télé-chiffrage</v>
          </cell>
        </row>
        <row r="11297">
          <cell r="D11297" t="str">
            <v>CF</v>
          </cell>
          <cell r="F11297" t="str">
            <v>04/04/2018</v>
          </cell>
          <cell r="G11297" t="str">
            <v>11/04/2018</v>
          </cell>
          <cell r="J11297" t="str">
            <v>12/10/2018</v>
          </cell>
          <cell r="K11297" t="str">
            <v>Estimation réparation ADE</v>
          </cell>
        </row>
        <row r="11298">
          <cell r="D11298" t="str">
            <v>LF</v>
          </cell>
          <cell r="F11298" t="str">
            <v>04/04/2018</v>
          </cell>
          <cell r="G11298" t="str">
            <v>07/06/2018</v>
          </cell>
          <cell r="J11298" t="str">
            <v/>
          </cell>
          <cell r="K11298" t="str">
            <v>Suivi V.E.I.</v>
          </cell>
        </row>
        <row r="11299">
          <cell r="D11299" t="str">
            <v>SCL</v>
          </cell>
          <cell r="F11299" t="str">
            <v>04/04/2018</v>
          </cell>
          <cell r="G11299" t="str">
            <v/>
          </cell>
          <cell r="J11299" t="str">
            <v>23/05/2018</v>
          </cell>
          <cell r="K11299" t="str">
            <v>Annulé</v>
          </cell>
        </row>
        <row r="11300">
          <cell r="D11300" t="str">
            <v>HCJ</v>
          </cell>
          <cell r="F11300" t="str">
            <v>04/04/2018</v>
          </cell>
          <cell r="G11300" t="str">
            <v>23/06/2018</v>
          </cell>
          <cell r="J11300" t="str">
            <v>10/08/2018</v>
          </cell>
          <cell r="K11300" t="str">
            <v>Télé-chiffrage</v>
          </cell>
        </row>
        <row r="11301">
          <cell r="D11301" t="str">
            <v>LF</v>
          </cell>
          <cell r="F11301" t="str">
            <v>04/04/2018</v>
          </cell>
          <cell r="G11301" t="str">
            <v>12/04/2018</v>
          </cell>
          <cell r="J11301" t="str">
            <v>11/06/2018</v>
          </cell>
          <cell r="K11301" t="str">
            <v>Normale</v>
          </cell>
        </row>
        <row r="11302">
          <cell r="D11302" t="str">
            <v>BC</v>
          </cell>
          <cell r="F11302" t="str">
            <v>04/04/2018</v>
          </cell>
          <cell r="G11302" t="str">
            <v/>
          </cell>
          <cell r="J11302" t="str">
            <v>25/04/2018</v>
          </cell>
          <cell r="K11302" t="str">
            <v>Enquête</v>
          </cell>
        </row>
        <row r="11303">
          <cell r="D11303" t="str">
            <v>HCJ</v>
          </cell>
          <cell r="F11303" t="str">
            <v>04/04/2018</v>
          </cell>
          <cell r="G11303" t="str">
            <v>10/04/2018</v>
          </cell>
          <cell r="J11303" t="str">
            <v>04/06/2018</v>
          </cell>
          <cell r="K11303" t="str">
            <v>Estimation réparation ADE</v>
          </cell>
        </row>
        <row r="11304">
          <cell r="D11304" t="str">
            <v>SCL</v>
          </cell>
          <cell r="F11304" t="str">
            <v>04/04/2018</v>
          </cell>
          <cell r="G11304" t="str">
            <v/>
          </cell>
          <cell r="J11304" t="str">
            <v>16/04/2018</v>
          </cell>
          <cell r="K11304" t="str">
            <v>Carence</v>
          </cell>
        </row>
        <row r="11305">
          <cell r="D11305" t="str">
            <v>CF</v>
          </cell>
          <cell r="F11305" t="str">
            <v>04/04/2018</v>
          </cell>
          <cell r="G11305" t="str">
            <v>06/04/2018</v>
          </cell>
          <cell r="J11305" t="str">
            <v>23/04/2018</v>
          </cell>
          <cell r="K11305" t="str">
            <v>Normale</v>
          </cell>
        </row>
        <row r="11306">
          <cell r="D11306" t="str">
            <v>SCL</v>
          </cell>
          <cell r="F11306" t="str">
            <v>04/04/2018</v>
          </cell>
          <cell r="G11306" t="str">
            <v/>
          </cell>
          <cell r="J11306" t="str">
            <v>06/04/2018</v>
          </cell>
          <cell r="K11306" t="str">
            <v>Annulé</v>
          </cell>
        </row>
        <row r="11307">
          <cell r="D11307" t="str">
            <v>DD</v>
          </cell>
          <cell r="F11307" t="str">
            <v>04/04/2018</v>
          </cell>
          <cell r="G11307" t="str">
            <v>09/04/2018</v>
          </cell>
          <cell r="J11307" t="str">
            <v>17/04/2018</v>
          </cell>
          <cell r="K11307" t="str">
            <v>Véh. éco. irréparable V.E.I.</v>
          </cell>
        </row>
        <row r="11308">
          <cell r="D11308" t="str">
            <v>LF</v>
          </cell>
          <cell r="F11308" t="str">
            <v>04/04/2018</v>
          </cell>
          <cell r="G11308" t="str">
            <v>09/04/2018</v>
          </cell>
          <cell r="J11308" t="str">
            <v>16/05/2018</v>
          </cell>
          <cell r="K11308" t="str">
            <v>Normale</v>
          </cell>
        </row>
        <row r="11309">
          <cell r="D11309" t="str">
            <v>LF</v>
          </cell>
          <cell r="F11309" t="str">
            <v>04/04/2018</v>
          </cell>
          <cell r="G11309" t="str">
            <v>10/04/2018</v>
          </cell>
          <cell r="J11309" t="str">
            <v>23/05/2018</v>
          </cell>
          <cell r="K11309" t="str">
            <v>Normale</v>
          </cell>
        </row>
        <row r="11310">
          <cell r="D11310" t="str">
            <v>HCJ</v>
          </cell>
          <cell r="F11310" t="str">
            <v>04/04/2018</v>
          </cell>
          <cell r="G11310" t="str">
            <v>09/04/2018</v>
          </cell>
          <cell r="J11310" t="str">
            <v>22/09/2018</v>
          </cell>
          <cell r="K11310" t="str">
            <v>Normale</v>
          </cell>
        </row>
        <row r="11311">
          <cell r="D11311" t="str">
            <v>DD</v>
          </cell>
          <cell r="F11311" t="str">
            <v>04/04/2018</v>
          </cell>
          <cell r="G11311" t="str">
            <v>10/04/2018</v>
          </cell>
          <cell r="J11311" t="str">
            <v>22/05/2018</v>
          </cell>
          <cell r="K11311" t="str">
            <v>Véh. éco. irréparable V.E.I.</v>
          </cell>
        </row>
        <row r="11312">
          <cell r="D11312" t="str">
            <v>LF</v>
          </cell>
          <cell r="F11312" t="str">
            <v>04/04/2018</v>
          </cell>
          <cell r="G11312" t="str">
            <v>09/04/2018</v>
          </cell>
          <cell r="J11312" t="str">
            <v>17/09/2018</v>
          </cell>
          <cell r="K11312" t="str">
            <v>Normale</v>
          </cell>
        </row>
        <row r="11313">
          <cell r="D11313" t="str">
            <v>CF</v>
          </cell>
          <cell r="F11313" t="str">
            <v>04/04/2018</v>
          </cell>
          <cell r="G11313" t="str">
            <v>06/04/2018</v>
          </cell>
          <cell r="J11313" t="str">
            <v>10/05/2018</v>
          </cell>
          <cell r="K11313" t="str">
            <v>Normale</v>
          </cell>
        </row>
        <row r="11314">
          <cell r="D11314" t="str">
            <v>HCJ</v>
          </cell>
          <cell r="F11314" t="str">
            <v>04/04/2018</v>
          </cell>
          <cell r="G11314" t="str">
            <v>05/04/2018</v>
          </cell>
          <cell r="J11314" t="str">
            <v>25/04/2018</v>
          </cell>
          <cell r="K11314" t="str">
            <v>Normale</v>
          </cell>
        </row>
        <row r="11315">
          <cell r="D11315" t="str">
            <v>LF</v>
          </cell>
          <cell r="F11315" t="str">
            <v>04/04/2018</v>
          </cell>
          <cell r="G11315" t="str">
            <v>06/04/2018</v>
          </cell>
          <cell r="J11315" t="str">
            <v>04/07/2018</v>
          </cell>
          <cell r="K11315" t="str">
            <v>Estimation réparation ADE</v>
          </cell>
        </row>
        <row r="11316">
          <cell r="D11316" t="str">
            <v>DD</v>
          </cell>
          <cell r="F11316" t="str">
            <v>04/04/2018</v>
          </cell>
          <cell r="G11316" t="str">
            <v>11/04/2018</v>
          </cell>
          <cell r="J11316" t="str">
            <v>18/07/2018</v>
          </cell>
          <cell r="K11316" t="str">
            <v>Normale</v>
          </cell>
        </row>
        <row r="11317">
          <cell r="D11317" t="str">
            <v>LF</v>
          </cell>
          <cell r="F11317" t="str">
            <v>10/04/2018</v>
          </cell>
          <cell r="G11317" t="str">
            <v>10/04/2018</v>
          </cell>
          <cell r="J11317" t="str">
            <v>10/10/2018</v>
          </cell>
          <cell r="K11317" t="str">
            <v>Véh. éco. irréparable V.E.I.</v>
          </cell>
        </row>
        <row r="11318">
          <cell r="D11318" t="str">
            <v>DD</v>
          </cell>
          <cell r="F11318" t="str">
            <v>05/04/2018</v>
          </cell>
          <cell r="G11318" t="str">
            <v>06/04/2018</v>
          </cell>
          <cell r="J11318" t="str">
            <v>26/04/2018</v>
          </cell>
          <cell r="K11318" t="str">
            <v>Normale</v>
          </cell>
        </row>
        <row r="11319">
          <cell r="D11319" t="str">
            <v>LF</v>
          </cell>
          <cell r="F11319" t="str">
            <v>05/04/2018</v>
          </cell>
          <cell r="G11319" t="str">
            <v>09/04/2018</v>
          </cell>
          <cell r="J11319" t="str">
            <v>03/07/2018</v>
          </cell>
          <cell r="K11319" t="str">
            <v>Normale</v>
          </cell>
        </row>
        <row r="11320">
          <cell r="D11320" t="str">
            <v>HCJ</v>
          </cell>
          <cell r="F11320" t="str">
            <v>05/04/2018</v>
          </cell>
          <cell r="G11320" t="str">
            <v>06/04/2018</v>
          </cell>
          <cell r="J11320" t="str">
            <v>09/05/2018</v>
          </cell>
          <cell r="K11320" t="str">
            <v>Normale</v>
          </cell>
        </row>
        <row r="11321">
          <cell r="D11321" t="str">
            <v>CF</v>
          </cell>
          <cell r="F11321" t="str">
            <v>05/04/2018</v>
          </cell>
          <cell r="G11321" t="str">
            <v>09/04/2018</v>
          </cell>
          <cell r="J11321" t="str">
            <v>12/06/2018</v>
          </cell>
          <cell r="K11321" t="str">
            <v>Normale</v>
          </cell>
        </row>
        <row r="11322">
          <cell r="D11322" t="str">
            <v>LF</v>
          </cell>
          <cell r="F11322" t="str">
            <v>05/04/2018</v>
          </cell>
          <cell r="G11322" t="str">
            <v>09/04/2018</v>
          </cell>
          <cell r="J11322" t="str">
            <v>11/05/2018</v>
          </cell>
          <cell r="K11322" t="str">
            <v>Normale</v>
          </cell>
        </row>
        <row r="11323">
          <cell r="D11323" t="str">
            <v>CF</v>
          </cell>
          <cell r="F11323" t="str">
            <v>05/04/2018</v>
          </cell>
          <cell r="G11323" t="str">
            <v>17/05/2018</v>
          </cell>
          <cell r="J11323" t="str">
            <v>20/07/2018</v>
          </cell>
          <cell r="K11323" t="str">
            <v>Normale</v>
          </cell>
        </row>
        <row r="11324">
          <cell r="D11324" t="str">
            <v>HCJ</v>
          </cell>
          <cell r="F11324" t="str">
            <v>05/04/2018</v>
          </cell>
          <cell r="G11324" t="str">
            <v>25/04/2018</v>
          </cell>
          <cell r="J11324" t="str">
            <v>25/04/2018</v>
          </cell>
          <cell r="K11324" t="str">
            <v>Normale</v>
          </cell>
        </row>
        <row r="11325">
          <cell r="D11325" t="str">
            <v>HCJ</v>
          </cell>
          <cell r="F11325" t="str">
            <v>05/04/2018</v>
          </cell>
          <cell r="G11325" t="str">
            <v/>
          </cell>
          <cell r="J11325" t="str">
            <v>05/04/2018</v>
          </cell>
          <cell r="K11325" t="str">
            <v>Estimation sur Pièces</v>
          </cell>
        </row>
        <row r="11326">
          <cell r="D11326" t="str">
            <v>SCL</v>
          </cell>
          <cell r="F11326" t="str">
            <v>05/04/2018</v>
          </cell>
          <cell r="G11326" t="str">
            <v/>
          </cell>
          <cell r="J11326" t="str">
            <v>24/05/2018</v>
          </cell>
          <cell r="K11326" t="str">
            <v>Carence</v>
          </cell>
        </row>
        <row r="11327">
          <cell r="D11327" t="str">
            <v>DD</v>
          </cell>
          <cell r="F11327" t="str">
            <v>05/04/2018</v>
          </cell>
          <cell r="G11327" t="str">
            <v>09/04/2018</v>
          </cell>
          <cell r="J11327" t="str">
            <v>19/04/2018</v>
          </cell>
          <cell r="K11327" t="str">
            <v>Normale</v>
          </cell>
        </row>
        <row r="11328">
          <cell r="D11328" t="str">
            <v>DD</v>
          </cell>
          <cell r="F11328" t="str">
            <v>05/04/2018</v>
          </cell>
          <cell r="G11328" t="str">
            <v>12/04/2018</v>
          </cell>
          <cell r="J11328" t="str">
            <v>27/04/2018</v>
          </cell>
          <cell r="K11328" t="str">
            <v>Normale</v>
          </cell>
        </row>
        <row r="11329">
          <cell r="D11329" t="str">
            <v>DD</v>
          </cell>
          <cell r="F11329" t="str">
            <v>06/04/2018</v>
          </cell>
          <cell r="G11329" t="str">
            <v>10/04/2018</v>
          </cell>
          <cell r="J11329" t="str">
            <v>19/06/2018</v>
          </cell>
          <cell r="K11329" t="str">
            <v>Normale</v>
          </cell>
        </row>
        <row r="11330">
          <cell r="D11330" t="str">
            <v>SCL</v>
          </cell>
          <cell r="F11330" t="str">
            <v>05/04/2018</v>
          </cell>
          <cell r="G11330" t="str">
            <v/>
          </cell>
          <cell r="J11330" t="str">
            <v>24/07/2018</v>
          </cell>
          <cell r="K11330" t="str">
            <v>Carence</v>
          </cell>
        </row>
        <row r="11331">
          <cell r="D11331" t="str">
            <v>SPR</v>
          </cell>
          <cell r="F11331" t="str">
            <v>05/04/2018</v>
          </cell>
          <cell r="G11331" t="str">
            <v/>
          </cell>
          <cell r="J11331" t="str">
            <v>16/04/2018</v>
          </cell>
          <cell r="K11331" t="str">
            <v>Carence</v>
          </cell>
        </row>
        <row r="11332">
          <cell r="D11332" t="str">
            <v>DD</v>
          </cell>
          <cell r="F11332" t="str">
            <v>05/04/2018</v>
          </cell>
          <cell r="G11332" t="str">
            <v>09/04/2018</v>
          </cell>
          <cell r="J11332" t="str">
            <v>28/06/2018</v>
          </cell>
          <cell r="K11332" t="str">
            <v>Normale</v>
          </cell>
        </row>
        <row r="11333">
          <cell r="D11333" t="str">
            <v>CF</v>
          </cell>
          <cell r="F11333" t="str">
            <v>05/04/2018</v>
          </cell>
          <cell r="G11333" t="str">
            <v>11/04/2018</v>
          </cell>
          <cell r="J11333" t="str">
            <v>24/05/2018</v>
          </cell>
          <cell r="K11333" t="str">
            <v>Normale</v>
          </cell>
        </row>
        <row r="11334">
          <cell r="D11334" t="str">
            <v>LF</v>
          </cell>
          <cell r="F11334" t="str">
            <v>05/04/2018</v>
          </cell>
          <cell r="G11334" t="str">
            <v>10/04/2018</v>
          </cell>
          <cell r="J11334" t="str">
            <v>18/07/2018</v>
          </cell>
          <cell r="K11334" t="str">
            <v>Normale</v>
          </cell>
        </row>
        <row r="11335">
          <cell r="D11335" t="str">
            <v>LF</v>
          </cell>
          <cell r="F11335" t="str">
            <v>05/04/2018</v>
          </cell>
          <cell r="G11335" t="str">
            <v>10/04/2018</v>
          </cell>
          <cell r="J11335" t="str">
            <v>20/04/2018</v>
          </cell>
          <cell r="K11335" t="str">
            <v>Normale</v>
          </cell>
        </row>
        <row r="11336">
          <cell r="D11336" t="str">
            <v>DD</v>
          </cell>
          <cell r="F11336" t="str">
            <v>05/04/2018</v>
          </cell>
          <cell r="G11336" t="str">
            <v>19/04/2018</v>
          </cell>
          <cell r="J11336" t="str">
            <v>11/05/2018</v>
          </cell>
          <cell r="K11336" t="str">
            <v>Véh. éco. irréparable V.E.I.</v>
          </cell>
        </row>
        <row r="11337">
          <cell r="D11337" t="str">
            <v>DD</v>
          </cell>
          <cell r="F11337" t="str">
            <v>05/04/2018</v>
          </cell>
          <cell r="G11337" t="str">
            <v>10/04/2018</v>
          </cell>
          <cell r="J11337" t="str">
            <v>04/06/2018</v>
          </cell>
          <cell r="K11337" t="str">
            <v>Normale</v>
          </cell>
        </row>
        <row r="11338">
          <cell r="D11338" t="str">
            <v>SCL</v>
          </cell>
          <cell r="F11338" t="str">
            <v>05/04/2018</v>
          </cell>
          <cell r="G11338" t="str">
            <v/>
          </cell>
          <cell r="J11338" t="str">
            <v>24/07/2018</v>
          </cell>
          <cell r="K11338" t="str">
            <v>Carence</v>
          </cell>
        </row>
        <row r="11339">
          <cell r="D11339" t="str">
            <v>SCL</v>
          </cell>
          <cell r="F11339" t="str">
            <v>05/04/2018</v>
          </cell>
          <cell r="G11339" t="str">
            <v/>
          </cell>
          <cell r="J11339" t="str">
            <v>14/06/2018</v>
          </cell>
          <cell r="K11339" t="str">
            <v>Carence</v>
          </cell>
        </row>
        <row r="11340">
          <cell r="D11340" t="str">
            <v>LF</v>
          </cell>
          <cell r="F11340" t="str">
            <v>05/04/2018</v>
          </cell>
          <cell r="G11340" t="str">
            <v>12/04/2018</v>
          </cell>
          <cell r="J11340" t="str">
            <v>18/04/2018</v>
          </cell>
          <cell r="K11340" t="str">
            <v>Normale</v>
          </cell>
        </row>
        <row r="11341">
          <cell r="D11341" t="str">
            <v>LF</v>
          </cell>
          <cell r="F11341" t="str">
            <v>05/04/2018</v>
          </cell>
          <cell r="G11341" t="str">
            <v>17/04/2018</v>
          </cell>
          <cell r="J11341" t="str">
            <v>11/06/2018</v>
          </cell>
          <cell r="K11341" t="str">
            <v>Normale</v>
          </cell>
        </row>
        <row r="11342">
          <cell r="D11342" t="str">
            <v>CF</v>
          </cell>
          <cell r="F11342" t="str">
            <v>05/04/2018</v>
          </cell>
          <cell r="G11342" t="str">
            <v>09/04/2018</v>
          </cell>
          <cell r="J11342" t="str">
            <v>08/09/2018</v>
          </cell>
          <cell r="K11342" t="str">
            <v>Normale</v>
          </cell>
        </row>
        <row r="11343">
          <cell r="D11343" t="str">
            <v>HCJ</v>
          </cell>
          <cell r="F11343" t="str">
            <v>05/04/2018</v>
          </cell>
          <cell r="G11343" t="str">
            <v>02/06/2018</v>
          </cell>
          <cell r="J11343" t="str">
            <v>26/05/2018</v>
          </cell>
          <cell r="K11343" t="str">
            <v>Normale</v>
          </cell>
        </row>
        <row r="11344">
          <cell r="D11344" t="str">
            <v>CF</v>
          </cell>
          <cell r="F11344" t="str">
            <v>05/04/2018</v>
          </cell>
          <cell r="G11344" t="str">
            <v>16/04/2018</v>
          </cell>
          <cell r="J11344" t="str">
            <v>08/06/2018</v>
          </cell>
          <cell r="K11344" t="str">
            <v>Différence des Valeurs</v>
          </cell>
        </row>
        <row r="11345">
          <cell r="D11345" t="str">
            <v>LF</v>
          </cell>
          <cell r="F11345" t="str">
            <v>23/04/2018</v>
          </cell>
          <cell r="G11345" t="str">
            <v>20/04/2018</v>
          </cell>
          <cell r="J11345" t="str">
            <v>23/04/2018</v>
          </cell>
          <cell r="K11345" t="str">
            <v>Annulé</v>
          </cell>
        </row>
        <row r="11346">
          <cell r="D11346" t="str">
            <v>LF</v>
          </cell>
          <cell r="F11346" t="str">
            <v>05/04/2018</v>
          </cell>
          <cell r="G11346" t="str">
            <v>10/04/2018</v>
          </cell>
          <cell r="J11346" t="str">
            <v>13/06/2018</v>
          </cell>
          <cell r="K11346" t="str">
            <v>Véh. éco. irréparable V.E.I.</v>
          </cell>
        </row>
        <row r="11347">
          <cell r="D11347" t="str">
            <v>LF</v>
          </cell>
          <cell r="F11347" t="str">
            <v>05/04/2018</v>
          </cell>
          <cell r="G11347" t="str">
            <v>06/04/2018</v>
          </cell>
          <cell r="J11347" t="str">
            <v>27/06/2018</v>
          </cell>
          <cell r="K11347" t="str">
            <v>Normale</v>
          </cell>
        </row>
        <row r="11348">
          <cell r="D11348" t="str">
            <v>LF</v>
          </cell>
          <cell r="F11348" t="str">
            <v>05/04/2018</v>
          </cell>
          <cell r="G11348" t="str">
            <v>12/04/2018</v>
          </cell>
          <cell r="J11348" t="str">
            <v>21/06/2018</v>
          </cell>
          <cell r="K11348" t="str">
            <v>Normale</v>
          </cell>
        </row>
        <row r="11349">
          <cell r="D11349" t="str">
            <v>DD</v>
          </cell>
          <cell r="F11349" t="str">
            <v>05/04/2018</v>
          </cell>
          <cell r="G11349" t="str">
            <v>09/04/2018</v>
          </cell>
          <cell r="J11349" t="str">
            <v>30/04/2018</v>
          </cell>
          <cell r="K11349" t="str">
            <v>Normale</v>
          </cell>
        </row>
        <row r="11350">
          <cell r="D11350" t="str">
            <v>DD</v>
          </cell>
          <cell r="F11350" t="str">
            <v>05/04/2018</v>
          </cell>
          <cell r="G11350" t="str">
            <v>06/04/2018</v>
          </cell>
          <cell r="J11350" t="str">
            <v>20/04/2018</v>
          </cell>
          <cell r="K11350" t="str">
            <v>Normale</v>
          </cell>
        </row>
        <row r="11351">
          <cell r="D11351" t="str">
            <v>LF</v>
          </cell>
          <cell r="F11351" t="str">
            <v>05/04/2018</v>
          </cell>
          <cell r="G11351" t="str">
            <v>16/04/2018</v>
          </cell>
          <cell r="J11351" t="str">
            <v>11/06/2018</v>
          </cell>
          <cell r="K11351" t="str">
            <v>Véh. éco. irréparable V.E.I.</v>
          </cell>
        </row>
        <row r="11352">
          <cell r="D11352" t="str">
            <v>SCL</v>
          </cell>
          <cell r="F11352" t="str">
            <v>05/04/2018</v>
          </cell>
          <cell r="G11352" t="str">
            <v/>
          </cell>
          <cell r="J11352" t="str">
            <v>24/04/2018</v>
          </cell>
          <cell r="K11352" t="str">
            <v>Carence</v>
          </cell>
        </row>
        <row r="11353">
          <cell r="D11353" t="str">
            <v>DD</v>
          </cell>
          <cell r="F11353" t="str">
            <v>05/04/2018</v>
          </cell>
          <cell r="G11353" t="str">
            <v>06/04/2018</v>
          </cell>
          <cell r="J11353" t="str">
            <v>20/04/2018</v>
          </cell>
          <cell r="K11353" t="str">
            <v>Télé-chiffrage</v>
          </cell>
        </row>
        <row r="11354">
          <cell r="D11354" t="str">
            <v>CF</v>
          </cell>
          <cell r="F11354" t="str">
            <v>05/04/2018</v>
          </cell>
          <cell r="G11354" t="str">
            <v>11/04/2018</v>
          </cell>
          <cell r="J11354" t="str">
            <v>26/05/2018</v>
          </cell>
          <cell r="K11354" t="str">
            <v>Normale</v>
          </cell>
        </row>
        <row r="11355">
          <cell r="D11355" t="str">
            <v>LF</v>
          </cell>
          <cell r="F11355" t="str">
            <v>06/04/2018</v>
          </cell>
          <cell r="G11355" t="str">
            <v>09/04/2018</v>
          </cell>
          <cell r="J11355" t="str">
            <v>04/06/2018</v>
          </cell>
          <cell r="K11355" t="str">
            <v>Normale</v>
          </cell>
        </row>
        <row r="11356">
          <cell r="D11356" t="str">
            <v>DD</v>
          </cell>
          <cell r="F11356" t="str">
            <v>06/04/2018</v>
          </cell>
          <cell r="G11356" t="str">
            <v>17/04/2018</v>
          </cell>
          <cell r="J11356" t="str">
            <v>05/06/2018</v>
          </cell>
          <cell r="K11356" t="str">
            <v>Normale</v>
          </cell>
        </row>
        <row r="11357">
          <cell r="D11357" t="str">
            <v>CF</v>
          </cell>
          <cell r="F11357" t="str">
            <v>06/04/2018</v>
          </cell>
          <cell r="G11357" t="str">
            <v>11/04/2018</v>
          </cell>
          <cell r="J11357" t="str">
            <v>31/05/2018</v>
          </cell>
          <cell r="K11357" t="str">
            <v>Normale</v>
          </cell>
        </row>
        <row r="11358">
          <cell r="D11358" t="str">
            <v>TR</v>
          </cell>
          <cell r="F11358" t="str">
            <v>06/04/2018</v>
          </cell>
          <cell r="G11358" t="str">
            <v>03/07/2018</v>
          </cell>
          <cell r="J11358" t="str">
            <v/>
          </cell>
          <cell r="K11358" t="str">
            <v>Normale</v>
          </cell>
        </row>
        <row r="11359">
          <cell r="D11359" t="str">
            <v>LF</v>
          </cell>
          <cell r="F11359" t="str">
            <v>06/04/2018</v>
          </cell>
          <cell r="G11359" t="str">
            <v>12/04/2018</v>
          </cell>
          <cell r="J11359" t="str">
            <v>02/05/2018</v>
          </cell>
          <cell r="K11359" t="str">
            <v>Normale</v>
          </cell>
        </row>
        <row r="11360">
          <cell r="D11360" t="str">
            <v>LF</v>
          </cell>
          <cell r="F11360" t="str">
            <v>06/04/2018</v>
          </cell>
          <cell r="G11360" t="str">
            <v>09/04/2018</v>
          </cell>
          <cell r="J11360" t="str">
            <v>09/08/2018</v>
          </cell>
          <cell r="K11360" t="str">
            <v>Normale</v>
          </cell>
        </row>
        <row r="11361">
          <cell r="D11361" t="str">
            <v>LF</v>
          </cell>
          <cell r="F11361" t="str">
            <v>06/04/2018</v>
          </cell>
          <cell r="G11361" t="str">
            <v>19/04/2018</v>
          </cell>
          <cell r="J11361" t="str">
            <v/>
          </cell>
          <cell r="K11361" t="str">
            <v>Normale</v>
          </cell>
        </row>
        <row r="11362">
          <cell r="D11362" t="str">
            <v>HCJ</v>
          </cell>
          <cell r="F11362" t="str">
            <v>06/04/2018</v>
          </cell>
          <cell r="G11362" t="str">
            <v>11/04/2018</v>
          </cell>
          <cell r="J11362" t="str">
            <v>09/05/2018</v>
          </cell>
          <cell r="K11362" t="str">
            <v>Télé-chiffrage</v>
          </cell>
        </row>
        <row r="11363">
          <cell r="D11363" t="str">
            <v>DD</v>
          </cell>
          <cell r="F11363" t="str">
            <v>06/04/2018</v>
          </cell>
          <cell r="G11363" t="str">
            <v>12/04/2018</v>
          </cell>
          <cell r="J11363" t="str">
            <v>27/06/2018</v>
          </cell>
          <cell r="K11363" t="str">
            <v>Normale</v>
          </cell>
        </row>
        <row r="11364">
          <cell r="D11364" t="str">
            <v>DD</v>
          </cell>
          <cell r="F11364" t="str">
            <v>06/04/2018</v>
          </cell>
          <cell r="G11364" t="str">
            <v>06/04/2018</v>
          </cell>
          <cell r="J11364" t="str">
            <v>05/06/2018</v>
          </cell>
          <cell r="K11364" t="str">
            <v>Normale</v>
          </cell>
        </row>
        <row r="11365">
          <cell r="D11365" t="str">
            <v>HCJ</v>
          </cell>
          <cell r="F11365" t="str">
            <v>06/04/2018</v>
          </cell>
          <cell r="G11365" t="str">
            <v>12/04/2018</v>
          </cell>
          <cell r="J11365" t="str">
            <v>10/07/2018</v>
          </cell>
          <cell r="K11365" t="str">
            <v>Télé-chiffrage</v>
          </cell>
        </row>
        <row r="11366">
          <cell r="D11366" t="str">
            <v>DD</v>
          </cell>
          <cell r="F11366" t="str">
            <v>06/04/2018</v>
          </cell>
          <cell r="G11366" t="str">
            <v>09/04/2018</v>
          </cell>
          <cell r="J11366" t="str">
            <v>13/06/2018</v>
          </cell>
          <cell r="K11366" t="str">
            <v>Normale</v>
          </cell>
        </row>
        <row r="11367">
          <cell r="D11367" t="str">
            <v>DD</v>
          </cell>
          <cell r="F11367" t="str">
            <v>06/04/2018</v>
          </cell>
          <cell r="G11367" t="str">
            <v>09/04/2018</v>
          </cell>
          <cell r="J11367" t="str">
            <v>19/06/2018</v>
          </cell>
          <cell r="K11367" t="str">
            <v>Normale</v>
          </cell>
        </row>
        <row r="11368">
          <cell r="D11368" t="str">
            <v>DD</v>
          </cell>
          <cell r="F11368" t="str">
            <v>06/04/2018</v>
          </cell>
          <cell r="G11368" t="str">
            <v>09/04/2018</v>
          </cell>
          <cell r="J11368" t="str">
            <v>15/06/2018</v>
          </cell>
          <cell r="K11368" t="str">
            <v>Normale</v>
          </cell>
        </row>
        <row r="11369">
          <cell r="D11369" t="str">
            <v>LF</v>
          </cell>
          <cell r="F11369" t="str">
            <v>06/04/2018</v>
          </cell>
          <cell r="G11369" t="str">
            <v>12/04/2018</v>
          </cell>
          <cell r="J11369" t="str">
            <v>28/05/2018</v>
          </cell>
          <cell r="K11369" t="str">
            <v>Normale</v>
          </cell>
        </row>
        <row r="11370">
          <cell r="D11370" t="str">
            <v>CF</v>
          </cell>
          <cell r="F11370" t="str">
            <v>06/04/2018</v>
          </cell>
          <cell r="G11370" t="str">
            <v>11/04/2018</v>
          </cell>
          <cell r="J11370" t="str">
            <v>31/07/2018</v>
          </cell>
          <cell r="K11370" t="str">
            <v>Estimation réparation ADE</v>
          </cell>
        </row>
        <row r="11371">
          <cell r="D11371" t="str">
            <v>CF</v>
          </cell>
          <cell r="F11371" t="str">
            <v>06/04/2018</v>
          </cell>
          <cell r="G11371" t="str">
            <v>09/04/2018</v>
          </cell>
          <cell r="J11371" t="str">
            <v>31/05/2018</v>
          </cell>
          <cell r="K11371" t="str">
            <v>Normale</v>
          </cell>
        </row>
        <row r="11372">
          <cell r="D11372" t="str">
            <v>LF</v>
          </cell>
          <cell r="F11372" t="str">
            <v>06/04/2018</v>
          </cell>
          <cell r="G11372" t="str">
            <v>12/04/2018</v>
          </cell>
          <cell r="J11372" t="str">
            <v>26/04/2018</v>
          </cell>
          <cell r="K11372" t="str">
            <v>Véh. éco. irréparable V.E.I.</v>
          </cell>
        </row>
        <row r="11373">
          <cell r="D11373" t="str">
            <v>HCJ</v>
          </cell>
          <cell r="F11373" t="str">
            <v>06/04/2018</v>
          </cell>
          <cell r="G11373" t="str">
            <v>12/04/2018</v>
          </cell>
          <cell r="J11373" t="str">
            <v>24/05/2018</v>
          </cell>
          <cell r="K11373" t="str">
            <v>Télé-chiffrage</v>
          </cell>
        </row>
        <row r="11374">
          <cell r="D11374" t="str">
            <v>BC</v>
          </cell>
          <cell r="F11374" t="str">
            <v>06/04/2018</v>
          </cell>
          <cell r="G11374" t="str">
            <v/>
          </cell>
          <cell r="J11374" t="str">
            <v>06/06/2018</v>
          </cell>
          <cell r="K11374" t="str">
            <v>Enquête</v>
          </cell>
        </row>
        <row r="11375">
          <cell r="D11375" t="str">
            <v>BS</v>
          </cell>
          <cell r="F11375" t="str">
            <v>06/04/2018</v>
          </cell>
          <cell r="G11375" t="str">
            <v/>
          </cell>
          <cell r="J11375" t="str">
            <v>24/09/2018</v>
          </cell>
          <cell r="K11375" t="str">
            <v>Enquête</v>
          </cell>
        </row>
        <row r="11376">
          <cell r="D11376" t="str">
            <v>DD</v>
          </cell>
          <cell r="F11376" t="str">
            <v>06/04/2018</v>
          </cell>
          <cell r="G11376" t="str">
            <v>18/04/2018</v>
          </cell>
          <cell r="J11376" t="str">
            <v>30/04/2018</v>
          </cell>
          <cell r="K11376" t="str">
            <v>Normale</v>
          </cell>
        </row>
        <row r="11377">
          <cell r="D11377" t="str">
            <v>LF</v>
          </cell>
          <cell r="F11377" t="str">
            <v>06/04/2018</v>
          </cell>
          <cell r="G11377" t="str">
            <v>12/04/2018</v>
          </cell>
          <cell r="J11377" t="str">
            <v>06/07/2018</v>
          </cell>
          <cell r="K11377" t="str">
            <v>Normale</v>
          </cell>
        </row>
        <row r="11378">
          <cell r="D11378" t="str">
            <v>CF</v>
          </cell>
          <cell r="F11378" t="str">
            <v>06/04/2018</v>
          </cell>
          <cell r="G11378" t="str">
            <v>11/04/2018</v>
          </cell>
          <cell r="J11378" t="str">
            <v>09/06/2018</v>
          </cell>
          <cell r="K11378" t="str">
            <v>Normale</v>
          </cell>
        </row>
        <row r="11379">
          <cell r="D11379" t="str">
            <v>CF</v>
          </cell>
          <cell r="F11379" t="str">
            <v>06/04/2018</v>
          </cell>
          <cell r="G11379" t="str">
            <v>24/04/2018</v>
          </cell>
          <cell r="J11379" t="str">
            <v>24/05/2018</v>
          </cell>
          <cell r="K11379" t="str">
            <v>Normale</v>
          </cell>
        </row>
        <row r="11380">
          <cell r="D11380" t="str">
            <v>LF</v>
          </cell>
          <cell r="F11380" t="str">
            <v>06/04/2018</v>
          </cell>
          <cell r="G11380" t="str">
            <v>25/04/2018</v>
          </cell>
          <cell r="J11380" t="str">
            <v>05/07/2018</v>
          </cell>
          <cell r="K11380" t="str">
            <v>Normale</v>
          </cell>
        </row>
        <row r="11381">
          <cell r="D11381" t="str">
            <v>DD</v>
          </cell>
          <cell r="F11381" t="str">
            <v>06/04/2018</v>
          </cell>
          <cell r="G11381" t="str">
            <v>25/04/2018</v>
          </cell>
          <cell r="J11381" t="str">
            <v>20/06/2018</v>
          </cell>
          <cell r="K11381" t="str">
            <v>Normale</v>
          </cell>
        </row>
        <row r="11382">
          <cell r="D11382" t="str">
            <v>HCJ</v>
          </cell>
          <cell r="F11382" t="str">
            <v>06/04/2018</v>
          </cell>
          <cell r="G11382" t="str">
            <v>12/04/2018</v>
          </cell>
          <cell r="J11382" t="str">
            <v>24/05/2018</v>
          </cell>
          <cell r="K11382" t="str">
            <v>Télé-chiffrage</v>
          </cell>
        </row>
        <row r="11383">
          <cell r="D11383" t="str">
            <v>SPR</v>
          </cell>
          <cell r="F11383" t="str">
            <v>06/04/2018</v>
          </cell>
          <cell r="G11383" t="str">
            <v/>
          </cell>
          <cell r="J11383" t="str">
            <v>16/04/2018</v>
          </cell>
          <cell r="K11383" t="str">
            <v>Carence</v>
          </cell>
        </row>
        <row r="11384">
          <cell r="D11384" t="str">
            <v>HCJ</v>
          </cell>
          <cell r="F11384" t="str">
            <v>06/04/2018</v>
          </cell>
          <cell r="G11384" t="str">
            <v>29/05/2018</v>
          </cell>
          <cell r="J11384" t="str">
            <v>09/06/2018</v>
          </cell>
          <cell r="K11384" t="str">
            <v>Télé-chiffrage</v>
          </cell>
        </row>
        <row r="11385">
          <cell r="D11385" t="str">
            <v>DD</v>
          </cell>
          <cell r="F11385" t="str">
            <v>06/04/2018</v>
          </cell>
          <cell r="G11385" t="str">
            <v>25/04/2018</v>
          </cell>
          <cell r="J11385" t="str">
            <v>28/06/2018</v>
          </cell>
          <cell r="K11385" t="str">
            <v>Télé-chiffrage</v>
          </cell>
        </row>
        <row r="11386">
          <cell r="D11386" t="str">
            <v>LF</v>
          </cell>
          <cell r="F11386" t="str">
            <v>06/04/2018</v>
          </cell>
          <cell r="G11386" t="str">
            <v>12/04/2018</v>
          </cell>
          <cell r="J11386" t="str">
            <v>21/06/2018</v>
          </cell>
          <cell r="K11386" t="str">
            <v>Normale</v>
          </cell>
        </row>
        <row r="11387">
          <cell r="D11387" t="str">
            <v>DD</v>
          </cell>
          <cell r="F11387" t="str">
            <v>06/04/2018</v>
          </cell>
          <cell r="G11387" t="str">
            <v>26/04/2018</v>
          </cell>
          <cell r="J11387" t="str">
            <v>06/06/2018</v>
          </cell>
          <cell r="K11387" t="str">
            <v>Télé-chiffrage</v>
          </cell>
        </row>
        <row r="11388">
          <cell r="D11388" t="str">
            <v>CF</v>
          </cell>
          <cell r="F11388" t="str">
            <v>06/04/2018</v>
          </cell>
          <cell r="G11388" t="str">
            <v>19/04/2018</v>
          </cell>
          <cell r="J11388" t="str">
            <v>24/05/2018</v>
          </cell>
          <cell r="K11388" t="str">
            <v>Normale</v>
          </cell>
        </row>
        <row r="11389">
          <cell r="D11389" t="str">
            <v>DD</v>
          </cell>
          <cell r="F11389" t="str">
            <v>06/04/2018</v>
          </cell>
          <cell r="G11389" t="str">
            <v>18/05/2018</v>
          </cell>
          <cell r="J11389" t="str">
            <v>25/05/2018</v>
          </cell>
          <cell r="K11389" t="str">
            <v>Télé-chiffrage</v>
          </cell>
        </row>
        <row r="11390">
          <cell r="D11390" t="str">
            <v>SCL</v>
          </cell>
          <cell r="F11390" t="str">
            <v>06/04/2018</v>
          </cell>
          <cell r="G11390" t="str">
            <v/>
          </cell>
          <cell r="J11390" t="str">
            <v>14/06/2018</v>
          </cell>
          <cell r="K11390" t="str">
            <v>Carence</v>
          </cell>
        </row>
        <row r="11391">
          <cell r="D11391" t="str">
            <v>DD</v>
          </cell>
          <cell r="F11391" t="str">
            <v>06/04/2018</v>
          </cell>
          <cell r="G11391" t="str">
            <v/>
          </cell>
          <cell r="J11391" t="str">
            <v>15/06/2018</v>
          </cell>
          <cell r="K11391" t="str">
            <v>Carence</v>
          </cell>
        </row>
        <row r="11392">
          <cell r="D11392" t="str">
            <v>CF</v>
          </cell>
          <cell r="F11392" t="str">
            <v>06/04/2018</v>
          </cell>
          <cell r="G11392" t="str">
            <v>11/04/2018</v>
          </cell>
          <cell r="J11392" t="str">
            <v>01/06/2018</v>
          </cell>
          <cell r="K11392" t="str">
            <v>Normale</v>
          </cell>
        </row>
        <row r="11393">
          <cell r="D11393" t="str">
            <v>LF</v>
          </cell>
          <cell r="F11393" t="str">
            <v>09/04/2018</v>
          </cell>
          <cell r="G11393" t="str">
            <v>11/04/2018</v>
          </cell>
          <cell r="J11393" t="str">
            <v>08/06/2018</v>
          </cell>
          <cell r="K11393" t="str">
            <v>Normale</v>
          </cell>
        </row>
        <row r="11394">
          <cell r="D11394" t="str">
            <v>HCJ</v>
          </cell>
          <cell r="F11394" t="str">
            <v>09/04/2018</v>
          </cell>
          <cell r="G11394" t="str">
            <v>09/04/2018</v>
          </cell>
          <cell r="J11394" t="str">
            <v>28/05/2018</v>
          </cell>
          <cell r="K11394" t="str">
            <v>Normale</v>
          </cell>
        </row>
        <row r="11395">
          <cell r="D11395" t="str">
            <v>SCL</v>
          </cell>
          <cell r="F11395" t="str">
            <v>09/04/2018</v>
          </cell>
          <cell r="G11395" t="str">
            <v/>
          </cell>
          <cell r="J11395" t="str">
            <v>18/05/2018</v>
          </cell>
          <cell r="K11395" t="str">
            <v>Annulé</v>
          </cell>
        </row>
        <row r="11396">
          <cell r="D11396" t="str">
            <v>LF</v>
          </cell>
          <cell r="F11396" t="str">
            <v>09/04/2018</v>
          </cell>
          <cell r="G11396" t="str">
            <v>09/04/2018</v>
          </cell>
          <cell r="J11396" t="str">
            <v/>
          </cell>
          <cell r="K11396" t="str">
            <v>Normale</v>
          </cell>
        </row>
        <row r="11397">
          <cell r="D11397" t="str">
            <v>CF</v>
          </cell>
          <cell r="F11397" t="str">
            <v>09/04/2018</v>
          </cell>
          <cell r="G11397" t="str">
            <v>17/04/2018</v>
          </cell>
          <cell r="J11397" t="str">
            <v>09/06/2018</v>
          </cell>
          <cell r="K11397" t="str">
            <v>Normale</v>
          </cell>
        </row>
        <row r="11398">
          <cell r="D11398" t="str">
            <v>LF</v>
          </cell>
          <cell r="F11398" t="str">
            <v>09/04/2018</v>
          </cell>
          <cell r="G11398" t="str">
            <v>20/04/2018</v>
          </cell>
          <cell r="J11398" t="str">
            <v>09/08/2018</v>
          </cell>
          <cell r="K11398" t="str">
            <v>Normale</v>
          </cell>
        </row>
        <row r="11399">
          <cell r="D11399" t="str">
            <v>DD</v>
          </cell>
          <cell r="F11399" t="str">
            <v>09/04/2018</v>
          </cell>
          <cell r="G11399" t="str">
            <v>01/06/2018</v>
          </cell>
          <cell r="J11399" t="str">
            <v>22/06/2018</v>
          </cell>
          <cell r="K11399" t="str">
            <v>Normale</v>
          </cell>
        </row>
        <row r="11400">
          <cell r="D11400" t="str">
            <v>SCL</v>
          </cell>
          <cell r="F11400" t="str">
            <v>09/04/2018</v>
          </cell>
          <cell r="G11400" t="str">
            <v/>
          </cell>
          <cell r="J11400" t="str">
            <v>14/06/2018</v>
          </cell>
          <cell r="K11400" t="str">
            <v>Carence</v>
          </cell>
        </row>
        <row r="11401">
          <cell r="D11401" t="str">
            <v>SCL</v>
          </cell>
          <cell r="F11401" t="str">
            <v>09/04/2018</v>
          </cell>
          <cell r="G11401" t="str">
            <v/>
          </cell>
          <cell r="J11401" t="str">
            <v>28/05/2018</v>
          </cell>
          <cell r="K11401" t="str">
            <v>Carence</v>
          </cell>
        </row>
        <row r="11402">
          <cell r="D11402" t="str">
            <v>DD</v>
          </cell>
          <cell r="F11402" t="str">
            <v>09/04/2018</v>
          </cell>
          <cell r="G11402" t="str">
            <v>23/04/2018</v>
          </cell>
          <cell r="J11402" t="str">
            <v>13/07/2018</v>
          </cell>
          <cell r="K11402" t="str">
            <v>Télé-chiffrage</v>
          </cell>
        </row>
        <row r="11403">
          <cell r="D11403" t="str">
            <v>HCJ</v>
          </cell>
          <cell r="F11403" t="str">
            <v>09/04/2018</v>
          </cell>
          <cell r="G11403" t="str">
            <v>10/04/2018</v>
          </cell>
          <cell r="J11403" t="str">
            <v>31/05/2018</v>
          </cell>
          <cell r="K11403" t="str">
            <v>Normale</v>
          </cell>
        </row>
        <row r="11404">
          <cell r="D11404" t="str">
            <v>BC</v>
          </cell>
          <cell r="F11404" t="str">
            <v>09/04/2018</v>
          </cell>
          <cell r="G11404" t="str">
            <v/>
          </cell>
          <cell r="J11404" t="str">
            <v>02/05/2018</v>
          </cell>
          <cell r="K11404" t="str">
            <v>Enquête</v>
          </cell>
        </row>
        <row r="11405">
          <cell r="D11405" t="str">
            <v>HCJ</v>
          </cell>
          <cell r="F11405" t="str">
            <v>09/04/2018</v>
          </cell>
          <cell r="G11405" t="str">
            <v>10/04/2018</v>
          </cell>
          <cell r="J11405" t="str">
            <v>26/05/2018</v>
          </cell>
          <cell r="K11405" t="str">
            <v>Normale</v>
          </cell>
        </row>
        <row r="11406">
          <cell r="D11406" t="str">
            <v>SCL</v>
          </cell>
          <cell r="F11406" t="str">
            <v>09/04/2018</v>
          </cell>
          <cell r="G11406" t="str">
            <v/>
          </cell>
          <cell r="J11406" t="str">
            <v>14/06/2018</v>
          </cell>
          <cell r="K11406" t="str">
            <v>Carence</v>
          </cell>
        </row>
        <row r="11407">
          <cell r="D11407" t="str">
            <v>CF</v>
          </cell>
          <cell r="F11407" t="str">
            <v>09/04/2018</v>
          </cell>
          <cell r="G11407" t="str">
            <v>12/04/2018</v>
          </cell>
          <cell r="J11407" t="str">
            <v>24/05/2018</v>
          </cell>
          <cell r="K11407" t="str">
            <v>Normale</v>
          </cell>
        </row>
        <row r="11408">
          <cell r="D11408" t="str">
            <v>DD</v>
          </cell>
          <cell r="F11408" t="str">
            <v>09/04/2018</v>
          </cell>
          <cell r="G11408" t="str">
            <v>10/04/2018</v>
          </cell>
          <cell r="J11408" t="str">
            <v>05/06/2018</v>
          </cell>
          <cell r="K11408" t="str">
            <v>Normale</v>
          </cell>
        </row>
        <row r="11409">
          <cell r="D11409" t="str">
            <v>HCJ</v>
          </cell>
          <cell r="F11409" t="str">
            <v>09/04/2018</v>
          </cell>
          <cell r="G11409" t="str">
            <v>11/04/2018</v>
          </cell>
          <cell r="J11409" t="str">
            <v>25/04/2018</v>
          </cell>
          <cell r="K11409" t="str">
            <v>Télé-chiffrage</v>
          </cell>
        </row>
        <row r="11410">
          <cell r="D11410" t="str">
            <v>DD</v>
          </cell>
          <cell r="F11410" t="str">
            <v>09/04/2018</v>
          </cell>
          <cell r="G11410" t="str">
            <v>12/06/2018</v>
          </cell>
          <cell r="J11410" t="str">
            <v>15/06/2018</v>
          </cell>
          <cell r="K11410" t="str">
            <v>Télé-chiffrage</v>
          </cell>
        </row>
        <row r="11411">
          <cell r="D11411" t="str">
            <v>DD</v>
          </cell>
          <cell r="F11411" t="str">
            <v>09/04/2018</v>
          </cell>
          <cell r="G11411" t="str">
            <v>10/04/2018</v>
          </cell>
          <cell r="J11411" t="str">
            <v>08/08/2018</v>
          </cell>
          <cell r="K11411" t="str">
            <v>Normale</v>
          </cell>
        </row>
        <row r="11412">
          <cell r="D11412" t="str">
            <v>HCJ</v>
          </cell>
          <cell r="F11412" t="str">
            <v>09/04/2018</v>
          </cell>
          <cell r="G11412" t="str">
            <v>13/04/2018</v>
          </cell>
          <cell r="J11412" t="str">
            <v>30/06/2018</v>
          </cell>
          <cell r="K11412" t="str">
            <v>Télé-chiffrage</v>
          </cell>
        </row>
        <row r="11413">
          <cell r="D11413" t="str">
            <v>BC</v>
          </cell>
          <cell r="F11413" t="str">
            <v>09/04/2018</v>
          </cell>
          <cell r="G11413" t="str">
            <v>16/04/2018</v>
          </cell>
          <cell r="J11413" t="str">
            <v>26/06/2018</v>
          </cell>
          <cell r="K11413" t="str">
            <v>Normale</v>
          </cell>
        </row>
        <row r="11414">
          <cell r="D11414" t="str">
            <v>LF</v>
          </cell>
          <cell r="F11414" t="str">
            <v>09/04/2018</v>
          </cell>
          <cell r="G11414" t="str">
            <v>17/04/2018</v>
          </cell>
          <cell r="J11414" t="str">
            <v>04/07/2018</v>
          </cell>
          <cell r="K11414" t="str">
            <v>Normale</v>
          </cell>
        </row>
        <row r="11415">
          <cell r="D11415" t="str">
            <v>CF</v>
          </cell>
          <cell r="F11415" t="str">
            <v>09/04/2018</v>
          </cell>
          <cell r="G11415" t="str">
            <v>16/04/2018</v>
          </cell>
          <cell r="J11415" t="str">
            <v>30/06/2018</v>
          </cell>
          <cell r="K11415" t="str">
            <v>Normale</v>
          </cell>
        </row>
        <row r="11416">
          <cell r="D11416" t="str">
            <v>CF</v>
          </cell>
          <cell r="F11416" t="str">
            <v>09/04/2018</v>
          </cell>
          <cell r="G11416" t="str">
            <v>16/04/2018</v>
          </cell>
          <cell r="J11416" t="str">
            <v>04/05/2018</v>
          </cell>
          <cell r="K11416" t="str">
            <v>Véh. éco. irréparable V.E.I.</v>
          </cell>
        </row>
        <row r="11417">
          <cell r="D11417" t="str">
            <v>DD</v>
          </cell>
          <cell r="F11417" t="str">
            <v>09/04/2018</v>
          </cell>
          <cell r="G11417" t="str">
            <v>16/04/2018</v>
          </cell>
          <cell r="J11417" t="str">
            <v>11/05/2018</v>
          </cell>
          <cell r="K11417" t="str">
            <v>Télé-chiffrage</v>
          </cell>
        </row>
        <row r="11418">
          <cell r="D11418" t="str">
            <v>BC</v>
          </cell>
          <cell r="F11418" t="str">
            <v>09/04/2018</v>
          </cell>
          <cell r="G11418" t="str">
            <v/>
          </cell>
          <cell r="J11418" t="str">
            <v>03/07/2018</v>
          </cell>
          <cell r="K11418" t="str">
            <v>Enquête</v>
          </cell>
        </row>
        <row r="11419">
          <cell r="D11419" t="str">
            <v>CF</v>
          </cell>
          <cell r="F11419" t="str">
            <v>09/04/2018</v>
          </cell>
          <cell r="G11419" t="str">
            <v>11/04/2018</v>
          </cell>
          <cell r="J11419" t="str">
            <v>10/08/2018</v>
          </cell>
          <cell r="K11419" t="str">
            <v>Normale</v>
          </cell>
        </row>
        <row r="11420">
          <cell r="D11420" t="str">
            <v>DD</v>
          </cell>
          <cell r="F11420" t="str">
            <v>09/04/2018</v>
          </cell>
          <cell r="G11420" t="str">
            <v>16/04/2018</v>
          </cell>
          <cell r="J11420" t="str">
            <v>12/06/2018</v>
          </cell>
          <cell r="K11420" t="str">
            <v>Normale</v>
          </cell>
        </row>
        <row r="11421">
          <cell r="D11421" t="str">
            <v>CF</v>
          </cell>
          <cell r="F11421" t="str">
            <v>09/04/2018</v>
          </cell>
          <cell r="G11421" t="str">
            <v>16/04/2018</v>
          </cell>
          <cell r="J11421" t="str">
            <v>28/04/2018</v>
          </cell>
          <cell r="K11421" t="str">
            <v>Normale</v>
          </cell>
        </row>
        <row r="11422">
          <cell r="D11422" t="str">
            <v>CF</v>
          </cell>
          <cell r="F11422" t="str">
            <v>09/04/2018</v>
          </cell>
          <cell r="G11422" t="str">
            <v>20/04/2018</v>
          </cell>
          <cell r="J11422" t="str">
            <v>12/10/2018</v>
          </cell>
          <cell r="K11422" t="str">
            <v>Estimation réparation ADE</v>
          </cell>
        </row>
        <row r="11423">
          <cell r="D11423" t="str">
            <v>LF</v>
          </cell>
          <cell r="F11423" t="str">
            <v>10/04/2018</v>
          </cell>
          <cell r="G11423" t="str">
            <v>16/05/2018</v>
          </cell>
          <cell r="J11423" t="str">
            <v>04/06/2018</v>
          </cell>
          <cell r="K11423" t="str">
            <v>Normale</v>
          </cell>
        </row>
        <row r="11424">
          <cell r="D11424" t="str">
            <v>CF</v>
          </cell>
          <cell r="F11424" t="str">
            <v>09/04/2018</v>
          </cell>
          <cell r="G11424" t="str">
            <v>11/04/2018</v>
          </cell>
          <cell r="J11424" t="str">
            <v>20/07/2018</v>
          </cell>
          <cell r="K11424" t="str">
            <v>Normale</v>
          </cell>
        </row>
        <row r="11425">
          <cell r="D11425" t="str">
            <v>DD</v>
          </cell>
          <cell r="F11425" t="str">
            <v>09/04/2018</v>
          </cell>
          <cell r="G11425" t="str">
            <v>19/04/2018</v>
          </cell>
          <cell r="J11425" t="str">
            <v>16/07/2018</v>
          </cell>
          <cell r="K11425" t="str">
            <v>Télé-chiffrage</v>
          </cell>
        </row>
        <row r="11426">
          <cell r="D11426" t="str">
            <v>HCJ</v>
          </cell>
          <cell r="F11426" t="str">
            <v>09/04/2018</v>
          </cell>
          <cell r="G11426" t="str">
            <v>12/04/2018</v>
          </cell>
          <cell r="J11426" t="str">
            <v>09/05/2018</v>
          </cell>
          <cell r="K11426" t="str">
            <v>Télé-chiffrage</v>
          </cell>
        </row>
        <row r="11427">
          <cell r="D11427" t="str">
            <v>HCJ</v>
          </cell>
          <cell r="F11427" t="str">
            <v>09/04/2018</v>
          </cell>
          <cell r="G11427" t="str">
            <v>20/04/2018</v>
          </cell>
          <cell r="J11427" t="str">
            <v>28/04/2018</v>
          </cell>
          <cell r="K11427" t="str">
            <v>Télé-chiffrage</v>
          </cell>
        </row>
        <row r="11428">
          <cell r="D11428" t="str">
            <v>LF</v>
          </cell>
          <cell r="F11428" t="str">
            <v>09/04/2018</v>
          </cell>
          <cell r="G11428" t="str">
            <v>17/04/2018</v>
          </cell>
          <cell r="J11428" t="str">
            <v>14/05/2018</v>
          </cell>
          <cell r="K11428" t="str">
            <v>Normale</v>
          </cell>
        </row>
        <row r="11429">
          <cell r="D11429" t="str">
            <v>CF</v>
          </cell>
          <cell r="F11429" t="str">
            <v>09/04/2018</v>
          </cell>
          <cell r="G11429" t="str">
            <v>11/04/2018</v>
          </cell>
          <cell r="J11429" t="str">
            <v>26/05/2018</v>
          </cell>
          <cell r="K11429" t="str">
            <v>Normale</v>
          </cell>
        </row>
        <row r="11430">
          <cell r="D11430" t="str">
            <v>SCL</v>
          </cell>
          <cell r="F11430" t="str">
            <v>09/04/2018</v>
          </cell>
          <cell r="G11430" t="str">
            <v/>
          </cell>
          <cell r="J11430" t="str">
            <v>12/04/2018</v>
          </cell>
          <cell r="K11430" t="str">
            <v>Carence</v>
          </cell>
        </row>
        <row r="11431">
          <cell r="D11431" t="str">
            <v>DD</v>
          </cell>
          <cell r="F11431" t="str">
            <v>09/04/2018</v>
          </cell>
          <cell r="G11431" t="str">
            <v>12/04/2018</v>
          </cell>
          <cell r="J11431" t="str">
            <v>05/06/2018</v>
          </cell>
          <cell r="K11431" t="str">
            <v>Normale</v>
          </cell>
        </row>
        <row r="11432">
          <cell r="D11432" t="str">
            <v>DD</v>
          </cell>
          <cell r="F11432" t="str">
            <v>09/04/2018</v>
          </cell>
          <cell r="G11432" t="str">
            <v>11/04/2018</v>
          </cell>
          <cell r="J11432" t="str">
            <v>06/06/2018</v>
          </cell>
          <cell r="K11432" t="str">
            <v>Normale</v>
          </cell>
        </row>
        <row r="11433">
          <cell r="D11433" t="str">
            <v>HCJ</v>
          </cell>
          <cell r="F11433" t="str">
            <v>09/04/2018</v>
          </cell>
          <cell r="G11433" t="str">
            <v>12/04/2018</v>
          </cell>
          <cell r="J11433" t="str">
            <v>31/05/2018</v>
          </cell>
          <cell r="K11433" t="str">
            <v>Télé-chiffrage</v>
          </cell>
        </row>
        <row r="11434">
          <cell r="D11434" t="str">
            <v>DD</v>
          </cell>
          <cell r="F11434" t="str">
            <v>09/04/2018</v>
          </cell>
          <cell r="G11434" t="str">
            <v>12/04/2018</v>
          </cell>
          <cell r="J11434" t="str">
            <v>16/05/2018</v>
          </cell>
          <cell r="K11434" t="str">
            <v>Normale</v>
          </cell>
        </row>
        <row r="11435">
          <cell r="D11435" t="str">
            <v>LF</v>
          </cell>
          <cell r="F11435" t="str">
            <v>09/04/2018</v>
          </cell>
          <cell r="G11435" t="str">
            <v>12/04/2018</v>
          </cell>
          <cell r="J11435" t="str">
            <v>18/05/2018</v>
          </cell>
          <cell r="K11435" t="str">
            <v>Normale</v>
          </cell>
        </row>
        <row r="11436">
          <cell r="D11436" t="str">
            <v>BC</v>
          </cell>
          <cell r="F11436" t="str">
            <v>09/04/2018</v>
          </cell>
          <cell r="G11436" t="str">
            <v/>
          </cell>
          <cell r="J11436" t="str">
            <v>13/04/2018</v>
          </cell>
          <cell r="K11436" t="str">
            <v>Enquête</v>
          </cell>
        </row>
        <row r="11437">
          <cell r="D11437" t="str">
            <v>DD</v>
          </cell>
          <cell r="F11437" t="str">
            <v>10/04/2018</v>
          </cell>
          <cell r="G11437" t="str">
            <v>11/04/2018</v>
          </cell>
          <cell r="J11437" t="str">
            <v>19/04/2018</v>
          </cell>
          <cell r="K11437" t="str">
            <v>Normale</v>
          </cell>
        </row>
        <row r="11438">
          <cell r="D11438" t="str">
            <v>HCJ</v>
          </cell>
          <cell r="F11438" t="str">
            <v>10/04/2018</v>
          </cell>
          <cell r="G11438" t="str">
            <v>10/04/2018</v>
          </cell>
          <cell r="J11438" t="str">
            <v>31/05/2018</v>
          </cell>
          <cell r="K11438" t="str">
            <v>Normale</v>
          </cell>
        </row>
        <row r="11439">
          <cell r="D11439" t="str">
            <v>HCJ</v>
          </cell>
          <cell r="F11439" t="str">
            <v>10/04/2018</v>
          </cell>
          <cell r="G11439" t="str">
            <v>12/04/2018</v>
          </cell>
          <cell r="J11439" t="str">
            <v>09/06/2018</v>
          </cell>
          <cell r="K11439" t="str">
            <v>Télé-chiffrage</v>
          </cell>
        </row>
        <row r="11440">
          <cell r="D11440" t="str">
            <v>DD</v>
          </cell>
          <cell r="F11440" t="str">
            <v>10/04/2018</v>
          </cell>
          <cell r="G11440" t="str">
            <v>20/04/2018</v>
          </cell>
          <cell r="J11440" t="str">
            <v>22/05/2018</v>
          </cell>
          <cell r="K11440" t="str">
            <v>Normale</v>
          </cell>
        </row>
        <row r="11441">
          <cell r="D11441" t="str">
            <v>HCJ</v>
          </cell>
          <cell r="F11441" t="str">
            <v>10/04/2018</v>
          </cell>
          <cell r="G11441" t="str">
            <v>19/04/2018</v>
          </cell>
          <cell r="J11441" t="str">
            <v>12/06/2018</v>
          </cell>
          <cell r="K11441" t="str">
            <v>Normale</v>
          </cell>
        </row>
        <row r="11442">
          <cell r="D11442" t="str">
            <v>HCJ</v>
          </cell>
          <cell r="F11442" t="str">
            <v>10/04/2018</v>
          </cell>
          <cell r="G11442" t="str">
            <v>13/04/2018</v>
          </cell>
          <cell r="J11442" t="str">
            <v>31/05/2018</v>
          </cell>
          <cell r="K11442" t="str">
            <v>Télé-chiffrage</v>
          </cell>
        </row>
        <row r="11443">
          <cell r="D11443" t="str">
            <v>DD</v>
          </cell>
          <cell r="F11443" t="str">
            <v>10/04/2018</v>
          </cell>
          <cell r="G11443" t="str">
            <v>12/04/2018</v>
          </cell>
          <cell r="J11443" t="str">
            <v>11/05/2018</v>
          </cell>
          <cell r="K11443" t="str">
            <v>Différence des Valeurs</v>
          </cell>
        </row>
        <row r="11444">
          <cell r="D11444" t="str">
            <v>BS</v>
          </cell>
          <cell r="F11444" t="str">
            <v>10/04/2018</v>
          </cell>
          <cell r="G11444" t="str">
            <v/>
          </cell>
          <cell r="J11444" t="str">
            <v>28/05/2018</v>
          </cell>
          <cell r="K11444" t="str">
            <v>Enquête</v>
          </cell>
        </row>
        <row r="11445">
          <cell r="D11445" t="str">
            <v>DD</v>
          </cell>
          <cell r="F11445" t="str">
            <v>10/04/2018</v>
          </cell>
          <cell r="G11445" t="str">
            <v>19/04/2018</v>
          </cell>
          <cell r="J11445" t="str">
            <v>03/05/2018</v>
          </cell>
          <cell r="K11445" t="str">
            <v>Normale</v>
          </cell>
        </row>
        <row r="11446">
          <cell r="D11446" t="str">
            <v>DD</v>
          </cell>
          <cell r="F11446" t="str">
            <v>10/04/2018</v>
          </cell>
          <cell r="G11446" t="str">
            <v>11/04/2018</v>
          </cell>
          <cell r="J11446" t="str">
            <v>30/04/2018</v>
          </cell>
          <cell r="K11446" t="str">
            <v>Normale</v>
          </cell>
        </row>
        <row r="11447">
          <cell r="D11447" t="str">
            <v>CF</v>
          </cell>
          <cell r="F11447" t="str">
            <v>10/04/2018</v>
          </cell>
          <cell r="G11447" t="str">
            <v>12/04/2018</v>
          </cell>
          <cell r="J11447" t="str">
            <v>24/07/2018</v>
          </cell>
          <cell r="K11447" t="str">
            <v>Normale</v>
          </cell>
        </row>
        <row r="11448">
          <cell r="D11448" t="str">
            <v>DD</v>
          </cell>
          <cell r="F11448" t="str">
            <v>10/04/2018</v>
          </cell>
          <cell r="G11448" t="str">
            <v>16/04/2018</v>
          </cell>
          <cell r="J11448" t="str">
            <v>16/07/2018</v>
          </cell>
          <cell r="K11448" t="str">
            <v>Normale</v>
          </cell>
        </row>
        <row r="11449">
          <cell r="D11449" t="str">
            <v>CF</v>
          </cell>
          <cell r="F11449" t="str">
            <v>10/04/2018</v>
          </cell>
          <cell r="G11449" t="str">
            <v>17/04/2018</v>
          </cell>
          <cell r="J11449" t="str">
            <v>09/05/2018</v>
          </cell>
          <cell r="K11449" t="str">
            <v>Normale</v>
          </cell>
        </row>
        <row r="11450">
          <cell r="D11450" t="str">
            <v>LF</v>
          </cell>
          <cell r="F11450" t="str">
            <v>10/04/2018</v>
          </cell>
          <cell r="G11450" t="str">
            <v>11/04/2018</v>
          </cell>
          <cell r="J11450" t="str">
            <v>24/04/2018</v>
          </cell>
          <cell r="K11450" t="str">
            <v>Normale</v>
          </cell>
        </row>
        <row r="11451">
          <cell r="D11451" t="str">
            <v>DD</v>
          </cell>
          <cell r="F11451" t="str">
            <v>10/04/2018</v>
          </cell>
          <cell r="G11451" t="str">
            <v>19/04/2018</v>
          </cell>
          <cell r="J11451" t="str">
            <v>28/06/2018</v>
          </cell>
          <cell r="K11451" t="str">
            <v>Normale</v>
          </cell>
        </row>
        <row r="11452">
          <cell r="D11452" t="str">
            <v>LF</v>
          </cell>
          <cell r="F11452" t="str">
            <v>10/04/2018</v>
          </cell>
          <cell r="G11452" t="str">
            <v/>
          </cell>
          <cell r="J11452" t="str">
            <v>11/07/2018</v>
          </cell>
          <cell r="K11452" t="str">
            <v>Eval. véh. volé non retrouvé</v>
          </cell>
        </row>
        <row r="11453">
          <cell r="D11453" t="str">
            <v>DD</v>
          </cell>
          <cell r="F11453" t="str">
            <v>10/04/2018</v>
          </cell>
          <cell r="G11453" t="str">
            <v>12/04/2018</v>
          </cell>
          <cell r="J11453" t="str">
            <v>24/05/2018</v>
          </cell>
          <cell r="K11453" t="str">
            <v>Normale</v>
          </cell>
        </row>
        <row r="11454">
          <cell r="D11454" t="str">
            <v>LF</v>
          </cell>
          <cell r="F11454" t="str">
            <v>10/04/2018</v>
          </cell>
          <cell r="G11454" t="str">
            <v>17/04/2018</v>
          </cell>
          <cell r="J11454" t="str">
            <v>12/07/2018</v>
          </cell>
          <cell r="K11454" t="str">
            <v>Normale</v>
          </cell>
        </row>
        <row r="11455">
          <cell r="D11455" t="str">
            <v>DD</v>
          </cell>
          <cell r="F11455" t="str">
            <v>10/04/2018</v>
          </cell>
          <cell r="G11455" t="str">
            <v>18/06/2018</v>
          </cell>
          <cell r="J11455" t="str">
            <v>14/08/2018</v>
          </cell>
          <cell r="K11455" t="str">
            <v>Télé-chiffrage</v>
          </cell>
        </row>
        <row r="11456">
          <cell r="D11456" t="str">
            <v>DD</v>
          </cell>
          <cell r="F11456" t="str">
            <v>10/04/2018</v>
          </cell>
          <cell r="G11456" t="str">
            <v>16/04/2018</v>
          </cell>
          <cell r="J11456" t="str">
            <v>05/06/2018</v>
          </cell>
          <cell r="K11456" t="str">
            <v>Normale</v>
          </cell>
        </row>
        <row r="11457">
          <cell r="D11457" t="str">
            <v>HCJ</v>
          </cell>
          <cell r="F11457" t="str">
            <v>10/04/2018</v>
          </cell>
          <cell r="G11457" t="str">
            <v>12/04/2018</v>
          </cell>
          <cell r="J11457" t="str">
            <v>15/04/2018</v>
          </cell>
          <cell r="K11457" t="str">
            <v>Estimation réparation ADE</v>
          </cell>
        </row>
        <row r="11458">
          <cell r="D11458" t="str">
            <v>DD</v>
          </cell>
          <cell r="F11458" t="str">
            <v>10/04/2018</v>
          </cell>
          <cell r="G11458" t="str">
            <v>12/04/2018</v>
          </cell>
          <cell r="J11458" t="str">
            <v>22/05/2018</v>
          </cell>
          <cell r="K11458" t="str">
            <v>Normale</v>
          </cell>
        </row>
        <row r="11459">
          <cell r="D11459" t="str">
            <v>CF</v>
          </cell>
          <cell r="F11459" t="str">
            <v>10/04/2018</v>
          </cell>
          <cell r="G11459" t="str">
            <v>16/04/2018</v>
          </cell>
          <cell r="J11459" t="str">
            <v>23/04/2018</v>
          </cell>
          <cell r="K11459" t="str">
            <v>Normale</v>
          </cell>
        </row>
        <row r="11460">
          <cell r="D11460" t="str">
            <v>DD</v>
          </cell>
          <cell r="F11460" t="str">
            <v>10/04/2018</v>
          </cell>
          <cell r="G11460" t="str">
            <v>22/06/2018</v>
          </cell>
          <cell r="J11460" t="str">
            <v>18/07/2018</v>
          </cell>
          <cell r="K11460" t="str">
            <v>Normale</v>
          </cell>
        </row>
        <row r="11461">
          <cell r="D11461" t="str">
            <v>DD</v>
          </cell>
          <cell r="F11461" t="str">
            <v>10/04/2018</v>
          </cell>
          <cell r="G11461" t="str">
            <v>11/04/2018</v>
          </cell>
          <cell r="J11461" t="str">
            <v>15/05/2018</v>
          </cell>
          <cell r="K11461" t="str">
            <v>Véh. éco. irréparable V.E.I.</v>
          </cell>
        </row>
        <row r="11462">
          <cell r="D11462" t="str">
            <v>DD</v>
          </cell>
          <cell r="F11462" t="str">
            <v>10/04/2018</v>
          </cell>
          <cell r="G11462" t="str">
            <v>18/04/2018</v>
          </cell>
          <cell r="J11462" t="str">
            <v>15/05/2018</v>
          </cell>
          <cell r="K11462" t="str">
            <v>Véh. éco. irréparable V.E.I.</v>
          </cell>
        </row>
        <row r="11463">
          <cell r="D11463" t="str">
            <v>HCJ</v>
          </cell>
          <cell r="F11463" t="str">
            <v>13/04/2018</v>
          </cell>
          <cell r="G11463" t="str">
            <v>12/04/2018</v>
          </cell>
          <cell r="J11463" t="str">
            <v>30/06/2018</v>
          </cell>
          <cell r="K11463" t="str">
            <v>Normale</v>
          </cell>
        </row>
        <row r="11464">
          <cell r="D11464" t="str">
            <v>CF</v>
          </cell>
          <cell r="F11464" t="str">
            <v>10/04/2018</v>
          </cell>
          <cell r="G11464" t="str">
            <v>16/04/2018</v>
          </cell>
          <cell r="J11464" t="str">
            <v>17/07/2018</v>
          </cell>
          <cell r="K11464" t="str">
            <v>Enquête</v>
          </cell>
        </row>
        <row r="11465">
          <cell r="D11465" t="str">
            <v>DD</v>
          </cell>
          <cell r="F11465" t="str">
            <v>10/04/2018</v>
          </cell>
          <cell r="G11465" t="str">
            <v/>
          </cell>
          <cell r="J11465" t="str">
            <v>19/06/2018</v>
          </cell>
          <cell r="K11465" t="str">
            <v>Carence</v>
          </cell>
        </row>
        <row r="11466">
          <cell r="D11466" t="str">
            <v>LF</v>
          </cell>
          <cell r="F11466" t="str">
            <v>10/04/2018</v>
          </cell>
          <cell r="G11466" t="str">
            <v>12/04/2018</v>
          </cell>
          <cell r="J11466" t="str">
            <v>23/05/2018</v>
          </cell>
          <cell r="K11466" t="str">
            <v>Normale</v>
          </cell>
        </row>
        <row r="11467">
          <cell r="D11467" t="str">
            <v>HCJ</v>
          </cell>
          <cell r="F11467" t="str">
            <v>10/04/2018</v>
          </cell>
          <cell r="G11467" t="str">
            <v>11/04/2018</v>
          </cell>
          <cell r="J11467" t="str">
            <v>04/06/2018</v>
          </cell>
          <cell r="K11467" t="str">
            <v>Normale</v>
          </cell>
        </row>
        <row r="11468">
          <cell r="D11468" t="str">
            <v>CF</v>
          </cell>
          <cell r="F11468" t="str">
            <v>10/04/2018</v>
          </cell>
          <cell r="G11468" t="str">
            <v>23/04/2018</v>
          </cell>
          <cell r="J11468" t="str">
            <v>22/09/2018</v>
          </cell>
          <cell r="K11468" t="str">
            <v>Normale</v>
          </cell>
        </row>
        <row r="11469">
          <cell r="D11469" t="str">
            <v>CF</v>
          </cell>
          <cell r="F11469" t="str">
            <v>10/04/2018</v>
          </cell>
          <cell r="G11469" t="str">
            <v>12/04/2018</v>
          </cell>
          <cell r="J11469" t="str">
            <v>02/05/2018</v>
          </cell>
          <cell r="K11469" t="str">
            <v>Estimation réparation ADE</v>
          </cell>
        </row>
        <row r="11470">
          <cell r="D11470" t="str">
            <v>BC</v>
          </cell>
          <cell r="F11470" t="str">
            <v>10/04/2018</v>
          </cell>
          <cell r="G11470" t="str">
            <v>16/04/2018</v>
          </cell>
          <cell r="J11470" t="str">
            <v>11/05/2018</v>
          </cell>
          <cell r="K11470" t="str">
            <v>Normale</v>
          </cell>
        </row>
        <row r="11471">
          <cell r="D11471" t="str">
            <v>LF</v>
          </cell>
          <cell r="F11471" t="str">
            <v>10/04/2018</v>
          </cell>
          <cell r="G11471" t="str">
            <v>20/04/2018</v>
          </cell>
          <cell r="J11471" t="str">
            <v>02/05/2018</v>
          </cell>
          <cell r="K11471" t="str">
            <v>Normale</v>
          </cell>
        </row>
        <row r="11472">
          <cell r="D11472" t="str">
            <v>CF</v>
          </cell>
          <cell r="F11472" t="str">
            <v>10/04/2018</v>
          </cell>
          <cell r="G11472" t="str">
            <v>11/04/2018</v>
          </cell>
          <cell r="J11472" t="str">
            <v>02/05/2018</v>
          </cell>
          <cell r="K11472" t="str">
            <v>Véh. éco. irréparable V.E.I.</v>
          </cell>
        </row>
        <row r="11473">
          <cell r="D11473" t="str">
            <v>LF</v>
          </cell>
          <cell r="F11473" t="str">
            <v>10/04/2018</v>
          </cell>
          <cell r="G11473" t="str">
            <v>20/04/2018</v>
          </cell>
          <cell r="J11473" t="str">
            <v>29/06/2018</v>
          </cell>
          <cell r="K11473" t="str">
            <v>Normale</v>
          </cell>
        </row>
        <row r="11474">
          <cell r="D11474" t="str">
            <v>SPR</v>
          </cell>
          <cell r="F11474" t="str">
            <v>10/04/2018</v>
          </cell>
          <cell r="G11474" t="str">
            <v/>
          </cell>
          <cell r="J11474" t="str">
            <v>06/07/2018</v>
          </cell>
          <cell r="K11474" t="str">
            <v>Carence</v>
          </cell>
        </row>
        <row r="11475">
          <cell r="D11475" t="str">
            <v>CF</v>
          </cell>
          <cell r="F11475" t="str">
            <v>11/04/2018</v>
          </cell>
          <cell r="G11475" t="str">
            <v>12/04/2018</v>
          </cell>
          <cell r="J11475" t="str">
            <v>04/06/2018</v>
          </cell>
          <cell r="K11475" t="str">
            <v>Normale</v>
          </cell>
        </row>
        <row r="11476">
          <cell r="D11476" t="str">
            <v>HCJ</v>
          </cell>
          <cell r="F11476" t="str">
            <v>10/04/2018</v>
          </cell>
          <cell r="G11476" t="str">
            <v>12/04/2018</v>
          </cell>
          <cell r="J11476" t="str">
            <v>27/04/2018</v>
          </cell>
          <cell r="K11476" t="str">
            <v>Télé-chiffrage</v>
          </cell>
        </row>
        <row r="11477">
          <cell r="D11477" t="str">
            <v>HCJ</v>
          </cell>
          <cell r="F11477" t="str">
            <v>10/04/2018</v>
          </cell>
          <cell r="G11477" t="str">
            <v>11/04/2018</v>
          </cell>
          <cell r="J11477" t="str">
            <v>09/06/2018</v>
          </cell>
          <cell r="K11477" t="str">
            <v>Normale</v>
          </cell>
        </row>
        <row r="11478">
          <cell r="D11478" t="str">
            <v>HCJ</v>
          </cell>
          <cell r="F11478" t="str">
            <v>10/04/2018</v>
          </cell>
          <cell r="G11478" t="str">
            <v>27/09/2018</v>
          </cell>
          <cell r="J11478" t="str">
            <v>28/09/2018</v>
          </cell>
          <cell r="K11478" t="str">
            <v>Normale</v>
          </cell>
        </row>
        <row r="11479">
          <cell r="D11479" t="str">
            <v>DD</v>
          </cell>
          <cell r="F11479" t="str">
            <v>10/04/2018</v>
          </cell>
          <cell r="G11479" t="str">
            <v>11/04/2018</v>
          </cell>
          <cell r="J11479" t="str">
            <v>20/04/2018</v>
          </cell>
          <cell r="K11479" t="str">
            <v>Normale</v>
          </cell>
        </row>
        <row r="11480">
          <cell r="D11480" t="str">
            <v>DD</v>
          </cell>
          <cell r="F11480" t="str">
            <v>10/04/2018</v>
          </cell>
          <cell r="G11480" t="str">
            <v>11/04/2018</v>
          </cell>
          <cell r="J11480" t="str">
            <v>20/04/2018</v>
          </cell>
          <cell r="K11480" t="str">
            <v>Normale</v>
          </cell>
        </row>
        <row r="11481">
          <cell r="D11481" t="str">
            <v>LF</v>
          </cell>
          <cell r="F11481" t="str">
            <v>10/04/2018</v>
          </cell>
          <cell r="G11481" t="str">
            <v>26/04/2018</v>
          </cell>
          <cell r="J11481" t="str">
            <v>11/06/2018</v>
          </cell>
          <cell r="K11481" t="str">
            <v>Télé-chiffrage</v>
          </cell>
        </row>
        <row r="11482">
          <cell r="D11482" t="str">
            <v>DD</v>
          </cell>
          <cell r="F11482" t="str">
            <v>10/04/2018</v>
          </cell>
          <cell r="G11482" t="str">
            <v>18/04/2018</v>
          </cell>
          <cell r="J11482" t="str">
            <v>07/06/2018</v>
          </cell>
          <cell r="K11482" t="str">
            <v>Normale</v>
          </cell>
        </row>
        <row r="11483">
          <cell r="D11483" t="str">
            <v>DD</v>
          </cell>
          <cell r="F11483" t="str">
            <v>10/04/2018</v>
          </cell>
          <cell r="G11483" t="str">
            <v>12/04/2018</v>
          </cell>
          <cell r="J11483" t="str">
            <v>26/07/2018</v>
          </cell>
          <cell r="K11483" t="str">
            <v>Normale</v>
          </cell>
        </row>
        <row r="11484">
          <cell r="D11484" t="str">
            <v>CF</v>
          </cell>
          <cell r="F11484" t="str">
            <v>10/04/2018</v>
          </cell>
          <cell r="G11484" t="str">
            <v>16/04/2018</v>
          </cell>
          <cell r="J11484" t="str">
            <v>10/05/2018</v>
          </cell>
          <cell r="K11484" t="str">
            <v>Normale</v>
          </cell>
        </row>
        <row r="11485">
          <cell r="D11485" t="str">
            <v>LF</v>
          </cell>
          <cell r="F11485" t="str">
            <v>10/04/2018</v>
          </cell>
          <cell r="G11485" t="str">
            <v>26/04/2018</v>
          </cell>
          <cell r="J11485" t="str">
            <v>06/06/2018</v>
          </cell>
          <cell r="K11485" t="str">
            <v>Normale</v>
          </cell>
        </row>
        <row r="11486">
          <cell r="D11486" t="str">
            <v>LF</v>
          </cell>
          <cell r="F11486" t="str">
            <v>10/04/2018</v>
          </cell>
          <cell r="G11486" t="str">
            <v>12/04/2018</v>
          </cell>
          <cell r="J11486" t="str">
            <v>30/05/2018</v>
          </cell>
          <cell r="K11486" t="str">
            <v>Normale</v>
          </cell>
        </row>
        <row r="11487">
          <cell r="D11487" t="str">
            <v>LF</v>
          </cell>
          <cell r="F11487" t="str">
            <v>10/04/2018</v>
          </cell>
          <cell r="G11487" t="str">
            <v>18/04/2018</v>
          </cell>
          <cell r="J11487" t="str">
            <v>31/05/2018</v>
          </cell>
          <cell r="K11487" t="str">
            <v>Normale</v>
          </cell>
        </row>
        <row r="11488">
          <cell r="D11488" t="str">
            <v>DD</v>
          </cell>
          <cell r="F11488" t="str">
            <v>10/04/2018</v>
          </cell>
          <cell r="G11488" t="str">
            <v/>
          </cell>
          <cell r="J11488" t="str">
            <v>12/04/2018</v>
          </cell>
          <cell r="K11488" t="str">
            <v>Carence</v>
          </cell>
        </row>
        <row r="11489">
          <cell r="D11489" t="str">
            <v>BC</v>
          </cell>
          <cell r="F11489" t="str">
            <v>10/04/2018</v>
          </cell>
          <cell r="G11489" t="str">
            <v>12/04/2018</v>
          </cell>
          <cell r="J11489" t="str">
            <v>30/04/2018</v>
          </cell>
          <cell r="K11489" t="str">
            <v>Normale</v>
          </cell>
        </row>
        <row r="11490">
          <cell r="D11490" t="str">
            <v>DD</v>
          </cell>
          <cell r="F11490" t="str">
            <v>10/04/2018</v>
          </cell>
          <cell r="G11490" t="str">
            <v>17/04/2018</v>
          </cell>
          <cell r="J11490" t="str">
            <v>26/07/2018</v>
          </cell>
          <cell r="K11490" t="str">
            <v>Normale</v>
          </cell>
        </row>
        <row r="11491">
          <cell r="D11491" t="str">
            <v>DD</v>
          </cell>
          <cell r="F11491" t="str">
            <v>10/04/2018</v>
          </cell>
          <cell r="G11491" t="str">
            <v>19/04/2018</v>
          </cell>
          <cell r="J11491" t="str">
            <v>19/06/2018</v>
          </cell>
          <cell r="K11491" t="str">
            <v>Normale</v>
          </cell>
        </row>
        <row r="11492">
          <cell r="D11492" t="str">
            <v>CF</v>
          </cell>
          <cell r="F11492" t="str">
            <v>10/04/2018</v>
          </cell>
          <cell r="G11492" t="str">
            <v>17/04/2018</v>
          </cell>
          <cell r="J11492" t="str">
            <v>20/07/2018</v>
          </cell>
          <cell r="K11492" t="str">
            <v>Normale</v>
          </cell>
        </row>
        <row r="11493">
          <cell r="D11493" t="str">
            <v>HCJ</v>
          </cell>
          <cell r="F11493" t="str">
            <v>10/04/2018</v>
          </cell>
          <cell r="G11493" t="str">
            <v>13/04/2018</v>
          </cell>
          <cell r="J11493" t="str">
            <v>28/04/2018</v>
          </cell>
          <cell r="K11493" t="str">
            <v>Normale</v>
          </cell>
        </row>
        <row r="11494">
          <cell r="D11494" t="str">
            <v>BC</v>
          </cell>
          <cell r="F11494" t="str">
            <v>10/04/2018</v>
          </cell>
          <cell r="G11494" t="str">
            <v/>
          </cell>
          <cell r="J11494" t="str">
            <v>17/07/2018</v>
          </cell>
          <cell r="K11494" t="str">
            <v>Enquête</v>
          </cell>
        </row>
        <row r="11495">
          <cell r="D11495" t="str">
            <v>DD</v>
          </cell>
          <cell r="F11495" t="str">
            <v>11/04/2018</v>
          </cell>
          <cell r="G11495" t="str">
            <v>11/04/2018</v>
          </cell>
          <cell r="J11495" t="str">
            <v>17/05/2018</v>
          </cell>
          <cell r="K11495" t="str">
            <v>Normale</v>
          </cell>
        </row>
        <row r="11496">
          <cell r="D11496" t="str">
            <v>SPR</v>
          </cell>
          <cell r="F11496" t="str">
            <v>11/04/2018</v>
          </cell>
          <cell r="G11496" t="str">
            <v/>
          </cell>
          <cell r="J11496" t="str">
            <v>12/07/2018</v>
          </cell>
          <cell r="K11496" t="str">
            <v>Carence</v>
          </cell>
        </row>
        <row r="11497">
          <cell r="D11497" t="str">
            <v>LF</v>
          </cell>
          <cell r="F11497" t="str">
            <v>11/04/2018</v>
          </cell>
          <cell r="G11497" t="str">
            <v>12/04/2018</v>
          </cell>
          <cell r="J11497" t="str">
            <v>02/05/2018</v>
          </cell>
          <cell r="K11497" t="str">
            <v>Normale</v>
          </cell>
        </row>
        <row r="11498">
          <cell r="D11498" t="str">
            <v>LF</v>
          </cell>
          <cell r="F11498" t="str">
            <v>11/04/2018</v>
          </cell>
          <cell r="G11498" t="str">
            <v>17/04/2018</v>
          </cell>
          <cell r="J11498" t="str">
            <v>16/05/2018</v>
          </cell>
          <cell r="K11498" t="str">
            <v>Normale</v>
          </cell>
        </row>
        <row r="11499">
          <cell r="D11499" t="str">
            <v>LF</v>
          </cell>
          <cell r="F11499" t="str">
            <v>11/04/2018</v>
          </cell>
          <cell r="G11499" t="str">
            <v>16/04/2018</v>
          </cell>
          <cell r="J11499" t="str">
            <v>28/04/2018</v>
          </cell>
          <cell r="K11499" t="str">
            <v>Télé-chiffrage</v>
          </cell>
        </row>
        <row r="11500">
          <cell r="D11500" t="str">
            <v>LF</v>
          </cell>
          <cell r="F11500" t="str">
            <v>11/04/2018</v>
          </cell>
          <cell r="G11500" t="str">
            <v>20/04/2018</v>
          </cell>
          <cell r="J11500" t="str">
            <v>17/09/2018</v>
          </cell>
          <cell r="K11500" t="str">
            <v>Différence des Valeurs</v>
          </cell>
        </row>
        <row r="11501">
          <cell r="D11501" t="str">
            <v>DD</v>
          </cell>
          <cell r="F11501" t="str">
            <v>11/04/2018</v>
          </cell>
          <cell r="G11501" t="str">
            <v>27/04/2018</v>
          </cell>
          <cell r="J11501" t="str">
            <v>11/05/2018</v>
          </cell>
          <cell r="K11501" t="str">
            <v>Normale</v>
          </cell>
        </row>
        <row r="11502">
          <cell r="D11502" t="str">
            <v>DD</v>
          </cell>
          <cell r="F11502" t="str">
            <v>11/04/2018</v>
          </cell>
          <cell r="G11502" t="str">
            <v>17/04/2018</v>
          </cell>
          <cell r="J11502" t="str">
            <v>06/08/2018</v>
          </cell>
          <cell r="K11502" t="str">
            <v>Normale</v>
          </cell>
        </row>
        <row r="11503">
          <cell r="D11503" t="str">
            <v>HCJ</v>
          </cell>
          <cell r="F11503" t="str">
            <v>11/04/2018</v>
          </cell>
          <cell r="G11503" t="str">
            <v>12/04/2018</v>
          </cell>
          <cell r="J11503" t="str">
            <v>31/05/2018</v>
          </cell>
          <cell r="K11503" t="str">
            <v>Télé-chiffrage</v>
          </cell>
        </row>
        <row r="11504">
          <cell r="D11504" t="str">
            <v>DD</v>
          </cell>
          <cell r="F11504" t="str">
            <v>23/04/2018</v>
          </cell>
          <cell r="G11504" t="str">
            <v>16/04/2018</v>
          </cell>
          <cell r="J11504" t="str">
            <v>20/04/2018</v>
          </cell>
          <cell r="K11504" t="str">
            <v>Annulé</v>
          </cell>
        </row>
        <row r="11505">
          <cell r="D11505" t="str">
            <v>DD</v>
          </cell>
          <cell r="F11505" t="str">
            <v>11/04/2018</v>
          </cell>
          <cell r="G11505" t="str">
            <v>16/04/2018</v>
          </cell>
          <cell r="J11505" t="str">
            <v>20/07/2018</v>
          </cell>
          <cell r="K11505" t="str">
            <v>Télé-chiffrage</v>
          </cell>
        </row>
        <row r="11506">
          <cell r="D11506" t="str">
            <v>DD</v>
          </cell>
          <cell r="F11506" t="str">
            <v>11/04/2018</v>
          </cell>
          <cell r="G11506" t="str">
            <v>16/04/2018</v>
          </cell>
          <cell r="J11506" t="str">
            <v>27/06/2018</v>
          </cell>
          <cell r="K11506" t="str">
            <v>Télé-chiffrage</v>
          </cell>
        </row>
        <row r="11507">
          <cell r="D11507" t="str">
            <v>CF</v>
          </cell>
          <cell r="F11507" t="str">
            <v>11/04/2018</v>
          </cell>
          <cell r="G11507" t="str">
            <v>16/04/2018</v>
          </cell>
          <cell r="J11507" t="str">
            <v>26/05/2018</v>
          </cell>
          <cell r="K11507" t="str">
            <v>Normale</v>
          </cell>
        </row>
        <row r="11508">
          <cell r="D11508" t="str">
            <v>CF</v>
          </cell>
          <cell r="F11508" t="str">
            <v>11/04/2018</v>
          </cell>
          <cell r="G11508" t="str">
            <v>16/04/2018</v>
          </cell>
          <cell r="J11508" t="str">
            <v>21/06/2018</v>
          </cell>
          <cell r="K11508" t="str">
            <v>Normale</v>
          </cell>
        </row>
        <row r="11509">
          <cell r="D11509" t="str">
            <v>LF</v>
          </cell>
          <cell r="F11509" t="str">
            <v>11/04/2018</v>
          </cell>
          <cell r="G11509" t="str">
            <v>19/04/2018</v>
          </cell>
          <cell r="J11509" t="str">
            <v>07/06/2018</v>
          </cell>
          <cell r="K11509" t="str">
            <v>Normale</v>
          </cell>
        </row>
        <row r="11510">
          <cell r="D11510" t="str">
            <v>CF</v>
          </cell>
          <cell r="F11510" t="str">
            <v>11/04/2018</v>
          </cell>
          <cell r="G11510" t="str">
            <v>12/04/2018</v>
          </cell>
          <cell r="J11510" t="str">
            <v>20/07/2018</v>
          </cell>
          <cell r="K11510" t="str">
            <v>Normale</v>
          </cell>
        </row>
        <row r="11511">
          <cell r="D11511" t="str">
            <v>CF</v>
          </cell>
          <cell r="F11511" t="str">
            <v>11/04/2018</v>
          </cell>
          <cell r="G11511" t="str">
            <v>20/04/2018</v>
          </cell>
          <cell r="J11511" t="str">
            <v>26/05/2018</v>
          </cell>
          <cell r="K11511" t="str">
            <v>Normale</v>
          </cell>
        </row>
        <row r="11512">
          <cell r="D11512" t="str">
            <v>LF</v>
          </cell>
          <cell r="F11512" t="str">
            <v>11/04/2018</v>
          </cell>
          <cell r="G11512" t="str">
            <v>30/04/2018</v>
          </cell>
          <cell r="J11512" t="str">
            <v>27/09/2018</v>
          </cell>
          <cell r="K11512" t="str">
            <v>Normale</v>
          </cell>
        </row>
        <row r="11513">
          <cell r="D11513" t="str">
            <v>DD</v>
          </cell>
          <cell r="F11513" t="str">
            <v>11/04/2018</v>
          </cell>
          <cell r="G11513" t="str">
            <v>18/04/2018</v>
          </cell>
          <cell r="J11513" t="str">
            <v>04/06/2018</v>
          </cell>
          <cell r="K11513" t="str">
            <v>Normale</v>
          </cell>
        </row>
        <row r="11514">
          <cell r="D11514" t="str">
            <v>LF</v>
          </cell>
          <cell r="F11514" t="str">
            <v>11/04/2018</v>
          </cell>
          <cell r="G11514" t="str">
            <v>26/04/2018</v>
          </cell>
          <cell r="J11514" t="str">
            <v>31/07/2018</v>
          </cell>
          <cell r="K11514" t="str">
            <v>Normale</v>
          </cell>
        </row>
        <row r="11515">
          <cell r="D11515" t="str">
            <v>CF</v>
          </cell>
          <cell r="F11515" t="str">
            <v>11/04/2018</v>
          </cell>
          <cell r="G11515" t="str">
            <v>12/04/2018</v>
          </cell>
          <cell r="J11515" t="str">
            <v>01/06/2018</v>
          </cell>
          <cell r="K11515" t="str">
            <v>Véh. éco. irréparable V.E.I.</v>
          </cell>
        </row>
        <row r="11516">
          <cell r="D11516" t="str">
            <v>HCJ</v>
          </cell>
          <cell r="F11516" t="str">
            <v>11/04/2018</v>
          </cell>
          <cell r="G11516" t="str">
            <v/>
          </cell>
          <cell r="J11516" t="str">
            <v>10/08/2018</v>
          </cell>
          <cell r="K11516" t="str">
            <v>Enquête</v>
          </cell>
        </row>
        <row r="11517">
          <cell r="D11517" t="str">
            <v>CF</v>
          </cell>
          <cell r="F11517" t="str">
            <v>11/04/2018</v>
          </cell>
          <cell r="G11517" t="str">
            <v>18/04/2018</v>
          </cell>
          <cell r="J11517" t="str">
            <v>10/05/2018</v>
          </cell>
          <cell r="K11517" t="str">
            <v>Normale</v>
          </cell>
        </row>
        <row r="11518">
          <cell r="D11518" t="str">
            <v>CF</v>
          </cell>
          <cell r="F11518" t="str">
            <v>11/04/2018</v>
          </cell>
          <cell r="G11518" t="str">
            <v>26/04/2018</v>
          </cell>
          <cell r="J11518" t="str">
            <v>23/07/2018</v>
          </cell>
          <cell r="K11518" t="str">
            <v>Normale</v>
          </cell>
        </row>
        <row r="11519">
          <cell r="D11519" t="str">
            <v>CF</v>
          </cell>
          <cell r="F11519" t="str">
            <v>11/04/2018</v>
          </cell>
          <cell r="G11519" t="str">
            <v>16/04/2018</v>
          </cell>
          <cell r="J11519" t="str">
            <v>09/06/2018</v>
          </cell>
          <cell r="K11519" t="str">
            <v>Normale</v>
          </cell>
        </row>
        <row r="11520">
          <cell r="D11520" t="str">
            <v>LF</v>
          </cell>
          <cell r="F11520" t="str">
            <v>11/04/2018</v>
          </cell>
          <cell r="G11520" t="str">
            <v>18/04/2018</v>
          </cell>
          <cell r="J11520" t="str">
            <v>26/07/2018</v>
          </cell>
          <cell r="K11520" t="str">
            <v>Différence des Valeurs</v>
          </cell>
        </row>
        <row r="11521">
          <cell r="D11521" t="str">
            <v>LF</v>
          </cell>
          <cell r="F11521" t="str">
            <v>11/04/2018</v>
          </cell>
          <cell r="G11521" t="str">
            <v>16/04/2018</v>
          </cell>
          <cell r="J11521" t="str">
            <v>20/04/2018</v>
          </cell>
          <cell r="K11521" t="str">
            <v>Véh. éco. irréparable V.E.I.</v>
          </cell>
        </row>
        <row r="11522">
          <cell r="D11522" t="str">
            <v>LF</v>
          </cell>
          <cell r="F11522" t="str">
            <v>11/04/2018</v>
          </cell>
          <cell r="G11522" t="str">
            <v>14/05/2018</v>
          </cell>
          <cell r="J11522" t="str">
            <v>20/08/2018</v>
          </cell>
          <cell r="K11522" t="str">
            <v>Normale</v>
          </cell>
        </row>
        <row r="11523">
          <cell r="D11523" t="str">
            <v>CF</v>
          </cell>
          <cell r="F11523" t="str">
            <v>11/04/2018</v>
          </cell>
          <cell r="G11523" t="str">
            <v>16/04/2018</v>
          </cell>
          <cell r="J11523" t="str">
            <v>04/06/2018</v>
          </cell>
          <cell r="K11523" t="str">
            <v>Normale</v>
          </cell>
        </row>
        <row r="11524">
          <cell r="D11524" t="str">
            <v>LF</v>
          </cell>
          <cell r="F11524" t="str">
            <v>11/04/2018</v>
          </cell>
          <cell r="G11524" t="str">
            <v>09/05/2018</v>
          </cell>
          <cell r="J11524" t="str">
            <v>24/05/2018</v>
          </cell>
          <cell r="K11524" t="str">
            <v>Véh. éco. irréparable V.E.I.</v>
          </cell>
        </row>
        <row r="11525">
          <cell r="D11525" t="str">
            <v>LF</v>
          </cell>
          <cell r="F11525" t="str">
            <v>11/04/2018</v>
          </cell>
          <cell r="G11525" t="str">
            <v>16/04/2018</v>
          </cell>
          <cell r="J11525" t="str">
            <v>09/07/2018</v>
          </cell>
          <cell r="K11525" t="str">
            <v>Normale</v>
          </cell>
        </row>
        <row r="11526">
          <cell r="D11526" t="str">
            <v>CF</v>
          </cell>
          <cell r="F11526" t="str">
            <v>11/04/2018</v>
          </cell>
          <cell r="G11526" t="str">
            <v>26/04/2018</v>
          </cell>
          <cell r="J11526" t="str">
            <v>07/09/2018</v>
          </cell>
          <cell r="K11526" t="str">
            <v>Annulé</v>
          </cell>
        </row>
        <row r="11527">
          <cell r="D11527" t="str">
            <v>DD</v>
          </cell>
          <cell r="F11527" t="str">
            <v>11/04/2018</v>
          </cell>
          <cell r="G11527" t="str">
            <v>17/04/2018</v>
          </cell>
          <cell r="J11527" t="str">
            <v>27/07/2018</v>
          </cell>
          <cell r="K11527" t="str">
            <v>Normale</v>
          </cell>
        </row>
        <row r="11528">
          <cell r="D11528" t="str">
            <v>HCJ</v>
          </cell>
          <cell r="F11528" t="str">
            <v>11/04/2018</v>
          </cell>
          <cell r="G11528" t="str">
            <v>13/04/2018</v>
          </cell>
          <cell r="J11528" t="str">
            <v>29/07/2018</v>
          </cell>
          <cell r="K11528" t="str">
            <v>Télé-chiffrage</v>
          </cell>
        </row>
        <row r="11529">
          <cell r="D11529" t="str">
            <v>DD</v>
          </cell>
          <cell r="F11529" t="str">
            <v>11/04/2018</v>
          </cell>
          <cell r="G11529" t="str">
            <v>16/04/2018</v>
          </cell>
          <cell r="J11529" t="str">
            <v>22/06/2018</v>
          </cell>
          <cell r="K11529" t="str">
            <v>Normale</v>
          </cell>
        </row>
        <row r="11530">
          <cell r="D11530" t="str">
            <v>CF</v>
          </cell>
          <cell r="F11530" t="str">
            <v>11/04/2018</v>
          </cell>
          <cell r="G11530" t="str">
            <v>20/04/2018</v>
          </cell>
          <cell r="J11530" t="str">
            <v>11/10/2018</v>
          </cell>
          <cell r="K11530" t="str">
            <v>Normale</v>
          </cell>
        </row>
        <row r="11531">
          <cell r="D11531" t="str">
            <v>LF</v>
          </cell>
          <cell r="F11531" t="str">
            <v>11/04/2018</v>
          </cell>
          <cell r="G11531" t="str">
            <v>18/04/2018</v>
          </cell>
          <cell r="J11531" t="str">
            <v>03/07/2018</v>
          </cell>
          <cell r="K11531" t="str">
            <v>Estimation réparation ADE</v>
          </cell>
        </row>
        <row r="11532">
          <cell r="D11532" t="str">
            <v>CF</v>
          </cell>
          <cell r="F11532" t="str">
            <v>11/04/2018</v>
          </cell>
          <cell r="G11532" t="str">
            <v>19/04/2018</v>
          </cell>
          <cell r="J11532" t="str">
            <v>22/08/2018</v>
          </cell>
          <cell r="K11532" t="str">
            <v>Normale</v>
          </cell>
        </row>
        <row r="11533">
          <cell r="D11533" t="str">
            <v>CF</v>
          </cell>
          <cell r="F11533" t="str">
            <v>11/04/2018</v>
          </cell>
          <cell r="G11533" t="str">
            <v>18/04/2018</v>
          </cell>
          <cell r="J11533" t="str">
            <v>29/05/2018</v>
          </cell>
          <cell r="K11533" t="str">
            <v>Véh. éco. irréparable V.E.I.</v>
          </cell>
        </row>
        <row r="11534">
          <cell r="D11534" t="str">
            <v>CF</v>
          </cell>
          <cell r="F11534" t="str">
            <v>11/04/2018</v>
          </cell>
          <cell r="G11534" t="str">
            <v>18/04/2018</v>
          </cell>
          <cell r="J11534" t="str">
            <v>25/04/2018</v>
          </cell>
          <cell r="K11534" t="str">
            <v>Estimation réparation ADE</v>
          </cell>
        </row>
        <row r="11535">
          <cell r="D11535" t="str">
            <v>LF</v>
          </cell>
          <cell r="F11535" t="str">
            <v>11/04/2018</v>
          </cell>
          <cell r="G11535" t="str">
            <v>17/04/2018</v>
          </cell>
          <cell r="J11535" t="str">
            <v>29/08/2018</v>
          </cell>
          <cell r="K11535" t="str">
            <v>Normale</v>
          </cell>
        </row>
        <row r="11536">
          <cell r="D11536" t="str">
            <v>SCL</v>
          </cell>
          <cell r="F11536" t="str">
            <v>12/04/2018</v>
          </cell>
          <cell r="G11536" t="str">
            <v/>
          </cell>
          <cell r="J11536" t="str">
            <v>26/04/2018</v>
          </cell>
          <cell r="K11536" t="str">
            <v>Carence</v>
          </cell>
        </row>
        <row r="11537">
          <cell r="D11537" t="str">
            <v>BC</v>
          </cell>
          <cell r="F11537" t="str">
            <v>12/04/2018</v>
          </cell>
          <cell r="G11537" t="str">
            <v>16/04/2018</v>
          </cell>
          <cell r="J11537" t="str">
            <v>30/04/2018</v>
          </cell>
          <cell r="K11537" t="str">
            <v>Estimation réparation ADE</v>
          </cell>
        </row>
        <row r="11538">
          <cell r="D11538" t="str">
            <v>HCJ</v>
          </cell>
          <cell r="F11538" t="str">
            <v>12/04/2018</v>
          </cell>
          <cell r="G11538" t="str">
            <v>17/04/2018</v>
          </cell>
          <cell r="J11538" t="str">
            <v>24/05/2018</v>
          </cell>
          <cell r="K11538" t="str">
            <v>Télé-chiffrage</v>
          </cell>
        </row>
        <row r="11539">
          <cell r="D11539" t="str">
            <v>HCJ</v>
          </cell>
          <cell r="F11539" t="str">
            <v>12/04/2018</v>
          </cell>
          <cell r="G11539" t="str">
            <v>12/04/2018</v>
          </cell>
          <cell r="J11539" t="str">
            <v>24/05/2018</v>
          </cell>
          <cell r="K11539" t="str">
            <v>Normale</v>
          </cell>
        </row>
        <row r="11540">
          <cell r="D11540" t="str">
            <v>LF</v>
          </cell>
          <cell r="F11540" t="str">
            <v>12/04/2018</v>
          </cell>
          <cell r="G11540" t="str">
            <v>30/04/2018</v>
          </cell>
          <cell r="J11540" t="str">
            <v/>
          </cell>
          <cell r="K11540" t="str">
            <v>Normale</v>
          </cell>
        </row>
        <row r="11541">
          <cell r="D11541" t="str">
            <v>DD</v>
          </cell>
          <cell r="F11541" t="str">
            <v>12/04/2018</v>
          </cell>
          <cell r="G11541" t="str">
            <v>17/04/2018</v>
          </cell>
          <cell r="J11541" t="str">
            <v>18/04/2018</v>
          </cell>
          <cell r="K11541" t="str">
            <v>Télé-chiffrage</v>
          </cell>
        </row>
        <row r="11542">
          <cell r="D11542" t="str">
            <v>BC</v>
          </cell>
          <cell r="F11542" t="str">
            <v>12/04/2018</v>
          </cell>
          <cell r="G11542" t="str">
            <v>16/04/2018</v>
          </cell>
          <cell r="J11542" t="str">
            <v>23/07/2018</v>
          </cell>
          <cell r="K11542" t="str">
            <v>Normale</v>
          </cell>
        </row>
        <row r="11543">
          <cell r="D11543" t="str">
            <v>HCJ</v>
          </cell>
          <cell r="F11543" t="str">
            <v>12/04/2018</v>
          </cell>
          <cell r="G11543" t="str">
            <v>22/04/2018</v>
          </cell>
          <cell r="J11543" t="str">
            <v>13/06/2018</v>
          </cell>
          <cell r="K11543" t="str">
            <v>Télé-chiffrage</v>
          </cell>
        </row>
        <row r="11544">
          <cell r="D11544" t="str">
            <v>CF</v>
          </cell>
          <cell r="F11544" t="str">
            <v>12/04/2018</v>
          </cell>
          <cell r="G11544" t="str">
            <v>19/04/2018</v>
          </cell>
          <cell r="J11544" t="str">
            <v>16/06/2018</v>
          </cell>
          <cell r="K11544" t="str">
            <v>Normale</v>
          </cell>
        </row>
        <row r="11545">
          <cell r="D11545" t="str">
            <v>CF</v>
          </cell>
          <cell r="F11545" t="str">
            <v>12/04/2018</v>
          </cell>
          <cell r="G11545" t="str">
            <v>18/04/2018</v>
          </cell>
          <cell r="J11545" t="str">
            <v>07/06/2018</v>
          </cell>
          <cell r="K11545" t="str">
            <v>Normale</v>
          </cell>
        </row>
        <row r="11546">
          <cell r="D11546" t="str">
            <v>CF</v>
          </cell>
          <cell r="F11546" t="str">
            <v>12/04/2018</v>
          </cell>
          <cell r="G11546" t="str">
            <v>23/04/2018</v>
          </cell>
          <cell r="J11546" t="str">
            <v>24/05/2018</v>
          </cell>
          <cell r="K11546" t="str">
            <v>Normale</v>
          </cell>
        </row>
        <row r="11547">
          <cell r="D11547" t="str">
            <v>LF</v>
          </cell>
          <cell r="F11547" t="str">
            <v>12/04/2018</v>
          </cell>
          <cell r="G11547" t="str">
            <v>18/04/2018</v>
          </cell>
          <cell r="J11547" t="str">
            <v>14/05/2018</v>
          </cell>
          <cell r="K11547" t="str">
            <v>Normale</v>
          </cell>
        </row>
        <row r="11548">
          <cell r="D11548" t="str">
            <v>HCJ</v>
          </cell>
          <cell r="F11548" t="str">
            <v>27/04/2018</v>
          </cell>
          <cell r="G11548" t="str">
            <v>12/04/2018</v>
          </cell>
          <cell r="J11548" t="str">
            <v>27/04/2018</v>
          </cell>
          <cell r="K11548" t="str">
            <v>Normale</v>
          </cell>
        </row>
        <row r="11549">
          <cell r="D11549" t="str">
            <v>CF</v>
          </cell>
          <cell r="F11549" t="str">
            <v>12/04/2018</v>
          </cell>
          <cell r="G11549" t="str">
            <v>18/04/2018</v>
          </cell>
          <cell r="J11549" t="str">
            <v>15/05/2018</v>
          </cell>
          <cell r="K11549" t="str">
            <v>Véh. éco. irréparable V.E.I.</v>
          </cell>
        </row>
        <row r="11550">
          <cell r="D11550" t="str">
            <v>DD</v>
          </cell>
          <cell r="F11550" t="str">
            <v>12/04/2018</v>
          </cell>
          <cell r="G11550" t="str">
            <v>26/04/2018</v>
          </cell>
          <cell r="J11550" t="str">
            <v>30/04/2018</v>
          </cell>
          <cell r="K11550" t="str">
            <v>Télé-chiffrage</v>
          </cell>
        </row>
        <row r="11551">
          <cell r="D11551" t="str">
            <v>CF</v>
          </cell>
          <cell r="F11551" t="str">
            <v>12/04/2018</v>
          </cell>
          <cell r="G11551" t="str">
            <v>16/04/2018</v>
          </cell>
          <cell r="J11551" t="str">
            <v>18/06/2018</v>
          </cell>
          <cell r="K11551" t="str">
            <v>Véh. éco. irréparable V.E.I.</v>
          </cell>
        </row>
        <row r="11552">
          <cell r="D11552" t="str">
            <v>DD</v>
          </cell>
          <cell r="F11552" t="str">
            <v>12/04/2018</v>
          </cell>
          <cell r="G11552" t="str">
            <v>24/04/2018</v>
          </cell>
          <cell r="J11552" t="str">
            <v>06/06/2018</v>
          </cell>
          <cell r="K11552" t="str">
            <v>Différence des Valeurs</v>
          </cell>
        </row>
        <row r="11553">
          <cell r="D11553" t="str">
            <v>DD</v>
          </cell>
          <cell r="F11553" t="str">
            <v>12/04/2018</v>
          </cell>
          <cell r="G11553" t="str">
            <v>18/04/2018</v>
          </cell>
          <cell r="J11553" t="str">
            <v>17/05/2018</v>
          </cell>
          <cell r="K11553" t="str">
            <v>Véh. éco. irréparable V.E.I.</v>
          </cell>
        </row>
        <row r="11554">
          <cell r="D11554" t="str">
            <v>LF</v>
          </cell>
          <cell r="F11554" t="str">
            <v>12/04/2018</v>
          </cell>
          <cell r="G11554" t="str">
            <v>16/04/2018</v>
          </cell>
          <cell r="J11554" t="str">
            <v>25/04/2018</v>
          </cell>
          <cell r="K11554" t="str">
            <v>Véh. éco. irréparable V.E.I.</v>
          </cell>
        </row>
        <row r="11555">
          <cell r="D11555" t="str">
            <v>LF</v>
          </cell>
          <cell r="F11555" t="str">
            <v>12/04/2018</v>
          </cell>
          <cell r="G11555" t="str">
            <v>26/04/2018</v>
          </cell>
          <cell r="J11555" t="str">
            <v>14/06/2018</v>
          </cell>
          <cell r="K11555" t="str">
            <v>Véh. éco. irréparable V.E.I.</v>
          </cell>
        </row>
        <row r="11556">
          <cell r="D11556" t="str">
            <v>DD</v>
          </cell>
          <cell r="F11556" t="str">
            <v>12/04/2018</v>
          </cell>
          <cell r="G11556" t="str">
            <v>13/06/2018</v>
          </cell>
          <cell r="J11556" t="str">
            <v>31/08/2018</v>
          </cell>
          <cell r="K11556" t="str">
            <v>Estimation réparation ADE</v>
          </cell>
        </row>
        <row r="11557">
          <cell r="D11557" t="str">
            <v>LF</v>
          </cell>
          <cell r="F11557" t="str">
            <v>12/04/2018</v>
          </cell>
          <cell r="G11557" t="str">
            <v>16/04/2018</v>
          </cell>
          <cell r="J11557" t="str">
            <v>28/04/2018</v>
          </cell>
          <cell r="K11557" t="str">
            <v>Normale</v>
          </cell>
        </row>
        <row r="11558">
          <cell r="D11558" t="str">
            <v>DD</v>
          </cell>
          <cell r="F11558" t="str">
            <v>12/04/2018</v>
          </cell>
          <cell r="G11558" t="str">
            <v>16/04/2018</v>
          </cell>
          <cell r="J11558" t="str">
            <v>27/06/2018</v>
          </cell>
          <cell r="K11558" t="str">
            <v>Normale</v>
          </cell>
        </row>
        <row r="11559">
          <cell r="D11559" t="str">
            <v>DD</v>
          </cell>
          <cell r="F11559" t="str">
            <v>12/04/2018</v>
          </cell>
          <cell r="G11559" t="str">
            <v>13/06/2018</v>
          </cell>
          <cell r="J11559" t="str">
            <v>26/07/2018</v>
          </cell>
          <cell r="K11559" t="str">
            <v>Normale</v>
          </cell>
        </row>
        <row r="11560">
          <cell r="D11560" t="str">
            <v>CF</v>
          </cell>
          <cell r="F11560" t="str">
            <v>12/04/2018</v>
          </cell>
          <cell r="G11560" t="str">
            <v>18/04/2018</v>
          </cell>
          <cell r="J11560" t="str">
            <v>20/07/2018</v>
          </cell>
          <cell r="K11560" t="str">
            <v>Normale</v>
          </cell>
        </row>
        <row r="11561">
          <cell r="D11561" t="str">
            <v>LF</v>
          </cell>
          <cell r="F11561" t="str">
            <v>16/04/2018</v>
          </cell>
          <cell r="G11561" t="str">
            <v>16/04/2018</v>
          </cell>
          <cell r="J11561" t="str">
            <v/>
          </cell>
          <cell r="K11561" t="str">
            <v>Normale</v>
          </cell>
        </row>
        <row r="11562">
          <cell r="D11562" t="str">
            <v>LF</v>
          </cell>
          <cell r="F11562" t="str">
            <v>12/04/2018</v>
          </cell>
          <cell r="G11562" t="str">
            <v>16/04/2018</v>
          </cell>
          <cell r="J11562" t="str">
            <v>18/06/2018</v>
          </cell>
          <cell r="K11562" t="str">
            <v>Véh. éco. irréparable V.E.I.</v>
          </cell>
        </row>
        <row r="11563">
          <cell r="D11563" t="str">
            <v>HCJ</v>
          </cell>
          <cell r="F11563" t="str">
            <v>12/04/2018</v>
          </cell>
          <cell r="G11563" t="str">
            <v>25/04/2018</v>
          </cell>
          <cell r="J11563" t="str">
            <v>26/05/2018</v>
          </cell>
          <cell r="K11563" t="str">
            <v>Télé-chiffrage</v>
          </cell>
        </row>
        <row r="11564">
          <cell r="D11564" t="str">
            <v>DD</v>
          </cell>
          <cell r="F11564" t="str">
            <v>12/04/2018</v>
          </cell>
          <cell r="G11564" t="str">
            <v>23/04/2018</v>
          </cell>
          <cell r="J11564" t="str">
            <v>23/04/2018</v>
          </cell>
          <cell r="K11564" t="str">
            <v>Télé-chiffrage</v>
          </cell>
        </row>
        <row r="11565">
          <cell r="D11565" t="str">
            <v>DD</v>
          </cell>
          <cell r="F11565" t="str">
            <v>12/04/2018</v>
          </cell>
          <cell r="G11565" t="str">
            <v>27/04/2018</v>
          </cell>
          <cell r="J11565" t="str">
            <v>27/04/2018</v>
          </cell>
          <cell r="K11565" t="str">
            <v>Estimation réparation ADE</v>
          </cell>
        </row>
        <row r="11566">
          <cell r="D11566" t="str">
            <v>LF</v>
          </cell>
          <cell r="F11566" t="str">
            <v>12/04/2018</v>
          </cell>
          <cell r="G11566" t="str">
            <v>17/04/2018</v>
          </cell>
          <cell r="J11566" t="str">
            <v>18/06/2018</v>
          </cell>
          <cell r="K11566" t="str">
            <v>Normale</v>
          </cell>
        </row>
        <row r="11567">
          <cell r="D11567" t="str">
            <v>DD</v>
          </cell>
          <cell r="F11567" t="str">
            <v>12/04/2018</v>
          </cell>
          <cell r="G11567" t="str">
            <v>18/04/2018</v>
          </cell>
          <cell r="J11567" t="str">
            <v>30/04/2018</v>
          </cell>
          <cell r="K11567" t="str">
            <v>Normale</v>
          </cell>
        </row>
        <row r="11568">
          <cell r="D11568" t="str">
            <v>HCJ</v>
          </cell>
          <cell r="F11568" t="str">
            <v>12/04/2018</v>
          </cell>
          <cell r="G11568" t="str">
            <v>19/04/2018</v>
          </cell>
          <cell r="J11568" t="str">
            <v>10/07/2018</v>
          </cell>
          <cell r="K11568" t="str">
            <v>Normale</v>
          </cell>
        </row>
        <row r="11569">
          <cell r="D11569" t="str">
            <v>DD</v>
          </cell>
          <cell r="F11569" t="str">
            <v>12/04/2018</v>
          </cell>
          <cell r="G11569" t="str">
            <v>25/04/2018</v>
          </cell>
          <cell r="J11569" t="str">
            <v>25/04/2018</v>
          </cell>
          <cell r="K11569" t="str">
            <v>Télé-chiffrage</v>
          </cell>
        </row>
        <row r="11570">
          <cell r="D11570" t="str">
            <v>CF</v>
          </cell>
          <cell r="F11570" t="str">
            <v>12/04/2018</v>
          </cell>
          <cell r="G11570" t="str">
            <v>17/04/2018</v>
          </cell>
          <cell r="J11570" t="str">
            <v>29/09/2018</v>
          </cell>
          <cell r="K11570" t="str">
            <v>Normale</v>
          </cell>
        </row>
        <row r="11571">
          <cell r="D11571" t="str">
            <v>HCJ</v>
          </cell>
          <cell r="F11571" t="str">
            <v>12/04/2018</v>
          </cell>
          <cell r="G11571" t="str">
            <v>16/04/2018</v>
          </cell>
          <cell r="J11571" t="str">
            <v>10/08/2018</v>
          </cell>
          <cell r="K11571" t="str">
            <v>Télé-chiffrage</v>
          </cell>
        </row>
        <row r="11572">
          <cell r="D11572" t="str">
            <v>CF</v>
          </cell>
          <cell r="F11572" t="str">
            <v>12/04/2018</v>
          </cell>
          <cell r="G11572" t="str">
            <v>17/04/2018</v>
          </cell>
          <cell r="J11572" t="str">
            <v>08/09/2018</v>
          </cell>
          <cell r="K11572" t="str">
            <v>Normale</v>
          </cell>
        </row>
        <row r="11573">
          <cell r="D11573" t="str">
            <v>CF</v>
          </cell>
          <cell r="F11573" t="str">
            <v>12/04/2018</v>
          </cell>
          <cell r="G11573" t="str">
            <v>16/04/2018</v>
          </cell>
          <cell r="J11573" t="str">
            <v>16/06/2018</v>
          </cell>
          <cell r="K11573" t="str">
            <v>Normale</v>
          </cell>
        </row>
        <row r="11574">
          <cell r="D11574" t="str">
            <v>BC</v>
          </cell>
          <cell r="F11574" t="str">
            <v>12/04/2018</v>
          </cell>
          <cell r="G11574" t="str">
            <v>16/04/2018</v>
          </cell>
          <cell r="J11574" t="str">
            <v>23/07/2018</v>
          </cell>
          <cell r="K11574" t="str">
            <v>Estimation réparation ADE</v>
          </cell>
        </row>
        <row r="11575">
          <cell r="D11575" t="str">
            <v>LF</v>
          </cell>
          <cell r="F11575" t="str">
            <v>12/04/2018</v>
          </cell>
          <cell r="G11575" t="str">
            <v>16/04/2018</v>
          </cell>
          <cell r="J11575" t="str">
            <v>14/05/2018</v>
          </cell>
          <cell r="K11575" t="str">
            <v>Télé-chiffrage</v>
          </cell>
        </row>
        <row r="11576">
          <cell r="D11576" t="str">
            <v>CF</v>
          </cell>
          <cell r="F11576" t="str">
            <v>12/04/2018</v>
          </cell>
          <cell r="G11576" t="str">
            <v>23/04/2018</v>
          </cell>
          <cell r="J11576" t="str">
            <v>27/06/2018</v>
          </cell>
          <cell r="K11576" t="str">
            <v>Normale</v>
          </cell>
        </row>
        <row r="11577">
          <cell r="D11577" t="str">
            <v>CF</v>
          </cell>
          <cell r="F11577" t="str">
            <v>12/04/2018</v>
          </cell>
          <cell r="G11577" t="str">
            <v>19/04/2018</v>
          </cell>
          <cell r="J11577" t="str">
            <v>22/05/2018</v>
          </cell>
          <cell r="K11577" t="str">
            <v>Véh. éco. irréparable V.E.I.</v>
          </cell>
        </row>
        <row r="11578">
          <cell r="D11578" t="str">
            <v>BC</v>
          </cell>
          <cell r="F11578" t="str">
            <v>12/04/2018</v>
          </cell>
          <cell r="G11578" t="str">
            <v/>
          </cell>
          <cell r="J11578" t="str">
            <v>18/04/2018</v>
          </cell>
          <cell r="K11578" t="str">
            <v>Enquête</v>
          </cell>
        </row>
        <row r="11579">
          <cell r="D11579" t="str">
            <v>HCJ</v>
          </cell>
          <cell r="F11579" t="str">
            <v>13/04/2018</v>
          </cell>
          <cell r="G11579" t="str">
            <v>16/04/2018</v>
          </cell>
          <cell r="J11579" t="str">
            <v>12/06/2018</v>
          </cell>
          <cell r="K11579" t="str">
            <v>Télé-chiffrage</v>
          </cell>
        </row>
        <row r="11580">
          <cell r="D11580" t="str">
            <v>BS</v>
          </cell>
          <cell r="F11580" t="str">
            <v>13/04/2018</v>
          </cell>
          <cell r="G11580" t="str">
            <v>16/04/2018</v>
          </cell>
          <cell r="J11580" t="str">
            <v>25/05/2018</v>
          </cell>
          <cell r="K11580" t="str">
            <v>Enquête</v>
          </cell>
        </row>
        <row r="11581">
          <cell r="D11581" t="str">
            <v>LF</v>
          </cell>
          <cell r="F11581" t="str">
            <v>16/04/2018</v>
          </cell>
          <cell r="G11581" t="str">
            <v>16/04/2018</v>
          </cell>
          <cell r="J11581" t="str">
            <v>16/05/2018</v>
          </cell>
          <cell r="K11581" t="str">
            <v>Véh. éco. irréparable V.E.I.</v>
          </cell>
        </row>
        <row r="11582">
          <cell r="D11582" t="str">
            <v>LF</v>
          </cell>
          <cell r="F11582" t="str">
            <v>13/04/2018</v>
          </cell>
          <cell r="G11582" t="str">
            <v>16/04/2018</v>
          </cell>
          <cell r="J11582" t="str">
            <v>24/04/2018</v>
          </cell>
          <cell r="K11582" t="str">
            <v>Normale</v>
          </cell>
        </row>
        <row r="11583">
          <cell r="D11583" t="str">
            <v>LF</v>
          </cell>
          <cell r="F11583" t="str">
            <v>13/04/2018</v>
          </cell>
          <cell r="G11583" t="str">
            <v>19/04/2018</v>
          </cell>
          <cell r="J11583" t="str">
            <v>18/05/2018</v>
          </cell>
          <cell r="K11583" t="str">
            <v>Normale</v>
          </cell>
        </row>
        <row r="11584">
          <cell r="D11584" t="str">
            <v>DD</v>
          </cell>
          <cell r="F11584" t="str">
            <v>13/04/2018</v>
          </cell>
          <cell r="G11584" t="str">
            <v>16/04/2018</v>
          </cell>
          <cell r="J11584" t="str">
            <v>25/04/2018</v>
          </cell>
          <cell r="K11584" t="str">
            <v>Télé-chiffrage</v>
          </cell>
        </row>
        <row r="11585">
          <cell r="D11585" t="str">
            <v>CF</v>
          </cell>
          <cell r="F11585" t="str">
            <v>13/04/2018</v>
          </cell>
          <cell r="G11585" t="str">
            <v>18/04/2018</v>
          </cell>
          <cell r="J11585" t="str">
            <v>09/06/2018</v>
          </cell>
          <cell r="K11585" t="str">
            <v>Normale</v>
          </cell>
        </row>
        <row r="11586">
          <cell r="D11586" t="str">
            <v>CF</v>
          </cell>
          <cell r="F11586" t="str">
            <v>13/04/2018</v>
          </cell>
          <cell r="G11586" t="str">
            <v>25/04/2018</v>
          </cell>
          <cell r="J11586" t="str">
            <v>07/06/2018</v>
          </cell>
          <cell r="K11586" t="str">
            <v>Normale</v>
          </cell>
        </row>
        <row r="11587">
          <cell r="D11587" t="str">
            <v>HCJ</v>
          </cell>
          <cell r="F11587" t="str">
            <v>13/04/2018</v>
          </cell>
          <cell r="G11587" t="str">
            <v/>
          </cell>
          <cell r="J11587" t="str">
            <v>15/06/2018</v>
          </cell>
          <cell r="K11587" t="str">
            <v>Expertise véh. volé retrouvé</v>
          </cell>
        </row>
        <row r="11588">
          <cell r="D11588" t="str">
            <v>BC</v>
          </cell>
          <cell r="F11588" t="str">
            <v>13/04/2018</v>
          </cell>
          <cell r="G11588" t="str">
            <v/>
          </cell>
          <cell r="J11588" t="str">
            <v>25/06/2018</v>
          </cell>
          <cell r="K11588" t="str">
            <v>Enquête</v>
          </cell>
        </row>
        <row r="11589">
          <cell r="D11589" t="str">
            <v>DD</v>
          </cell>
          <cell r="F11589" t="str">
            <v>13/04/2018</v>
          </cell>
          <cell r="G11589" t="str">
            <v>16/04/2018</v>
          </cell>
          <cell r="J11589" t="str">
            <v>18/05/2018</v>
          </cell>
          <cell r="K11589" t="str">
            <v>Normale</v>
          </cell>
        </row>
        <row r="11590">
          <cell r="D11590" t="str">
            <v>CF</v>
          </cell>
          <cell r="F11590" t="str">
            <v>13/04/2018</v>
          </cell>
          <cell r="G11590" t="str">
            <v>18/04/2018</v>
          </cell>
          <cell r="J11590" t="str">
            <v>20/07/2018</v>
          </cell>
          <cell r="K11590" t="str">
            <v>Normale</v>
          </cell>
        </row>
        <row r="11591">
          <cell r="D11591" t="str">
            <v>BS</v>
          </cell>
          <cell r="F11591" t="str">
            <v>13/04/2018</v>
          </cell>
          <cell r="G11591" t="str">
            <v/>
          </cell>
          <cell r="J11591" t="str">
            <v>14/06/2018</v>
          </cell>
          <cell r="K11591" t="str">
            <v>Enquête</v>
          </cell>
        </row>
        <row r="11592">
          <cell r="D11592" t="str">
            <v>LF</v>
          </cell>
          <cell r="F11592" t="str">
            <v>13/04/2018</v>
          </cell>
          <cell r="G11592" t="str">
            <v>19/04/2018</v>
          </cell>
          <cell r="J11592" t="str">
            <v>29/06/2018</v>
          </cell>
          <cell r="K11592" t="str">
            <v>Normale</v>
          </cell>
        </row>
        <row r="11593">
          <cell r="D11593" t="str">
            <v>CF</v>
          </cell>
          <cell r="F11593" t="str">
            <v>13/04/2018</v>
          </cell>
          <cell r="G11593" t="str">
            <v>17/04/2018</v>
          </cell>
          <cell r="J11593" t="str">
            <v>07/05/2018</v>
          </cell>
          <cell r="K11593" t="str">
            <v>Véh. éco. irréparable V.E.I.</v>
          </cell>
        </row>
        <row r="11594">
          <cell r="D11594" t="str">
            <v>LF</v>
          </cell>
          <cell r="F11594" t="str">
            <v>13/04/2018</v>
          </cell>
          <cell r="G11594" t="str">
            <v>19/04/2018</v>
          </cell>
          <cell r="J11594" t="str">
            <v>14/05/2018</v>
          </cell>
          <cell r="K11594" t="str">
            <v>Véh. éco. irréparable V.E.I.</v>
          </cell>
        </row>
        <row r="11595">
          <cell r="D11595" t="str">
            <v>CF</v>
          </cell>
          <cell r="F11595" t="str">
            <v>13/04/2018</v>
          </cell>
          <cell r="G11595" t="str">
            <v>18/04/2018</v>
          </cell>
          <cell r="J11595" t="str">
            <v>16/06/2018</v>
          </cell>
          <cell r="K11595" t="str">
            <v>Normale</v>
          </cell>
        </row>
        <row r="11596">
          <cell r="D11596" t="str">
            <v>LF</v>
          </cell>
          <cell r="F11596" t="str">
            <v>13/04/2018</v>
          </cell>
          <cell r="G11596" t="str">
            <v>18/04/2018</v>
          </cell>
          <cell r="J11596" t="str">
            <v>02/05/2018</v>
          </cell>
          <cell r="K11596" t="str">
            <v>Normale</v>
          </cell>
        </row>
        <row r="11597">
          <cell r="D11597" t="str">
            <v>BC</v>
          </cell>
          <cell r="F11597" t="str">
            <v>13/04/2018</v>
          </cell>
          <cell r="G11597" t="str">
            <v/>
          </cell>
          <cell r="J11597" t="str">
            <v>20/04/2018</v>
          </cell>
          <cell r="K11597" t="str">
            <v>Enquête</v>
          </cell>
        </row>
        <row r="11598">
          <cell r="D11598" t="str">
            <v>LF</v>
          </cell>
          <cell r="F11598" t="str">
            <v>13/04/2018</v>
          </cell>
          <cell r="G11598" t="str">
            <v>26/04/2018</v>
          </cell>
          <cell r="J11598" t="str">
            <v>03/07/2018</v>
          </cell>
          <cell r="K11598" t="str">
            <v>Normale</v>
          </cell>
        </row>
        <row r="11599">
          <cell r="D11599" t="str">
            <v>CF</v>
          </cell>
          <cell r="F11599" t="str">
            <v>16/04/2018</v>
          </cell>
          <cell r="G11599" t="str">
            <v>03/05/2018</v>
          </cell>
          <cell r="J11599" t="str">
            <v>30/06/2018</v>
          </cell>
          <cell r="K11599" t="str">
            <v>Normale</v>
          </cell>
        </row>
        <row r="11600">
          <cell r="D11600" t="str">
            <v>BC</v>
          </cell>
          <cell r="F11600" t="str">
            <v>13/04/2018</v>
          </cell>
          <cell r="G11600" t="str">
            <v>16/04/2018</v>
          </cell>
          <cell r="J11600" t="str">
            <v>30/04/2018</v>
          </cell>
          <cell r="K11600" t="str">
            <v>Estimation réparation ADE</v>
          </cell>
        </row>
        <row r="11601">
          <cell r="D11601" t="str">
            <v>CF</v>
          </cell>
          <cell r="F11601" t="str">
            <v>13/04/2018</v>
          </cell>
          <cell r="G11601" t="str">
            <v>17/04/2018</v>
          </cell>
          <cell r="J11601" t="str">
            <v>04/06/2018</v>
          </cell>
          <cell r="K11601" t="str">
            <v>Normale</v>
          </cell>
        </row>
        <row r="11602">
          <cell r="D11602" t="str">
            <v>LF</v>
          </cell>
          <cell r="F11602" t="str">
            <v>13/04/2018</v>
          </cell>
          <cell r="G11602" t="str">
            <v>19/04/2018</v>
          </cell>
          <cell r="J11602" t="str">
            <v>27/06/2018</v>
          </cell>
          <cell r="K11602" t="str">
            <v>Normale</v>
          </cell>
        </row>
        <row r="11603">
          <cell r="D11603" t="str">
            <v>LF</v>
          </cell>
          <cell r="F11603" t="str">
            <v>13/04/2018</v>
          </cell>
          <cell r="G11603" t="str">
            <v>16/04/2018</v>
          </cell>
          <cell r="J11603" t="str">
            <v>27/04/2018</v>
          </cell>
          <cell r="K11603" t="str">
            <v>Véh. éco. irréparable V.E.I.</v>
          </cell>
        </row>
        <row r="11604">
          <cell r="D11604" t="str">
            <v>DD</v>
          </cell>
          <cell r="F11604" t="str">
            <v>13/04/2018</v>
          </cell>
          <cell r="G11604" t="str">
            <v>19/04/2018</v>
          </cell>
          <cell r="J11604" t="str">
            <v>15/05/2018</v>
          </cell>
          <cell r="K11604" t="str">
            <v>Normale</v>
          </cell>
        </row>
        <row r="11605">
          <cell r="D11605" t="str">
            <v>LF</v>
          </cell>
          <cell r="F11605" t="str">
            <v>13/04/2018</v>
          </cell>
          <cell r="G11605" t="str">
            <v>17/04/2018</v>
          </cell>
          <cell r="J11605" t="str">
            <v>04/06/2018</v>
          </cell>
          <cell r="K11605" t="str">
            <v>Normale</v>
          </cell>
        </row>
        <row r="11606">
          <cell r="D11606" t="str">
            <v>CF</v>
          </cell>
          <cell r="F11606" t="str">
            <v>13/04/2018</v>
          </cell>
          <cell r="G11606" t="str">
            <v>19/04/2018</v>
          </cell>
          <cell r="J11606" t="str">
            <v>10/05/2018</v>
          </cell>
          <cell r="K11606" t="str">
            <v>Normale</v>
          </cell>
        </row>
        <row r="11607">
          <cell r="D11607" t="str">
            <v>DD</v>
          </cell>
          <cell r="F11607" t="str">
            <v>13/04/2018</v>
          </cell>
          <cell r="G11607" t="str">
            <v>27/04/2018</v>
          </cell>
          <cell r="J11607" t="str">
            <v>23/05/2018</v>
          </cell>
          <cell r="K11607" t="str">
            <v>Télé-chiffrage</v>
          </cell>
        </row>
        <row r="11608">
          <cell r="D11608" t="str">
            <v>CF</v>
          </cell>
          <cell r="F11608" t="str">
            <v>13/04/2018</v>
          </cell>
          <cell r="G11608" t="str">
            <v>18/04/2018</v>
          </cell>
          <cell r="J11608" t="str">
            <v>31/07/2018</v>
          </cell>
          <cell r="K11608" t="str">
            <v>Estimation réparation ADE</v>
          </cell>
        </row>
        <row r="11609">
          <cell r="D11609" t="str">
            <v>DD</v>
          </cell>
          <cell r="F11609" t="str">
            <v>13/04/2018</v>
          </cell>
          <cell r="G11609" t="str">
            <v>30/04/2018</v>
          </cell>
          <cell r="J11609" t="str">
            <v>30/04/2018</v>
          </cell>
          <cell r="K11609" t="str">
            <v>Estimation réparation ADE</v>
          </cell>
        </row>
        <row r="11610">
          <cell r="D11610" t="str">
            <v>BC</v>
          </cell>
          <cell r="F11610" t="str">
            <v>13/04/2018</v>
          </cell>
          <cell r="G11610" t="str">
            <v/>
          </cell>
          <cell r="J11610" t="str">
            <v>06/06/2018</v>
          </cell>
          <cell r="K11610" t="str">
            <v>Enquête</v>
          </cell>
        </row>
        <row r="11611">
          <cell r="D11611" t="str">
            <v>SCL</v>
          </cell>
          <cell r="F11611" t="str">
            <v>16/04/2018</v>
          </cell>
          <cell r="G11611" t="str">
            <v/>
          </cell>
          <cell r="J11611" t="str">
            <v>18/04/2018</v>
          </cell>
          <cell r="K11611" t="str">
            <v>Carence</v>
          </cell>
        </row>
        <row r="11612">
          <cell r="D11612" t="str">
            <v>DD</v>
          </cell>
          <cell r="F11612" t="str">
            <v>16/04/2018</v>
          </cell>
          <cell r="G11612" t="str">
            <v>23/04/2018</v>
          </cell>
          <cell r="J11612" t="str">
            <v>12/06/2018</v>
          </cell>
          <cell r="K11612" t="str">
            <v>Télé-chiffrage</v>
          </cell>
        </row>
        <row r="11613">
          <cell r="D11613" t="str">
            <v>DD</v>
          </cell>
          <cell r="F11613" t="str">
            <v>16/04/2018</v>
          </cell>
          <cell r="G11613" t="str">
            <v>23/04/2018</v>
          </cell>
          <cell r="J11613" t="str">
            <v>26/06/2018</v>
          </cell>
          <cell r="K11613" t="str">
            <v>Normale</v>
          </cell>
        </row>
        <row r="11614">
          <cell r="D11614" t="str">
            <v>HCJ</v>
          </cell>
          <cell r="F11614" t="str">
            <v>16/04/2018</v>
          </cell>
          <cell r="G11614" t="str">
            <v>22/04/2018</v>
          </cell>
          <cell r="J11614" t="str">
            <v>24/05/2018</v>
          </cell>
          <cell r="K11614" t="str">
            <v>Télé-chiffrage</v>
          </cell>
        </row>
        <row r="11615">
          <cell r="D11615" t="str">
            <v>CF</v>
          </cell>
          <cell r="F11615" t="str">
            <v>16/04/2018</v>
          </cell>
          <cell r="G11615" t="str">
            <v>17/04/2018</v>
          </cell>
          <cell r="J11615" t="str">
            <v>14/07/2018</v>
          </cell>
          <cell r="K11615" t="str">
            <v>Normale</v>
          </cell>
        </row>
        <row r="11616">
          <cell r="D11616" t="str">
            <v>DD</v>
          </cell>
          <cell r="F11616" t="str">
            <v>16/04/2018</v>
          </cell>
          <cell r="G11616" t="str">
            <v>18/04/2018</v>
          </cell>
          <cell r="J11616" t="str">
            <v>20/04/2018</v>
          </cell>
          <cell r="K11616" t="str">
            <v>Véh. éco. irréparable V.E.I.</v>
          </cell>
        </row>
        <row r="11617">
          <cell r="D11617" t="str">
            <v>DD</v>
          </cell>
          <cell r="F11617" t="str">
            <v>16/04/2018</v>
          </cell>
          <cell r="G11617" t="str">
            <v>17/04/2018</v>
          </cell>
          <cell r="J11617" t="str">
            <v>13/06/2018</v>
          </cell>
          <cell r="K11617" t="str">
            <v>Estimation réparation ADE</v>
          </cell>
        </row>
        <row r="11618">
          <cell r="D11618" t="str">
            <v>DD</v>
          </cell>
          <cell r="F11618" t="str">
            <v>16/04/2018</v>
          </cell>
          <cell r="G11618" t="str">
            <v>17/04/2018</v>
          </cell>
          <cell r="J11618" t="str">
            <v>30/04/2018</v>
          </cell>
          <cell r="K11618" t="str">
            <v>Télé-chiffrage</v>
          </cell>
        </row>
        <row r="11619">
          <cell r="D11619" t="str">
            <v>DD</v>
          </cell>
          <cell r="F11619" t="str">
            <v>16/04/2018</v>
          </cell>
          <cell r="G11619" t="str">
            <v>26/04/2018</v>
          </cell>
          <cell r="J11619" t="str">
            <v>29/06/2018</v>
          </cell>
          <cell r="K11619" t="str">
            <v>Télé-chiffrage</v>
          </cell>
        </row>
        <row r="11620">
          <cell r="D11620" t="str">
            <v>DD</v>
          </cell>
          <cell r="F11620" t="str">
            <v>16/04/2018</v>
          </cell>
          <cell r="G11620" t="str">
            <v>20/04/2018</v>
          </cell>
          <cell r="J11620" t="str">
            <v>16/05/2018</v>
          </cell>
          <cell r="K11620" t="str">
            <v>Télé-chiffrage</v>
          </cell>
        </row>
        <row r="11621">
          <cell r="D11621" t="str">
            <v>DD</v>
          </cell>
          <cell r="F11621" t="str">
            <v>16/04/2018</v>
          </cell>
          <cell r="G11621" t="str">
            <v>17/04/2018</v>
          </cell>
          <cell r="J11621" t="str">
            <v>06/06/2018</v>
          </cell>
          <cell r="K11621" t="str">
            <v>Annulé</v>
          </cell>
        </row>
        <row r="11622">
          <cell r="D11622" t="str">
            <v>CF</v>
          </cell>
          <cell r="F11622" t="str">
            <v>16/04/2018</v>
          </cell>
          <cell r="G11622" t="str">
            <v>17/04/2018</v>
          </cell>
          <cell r="J11622" t="str">
            <v>31/05/2018</v>
          </cell>
          <cell r="K11622" t="str">
            <v>Différence des Valeurs</v>
          </cell>
        </row>
        <row r="11623">
          <cell r="D11623" t="str">
            <v>HCJ</v>
          </cell>
          <cell r="F11623" t="str">
            <v>16/04/2018</v>
          </cell>
          <cell r="G11623" t="str">
            <v>19/04/2018</v>
          </cell>
          <cell r="J11623" t="str">
            <v/>
          </cell>
          <cell r="K11623" t="str">
            <v>Normale</v>
          </cell>
        </row>
        <row r="11624">
          <cell r="D11624" t="str">
            <v>CF</v>
          </cell>
          <cell r="F11624" t="str">
            <v>16/04/2018</v>
          </cell>
          <cell r="G11624" t="str">
            <v>03/05/2018</v>
          </cell>
          <cell r="J11624" t="str">
            <v>20/07/2018</v>
          </cell>
          <cell r="K11624" t="str">
            <v>Normale</v>
          </cell>
        </row>
        <row r="11625">
          <cell r="D11625" t="str">
            <v>LF</v>
          </cell>
          <cell r="F11625" t="str">
            <v>16/04/2018</v>
          </cell>
          <cell r="G11625" t="str">
            <v>25/04/2018</v>
          </cell>
          <cell r="J11625" t="str">
            <v>08/06/2018</v>
          </cell>
          <cell r="K11625" t="str">
            <v>Normale</v>
          </cell>
        </row>
        <row r="11626">
          <cell r="D11626" t="str">
            <v>DD</v>
          </cell>
          <cell r="F11626" t="str">
            <v>16/04/2018</v>
          </cell>
          <cell r="G11626" t="str">
            <v>18/04/2018</v>
          </cell>
          <cell r="J11626" t="str">
            <v>11/05/2018</v>
          </cell>
          <cell r="K11626" t="str">
            <v>Normale</v>
          </cell>
        </row>
        <row r="11627">
          <cell r="D11627" t="str">
            <v>CF</v>
          </cell>
          <cell r="F11627" t="str">
            <v>16/04/2018</v>
          </cell>
          <cell r="G11627" t="str">
            <v>17/04/2018</v>
          </cell>
          <cell r="J11627" t="str">
            <v>30/06/2018</v>
          </cell>
          <cell r="K11627" t="str">
            <v>Normale</v>
          </cell>
        </row>
        <row r="11628">
          <cell r="D11628" t="str">
            <v>LF</v>
          </cell>
          <cell r="F11628" t="str">
            <v>16/04/2018</v>
          </cell>
          <cell r="G11628" t="str">
            <v>27/04/2018</v>
          </cell>
          <cell r="J11628" t="str">
            <v>14/05/2018</v>
          </cell>
          <cell r="K11628" t="str">
            <v>Différence des Valeurs</v>
          </cell>
        </row>
        <row r="11629">
          <cell r="D11629" t="str">
            <v>CF</v>
          </cell>
          <cell r="F11629" t="str">
            <v>16/04/2018</v>
          </cell>
          <cell r="G11629" t="str">
            <v>19/04/2018</v>
          </cell>
          <cell r="J11629" t="str">
            <v>12/10/2018</v>
          </cell>
          <cell r="K11629" t="str">
            <v>Télé-chiffrage</v>
          </cell>
        </row>
        <row r="11630">
          <cell r="D11630" t="str">
            <v>LF</v>
          </cell>
          <cell r="F11630" t="str">
            <v>16/04/2018</v>
          </cell>
          <cell r="G11630" t="str">
            <v>19/04/2018</v>
          </cell>
          <cell r="J11630" t="str">
            <v>27/04/2018</v>
          </cell>
          <cell r="K11630" t="str">
            <v>Normale</v>
          </cell>
        </row>
        <row r="11631">
          <cell r="D11631" t="str">
            <v>LF</v>
          </cell>
          <cell r="F11631" t="str">
            <v>16/04/2018</v>
          </cell>
          <cell r="G11631" t="str">
            <v>19/04/2018</v>
          </cell>
          <cell r="J11631" t="str">
            <v>05/06/2018</v>
          </cell>
          <cell r="K11631" t="str">
            <v>Normale</v>
          </cell>
        </row>
        <row r="11632">
          <cell r="D11632" t="str">
            <v>LF</v>
          </cell>
          <cell r="F11632" t="str">
            <v>16/04/2018</v>
          </cell>
          <cell r="G11632" t="str">
            <v>27/04/2018</v>
          </cell>
          <cell r="J11632" t="str">
            <v>25/05/2018</v>
          </cell>
          <cell r="K11632" t="str">
            <v>Normale</v>
          </cell>
        </row>
        <row r="11633">
          <cell r="D11633" t="str">
            <v>CF</v>
          </cell>
          <cell r="F11633" t="str">
            <v>16/04/2018</v>
          </cell>
          <cell r="G11633" t="str">
            <v>19/04/2018</v>
          </cell>
          <cell r="J11633" t="str">
            <v>10/05/2018</v>
          </cell>
          <cell r="K11633" t="str">
            <v>Normale</v>
          </cell>
        </row>
        <row r="11634">
          <cell r="D11634" t="str">
            <v>DD</v>
          </cell>
          <cell r="F11634" t="str">
            <v>16/04/2018</v>
          </cell>
          <cell r="G11634" t="str">
            <v>27/04/2018</v>
          </cell>
          <cell r="J11634" t="str">
            <v>04/06/2018</v>
          </cell>
          <cell r="K11634" t="str">
            <v>Normale</v>
          </cell>
        </row>
        <row r="11635">
          <cell r="D11635" t="str">
            <v>HCJ</v>
          </cell>
          <cell r="F11635" t="str">
            <v>16/04/2018</v>
          </cell>
          <cell r="G11635" t="str">
            <v/>
          </cell>
          <cell r="J11635" t="str">
            <v>02/07/2018</v>
          </cell>
          <cell r="K11635" t="str">
            <v>Annulé</v>
          </cell>
        </row>
        <row r="11636">
          <cell r="D11636" t="str">
            <v>LF</v>
          </cell>
          <cell r="F11636" t="str">
            <v>16/04/2018</v>
          </cell>
          <cell r="G11636" t="str">
            <v>20/04/2018</v>
          </cell>
          <cell r="J11636" t="str">
            <v>14/05/2018</v>
          </cell>
          <cell r="K11636" t="str">
            <v>Normale</v>
          </cell>
        </row>
        <row r="11637">
          <cell r="D11637" t="str">
            <v>DD</v>
          </cell>
          <cell r="F11637" t="str">
            <v>16/04/2018</v>
          </cell>
          <cell r="G11637" t="str">
            <v>19/04/2018</v>
          </cell>
          <cell r="J11637" t="str">
            <v>30/04/2018</v>
          </cell>
          <cell r="K11637" t="str">
            <v>Normale</v>
          </cell>
        </row>
        <row r="11638">
          <cell r="D11638" t="str">
            <v>HCJ</v>
          </cell>
          <cell r="F11638" t="str">
            <v>16/04/2018</v>
          </cell>
          <cell r="G11638" t="str">
            <v>03/05/2018</v>
          </cell>
          <cell r="J11638" t="str">
            <v>18/04/2018</v>
          </cell>
          <cell r="K11638" t="str">
            <v>Normale</v>
          </cell>
        </row>
        <row r="11639">
          <cell r="D11639" t="str">
            <v>HCJ</v>
          </cell>
          <cell r="F11639" t="str">
            <v>17/04/2018</v>
          </cell>
          <cell r="G11639" t="str">
            <v>17/04/2018</v>
          </cell>
          <cell r="J11639" t="str">
            <v>31/05/2018</v>
          </cell>
          <cell r="K11639" t="str">
            <v>Télé-chiffrage</v>
          </cell>
        </row>
        <row r="11640">
          <cell r="D11640" t="str">
            <v>BC</v>
          </cell>
          <cell r="F11640" t="str">
            <v>16/04/2018</v>
          </cell>
          <cell r="G11640" t="str">
            <v/>
          </cell>
          <cell r="J11640" t="str">
            <v>25/04/2018</v>
          </cell>
          <cell r="K11640" t="str">
            <v>Enquête</v>
          </cell>
        </row>
        <row r="11641">
          <cell r="D11641" t="str">
            <v>HCJ</v>
          </cell>
          <cell r="F11641" t="str">
            <v>16/04/2018</v>
          </cell>
          <cell r="G11641" t="str">
            <v>09/06/2018</v>
          </cell>
          <cell r="J11641" t="str">
            <v>21/07/2018</v>
          </cell>
          <cell r="K11641" t="str">
            <v>Normale</v>
          </cell>
        </row>
        <row r="11642">
          <cell r="D11642" t="str">
            <v>DD</v>
          </cell>
          <cell r="F11642" t="str">
            <v>16/04/2018</v>
          </cell>
          <cell r="G11642" t="str">
            <v>17/04/2018</v>
          </cell>
          <cell r="J11642" t="str">
            <v>25/04/2018</v>
          </cell>
          <cell r="K11642" t="str">
            <v>Normale</v>
          </cell>
        </row>
        <row r="11643">
          <cell r="D11643" t="str">
            <v>CF</v>
          </cell>
          <cell r="F11643" t="str">
            <v>16/04/2018</v>
          </cell>
          <cell r="G11643" t="str">
            <v>23/04/2018</v>
          </cell>
          <cell r="J11643" t="str">
            <v>09/06/2018</v>
          </cell>
          <cell r="K11643" t="str">
            <v>Normale</v>
          </cell>
        </row>
        <row r="11644">
          <cell r="D11644" t="str">
            <v>DD</v>
          </cell>
          <cell r="F11644" t="str">
            <v>16/04/2018</v>
          </cell>
          <cell r="G11644" t="str">
            <v>23/04/2018</v>
          </cell>
          <cell r="J11644" t="str">
            <v>17/08/2018</v>
          </cell>
          <cell r="K11644" t="str">
            <v>Estimation réparation ADE</v>
          </cell>
        </row>
        <row r="11645">
          <cell r="D11645" t="str">
            <v>DD</v>
          </cell>
          <cell r="F11645" t="str">
            <v>16/04/2018</v>
          </cell>
          <cell r="G11645" t="str">
            <v>19/04/2018</v>
          </cell>
          <cell r="J11645" t="str">
            <v>02/05/2018</v>
          </cell>
          <cell r="K11645" t="str">
            <v>Véh. éco. irréparable V.E.I.</v>
          </cell>
        </row>
        <row r="11646">
          <cell r="D11646" t="str">
            <v>DD</v>
          </cell>
          <cell r="F11646" t="str">
            <v>16/04/2018</v>
          </cell>
          <cell r="G11646" t="str">
            <v>20/04/2018</v>
          </cell>
          <cell r="J11646" t="str">
            <v>24/05/2018</v>
          </cell>
          <cell r="K11646" t="str">
            <v>Télé-chiffrage</v>
          </cell>
        </row>
        <row r="11647">
          <cell r="D11647" t="str">
            <v>LF</v>
          </cell>
          <cell r="F11647" t="str">
            <v>16/04/2018</v>
          </cell>
          <cell r="G11647" t="str">
            <v>20/04/2018</v>
          </cell>
          <cell r="J11647" t="str">
            <v>23/04/2018</v>
          </cell>
          <cell r="K11647" t="str">
            <v>Estimation réparation ADE</v>
          </cell>
        </row>
        <row r="11648">
          <cell r="D11648" t="str">
            <v>DD</v>
          </cell>
          <cell r="F11648" t="str">
            <v>16/04/2018</v>
          </cell>
          <cell r="G11648" t="str">
            <v>23/04/2018</v>
          </cell>
          <cell r="J11648" t="str">
            <v>24/05/2018</v>
          </cell>
          <cell r="K11648" t="str">
            <v>Télé-chiffrage</v>
          </cell>
        </row>
        <row r="11649">
          <cell r="D11649" t="str">
            <v>DD</v>
          </cell>
          <cell r="F11649" t="str">
            <v>16/04/2018</v>
          </cell>
          <cell r="G11649" t="str">
            <v>20/04/2018</v>
          </cell>
          <cell r="J11649" t="str">
            <v>27/06/2018</v>
          </cell>
          <cell r="K11649" t="str">
            <v>Normale</v>
          </cell>
        </row>
        <row r="11650">
          <cell r="D11650" t="str">
            <v>DD</v>
          </cell>
          <cell r="F11650" t="str">
            <v>16/04/2018</v>
          </cell>
          <cell r="G11650" t="str">
            <v>30/04/2018</v>
          </cell>
          <cell r="J11650" t="str">
            <v>24/05/2018</v>
          </cell>
          <cell r="K11650" t="str">
            <v>Télé-chiffrage</v>
          </cell>
        </row>
        <row r="11651">
          <cell r="D11651" t="str">
            <v>HCJ</v>
          </cell>
          <cell r="F11651" t="str">
            <v>16/04/2018</v>
          </cell>
          <cell r="G11651" t="str">
            <v>25/04/2018</v>
          </cell>
          <cell r="J11651" t="str">
            <v>18/06/2018</v>
          </cell>
          <cell r="K11651" t="str">
            <v>Estimation réparation ADE</v>
          </cell>
        </row>
        <row r="11652">
          <cell r="D11652" t="str">
            <v>HCJ</v>
          </cell>
          <cell r="F11652" t="str">
            <v>16/04/2018</v>
          </cell>
          <cell r="G11652" t="str">
            <v>19/04/2018</v>
          </cell>
          <cell r="J11652" t="str">
            <v>18/05/2018</v>
          </cell>
          <cell r="K11652" t="str">
            <v>Normale</v>
          </cell>
        </row>
        <row r="11653">
          <cell r="D11653" t="str">
            <v>CF</v>
          </cell>
          <cell r="F11653" t="str">
            <v>16/04/2018</v>
          </cell>
          <cell r="G11653" t="str">
            <v>18/04/2018</v>
          </cell>
          <cell r="J11653" t="str">
            <v>18/06/2018</v>
          </cell>
          <cell r="K11653" t="str">
            <v>Normale</v>
          </cell>
        </row>
        <row r="11654">
          <cell r="D11654" t="str">
            <v>CF</v>
          </cell>
          <cell r="F11654" t="str">
            <v>16/04/2018</v>
          </cell>
          <cell r="G11654" t="str">
            <v>18/04/2018</v>
          </cell>
          <cell r="J11654" t="str">
            <v>31/05/2018</v>
          </cell>
          <cell r="K11654" t="str">
            <v>Normale</v>
          </cell>
        </row>
        <row r="11655">
          <cell r="D11655" t="str">
            <v>DD</v>
          </cell>
          <cell r="F11655" t="str">
            <v>16/04/2018</v>
          </cell>
          <cell r="G11655" t="str">
            <v>25/06/2018</v>
          </cell>
          <cell r="J11655" t="str">
            <v>26/06/2018</v>
          </cell>
          <cell r="K11655" t="str">
            <v>Télé-chiffrage</v>
          </cell>
        </row>
        <row r="11656">
          <cell r="D11656" t="str">
            <v>BC</v>
          </cell>
          <cell r="F11656" t="str">
            <v>16/04/2018</v>
          </cell>
          <cell r="G11656" t="str">
            <v>20/04/2018</v>
          </cell>
          <cell r="J11656" t="str">
            <v>05/06/2018</v>
          </cell>
          <cell r="K11656" t="str">
            <v>Normale</v>
          </cell>
        </row>
        <row r="11657">
          <cell r="D11657" t="str">
            <v>BC</v>
          </cell>
          <cell r="F11657" t="str">
            <v>16/04/2018</v>
          </cell>
          <cell r="G11657" t="str">
            <v/>
          </cell>
          <cell r="J11657" t="str">
            <v>23/07/2018</v>
          </cell>
          <cell r="K11657" t="str">
            <v>Enquête</v>
          </cell>
        </row>
        <row r="11658">
          <cell r="D11658" t="str">
            <v>DD</v>
          </cell>
          <cell r="F11658" t="str">
            <v>17/04/2018</v>
          </cell>
          <cell r="G11658" t="str">
            <v>19/04/2018</v>
          </cell>
          <cell r="J11658" t="str">
            <v>22/06/2018</v>
          </cell>
          <cell r="K11658" t="str">
            <v>Normale</v>
          </cell>
        </row>
        <row r="11659">
          <cell r="D11659" t="str">
            <v>LF</v>
          </cell>
          <cell r="F11659" t="str">
            <v>17/04/2018</v>
          </cell>
          <cell r="G11659" t="str">
            <v>20/04/2018</v>
          </cell>
          <cell r="J11659" t="str">
            <v>04/07/2018</v>
          </cell>
          <cell r="K11659" t="str">
            <v>Normale</v>
          </cell>
        </row>
        <row r="11660">
          <cell r="D11660" t="str">
            <v>DD</v>
          </cell>
          <cell r="F11660" t="str">
            <v>17/04/2018</v>
          </cell>
          <cell r="G11660" t="str">
            <v>18/04/2018</v>
          </cell>
          <cell r="J11660" t="str">
            <v>04/06/2018</v>
          </cell>
          <cell r="K11660" t="str">
            <v>Normale</v>
          </cell>
        </row>
        <row r="11661">
          <cell r="D11661" t="str">
            <v>LF</v>
          </cell>
          <cell r="F11661" t="str">
            <v>17/04/2018</v>
          </cell>
          <cell r="G11661" t="str">
            <v>26/04/2018</v>
          </cell>
          <cell r="J11661" t="str">
            <v/>
          </cell>
          <cell r="K11661" t="str">
            <v>Normale</v>
          </cell>
        </row>
        <row r="11662">
          <cell r="D11662" t="str">
            <v>DD</v>
          </cell>
          <cell r="F11662" t="str">
            <v>17/04/2018</v>
          </cell>
          <cell r="G11662" t="str">
            <v>19/04/2018</v>
          </cell>
          <cell r="J11662" t="str">
            <v>18/05/2018</v>
          </cell>
          <cell r="K11662" t="str">
            <v>Estimation réparation ADE</v>
          </cell>
        </row>
        <row r="11663">
          <cell r="D11663" t="str">
            <v>LF</v>
          </cell>
          <cell r="F11663" t="str">
            <v>17/04/2018</v>
          </cell>
          <cell r="G11663" t="str">
            <v>04/05/2018</v>
          </cell>
          <cell r="J11663" t="str">
            <v>04/05/2018</v>
          </cell>
          <cell r="K11663" t="str">
            <v>Estimation réparation ADE</v>
          </cell>
        </row>
        <row r="11664">
          <cell r="D11664" t="str">
            <v>CF</v>
          </cell>
          <cell r="F11664" t="str">
            <v>17/04/2018</v>
          </cell>
          <cell r="G11664" t="str">
            <v>26/04/2018</v>
          </cell>
          <cell r="J11664" t="str">
            <v>17/06/2018</v>
          </cell>
          <cell r="K11664" t="str">
            <v>Normale</v>
          </cell>
        </row>
        <row r="11665">
          <cell r="D11665" t="str">
            <v>HCJ</v>
          </cell>
          <cell r="F11665" t="str">
            <v>17/04/2018</v>
          </cell>
          <cell r="G11665" t="str">
            <v>25/04/2018</v>
          </cell>
          <cell r="J11665" t="str">
            <v>09/06/2018</v>
          </cell>
          <cell r="K11665" t="str">
            <v>Télé-chiffrage</v>
          </cell>
        </row>
        <row r="11666">
          <cell r="D11666" t="str">
            <v>HCJ</v>
          </cell>
          <cell r="F11666" t="str">
            <v>17/04/2018</v>
          </cell>
          <cell r="G11666" t="str">
            <v>22/04/2018</v>
          </cell>
          <cell r="J11666" t="str">
            <v>09/05/2018</v>
          </cell>
          <cell r="K11666" t="str">
            <v>Télé-chiffrage</v>
          </cell>
        </row>
        <row r="11667">
          <cell r="D11667" t="str">
            <v>DD</v>
          </cell>
          <cell r="F11667" t="str">
            <v>17/04/2018</v>
          </cell>
          <cell r="G11667" t="str">
            <v>27/04/2018</v>
          </cell>
          <cell r="J11667" t="str">
            <v>05/06/2018</v>
          </cell>
          <cell r="K11667" t="str">
            <v>Normale</v>
          </cell>
        </row>
        <row r="11668">
          <cell r="D11668" t="str">
            <v>CF</v>
          </cell>
          <cell r="F11668" t="str">
            <v>17/04/2018</v>
          </cell>
          <cell r="G11668" t="str">
            <v>26/04/2018</v>
          </cell>
          <cell r="J11668" t="str">
            <v>20/08/2018</v>
          </cell>
          <cell r="K11668" t="str">
            <v>Normale</v>
          </cell>
        </row>
        <row r="11669">
          <cell r="D11669" t="str">
            <v>CF</v>
          </cell>
          <cell r="F11669" t="str">
            <v>17/04/2018</v>
          </cell>
          <cell r="G11669" t="str">
            <v>18/04/2018</v>
          </cell>
          <cell r="J11669" t="str">
            <v>02/11/2018</v>
          </cell>
          <cell r="K11669" t="str">
            <v>Normale</v>
          </cell>
        </row>
        <row r="11670">
          <cell r="D11670" t="str">
            <v>DD</v>
          </cell>
          <cell r="F11670" t="str">
            <v>17/04/2018</v>
          </cell>
          <cell r="G11670" t="str">
            <v>26/03/2018</v>
          </cell>
          <cell r="J11670" t="str">
            <v>22/04/2018</v>
          </cell>
          <cell r="K11670" t="str">
            <v>Véh. éco. irréparable V.E.I.</v>
          </cell>
        </row>
        <row r="11671">
          <cell r="D11671" t="str">
            <v>LF</v>
          </cell>
          <cell r="F11671" t="str">
            <v>17/04/2018</v>
          </cell>
          <cell r="G11671" t="str">
            <v>18/04/2018</v>
          </cell>
          <cell r="J11671" t="str">
            <v>09/07/2018</v>
          </cell>
          <cell r="K11671" t="str">
            <v>Normale</v>
          </cell>
        </row>
        <row r="11672">
          <cell r="D11672" t="str">
            <v>LF</v>
          </cell>
          <cell r="F11672" t="str">
            <v>17/04/2018</v>
          </cell>
          <cell r="G11672" t="str">
            <v>26/04/2018</v>
          </cell>
          <cell r="J11672" t="str">
            <v>30/05/2018</v>
          </cell>
          <cell r="K11672" t="str">
            <v>Normale</v>
          </cell>
        </row>
        <row r="11673">
          <cell r="D11673" t="str">
            <v>LF</v>
          </cell>
          <cell r="F11673" t="str">
            <v>17/04/2018</v>
          </cell>
          <cell r="G11673" t="str">
            <v>20/04/2018</v>
          </cell>
          <cell r="J11673" t="str">
            <v>09/07/2018</v>
          </cell>
          <cell r="K11673" t="str">
            <v>Normale</v>
          </cell>
        </row>
        <row r="11674">
          <cell r="D11674" t="str">
            <v>DD</v>
          </cell>
          <cell r="F11674" t="str">
            <v>17/04/2018</v>
          </cell>
          <cell r="G11674" t="str">
            <v>26/04/2018</v>
          </cell>
          <cell r="J11674" t="str">
            <v>13/07/2018</v>
          </cell>
          <cell r="K11674" t="str">
            <v>Normale</v>
          </cell>
        </row>
        <row r="11675">
          <cell r="D11675" t="str">
            <v>DD</v>
          </cell>
          <cell r="F11675" t="str">
            <v>17/04/2018</v>
          </cell>
          <cell r="G11675" t="str">
            <v>18/04/2018</v>
          </cell>
          <cell r="J11675" t="str">
            <v>23/05/2018</v>
          </cell>
          <cell r="K11675" t="str">
            <v>Normale</v>
          </cell>
        </row>
        <row r="11676">
          <cell r="D11676" t="str">
            <v>TR</v>
          </cell>
          <cell r="F11676" t="str">
            <v>17/04/2018</v>
          </cell>
          <cell r="G11676" t="str">
            <v>15/05/2018</v>
          </cell>
          <cell r="J11676" t="str">
            <v>28/05/2018</v>
          </cell>
          <cell r="K11676" t="str">
            <v>Normale</v>
          </cell>
        </row>
        <row r="11677">
          <cell r="D11677" t="str">
            <v>DD</v>
          </cell>
          <cell r="F11677" t="str">
            <v>17/04/2018</v>
          </cell>
          <cell r="G11677" t="str">
            <v>18/04/2018</v>
          </cell>
          <cell r="J11677" t="str">
            <v>30/04/2018</v>
          </cell>
          <cell r="K11677" t="str">
            <v>Normale</v>
          </cell>
        </row>
        <row r="11678">
          <cell r="D11678" t="str">
            <v>DD</v>
          </cell>
          <cell r="F11678" t="str">
            <v>17/04/2018</v>
          </cell>
          <cell r="G11678" t="str">
            <v>19/04/2018</v>
          </cell>
          <cell r="J11678" t="str">
            <v>30/04/2018</v>
          </cell>
          <cell r="K11678" t="str">
            <v>Télé-chiffrage</v>
          </cell>
        </row>
        <row r="11679">
          <cell r="D11679" t="str">
            <v>DD</v>
          </cell>
          <cell r="F11679" t="str">
            <v>17/04/2018</v>
          </cell>
          <cell r="G11679" t="str">
            <v>19/04/2018</v>
          </cell>
          <cell r="J11679" t="str">
            <v>26/04/2018</v>
          </cell>
          <cell r="K11679" t="str">
            <v>Normale</v>
          </cell>
        </row>
        <row r="11680">
          <cell r="D11680" t="str">
            <v>LF</v>
          </cell>
          <cell r="F11680" t="str">
            <v>17/04/2018</v>
          </cell>
          <cell r="G11680" t="str">
            <v>19/04/2018</v>
          </cell>
          <cell r="J11680" t="str">
            <v>24/05/2018</v>
          </cell>
          <cell r="K11680" t="str">
            <v>Véh. éco. irréparable V.E.I.</v>
          </cell>
        </row>
        <row r="11681">
          <cell r="D11681" t="str">
            <v>LF</v>
          </cell>
          <cell r="F11681" t="str">
            <v>17/04/2018</v>
          </cell>
          <cell r="G11681" t="str">
            <v>03/07/2018</v>
          </cell>
          <cell r="J11681" t="str">
            <v>09/07/2018</v>
          </cell>
          <cell r="K11681" t="str">
            <v>Normale</v>
          </cell>
        </row>
        <row r="11682">
          <cell r="D11682" t="str">
            <v>LF</v>
          </cell>
          <cell r="F11682" t="str">
            <v>17/04/2018</v>
          </cell>
          <cell r="G11682" t="str">
            <v>26/04/2018</v>
          </cell>
          <cell r="J11682" t="str">
            <v>04/05/2018</v>
          </cell>
          <cell r="K11682" t="str">
            <v>Véh. éco. irréparable V.E.I.</v>
          </cell>
        </row>
        <row r="11683">
          <cell r="D11683" t="str">
            <v>LF</v>
          </cell>
          <cell r="F11683" t="str">
            <v>17/04/2018</v>
          </cell>
          <cell r="G11683" t="str">
            <v>19/04/2018</v>
          </cell>
          <cell r="J11683" t="str">
            <v>18/05/2018</v>
          </cell>
          <cell r="K11683" t="str">
            <v>Normale</v>
          </cell>
        </row>
        <row r="11684">
          <cell r="D11684" t="str">
            <v>DD</v>
          </cell>
          <cell r="F11684" t="str">
            <v>17/04/2018</v>
          </cell>
          <cell r="G11684" t="str">
            <v>27/04/2018</v>
          </cell>
          <cell r="J11684" t="str">
            <v>06/06/2018</v>
          </cell>
          <cell r="K11684" t="str">
            <v>Normale</v>
          </cell>
        </row>
        <row r="11685">
          <cell r="D11685" t="str">
            <v>HCJ</v>
          </cell>
          <cell r="F11685" t="str">
            <v>17/04/2018</v>
          </cell>
          <cell r="G11685" t="str">
            <v>22/04/2018</v>
          </cell>
          <cell r="J11685" t="str">
            <v>30/06/2018</v>
          </cell>
          <cell r="K11685" t="str">
            <v>Télé-chiffrage</v>
          </cell>
        </row>
        <row r="11686">
          <cell r="D11686" t="str">
            <v>LF</v>
          </cell>
          <cell r="F11686" t="str">
            <v>17/04/2018</v>
          </cell>
          <cell r="G11686" t="str">
            <v>19/04/2018</v>
          </cell>
          <cell r="J11686" t="str">
            <v>21/06/2018</v>
          </cell>
          <cell r="K11686" t="str">
            <v>Normale</v>
          </cell>
        </row>
        <row r="11687">
          <cell r="D11687" t="str">
            <v>HCJ</v>
          </cell>
          <cell r="F11687" t="str">
            <v>17/04/2018</v>
          </cell>
          <cell r="G11687" t="str">
            <v>22/04/2018</v>
          </cell>
          <cell r="J11687" t="str">
            <v>13/05/2018</v>
          </cell>
          <cell r="K11687" t="str">
            <v>Estimation réparation ADE</v>
          </cell>
        </row>
        <row r="11688">
          <cell r="D11688" t="str">
            <v>LF</v>
          </cell>
          <cell r="F11688" t="str">
            <v>17/04/2018</v>
          </cell>
          <cell r="G11688" t="str">
            <v>19/04/2018</v>
          </cell>
          <cell r="J11688" t="str">
            <v>25/06/2018</v>
          </cell>
          <cell r="K11688" t="str">
            <v>Normale</v>
          </cell>
        </row>
        <row r="11689">
          <cell r="D11689" t="str">
            <v>HCJ</v>
          </cell>
          <cell r="F11689" t="str">
            <v>17/04/2018</v>
          </cell>
          <cell r="G11689" t="str">
            <v>22/04/2018</v>
          </cell>
          <cell r="J11689" t="str">
            <v>28/07/2018</v>
          </cell>
          <cell r="K11689" t="str">
            <v>Normale</v>
          </cell>
        </row>
        <row r="11690">
          <cell r="D11690" t="str">
            <v>HCJ</v>
          </cell>
          <cell r="F11690" t="str">
            <v>17/04/2018</v>
          </cell>
          <cell r="G11690" t="str">
            <v>19/04/2018</v>
          </cell>
          <cell r="J11690" t="str">
            <v>26/05/2018</v>
          </cell>
          <cell r="K11690" t="str">
            <v>Normale</v>
          </cell>
        </row>
        <row r="11691">
          <cell r="D11691" t="str">
            <v>LF</v>
          </cell>
          <cell r="F11691" t="str">
            <v>17/04/2018</v>
          </cell>
          <cell r="G11691" t="str">
            <v>09/05/2018</v>
          </cell>
          <cell r="J11691" t="str">
            <v>04/06/2018</v>
          </cell>
          <cell r="K11691" t="str">
            <v>Normale</v>
          </cell>
        </row>
        <row r="11692">
          <cell r="D11692" t="str">
            <v>HCJ</v>
          </cell>
          <cell r="F11692" t="str">
            <v>18/04/2018</v>
          </cell>
          <cell r="G11692" t="str">
            <v>19/04/2018</v>
          </cell>
          <cell r="J11692" t="str">
            <v>17/06/2018</v>
          </cell>
          <cell r="K11692" t="str">
            <v>Normale</v>
          </cell>
        </row>
        <row r="11693">
          <cell r="D11693" t="str">
            <v>DD</v>
          </cell>
          <cell r="F11693" t="str">
            <v>18/04/2018</v>
          </cell>
          <cell r="G11693" t="str">
            <v>20/04/2018</v>
          </cell>
          <cell r="J11693" t="str">
            <v>02/08/2018</v>
          </cell>
          <cell r="K11693" t="str">
            <v>Estimation réparation ADE</v>
          </cell>
        </row>
        <row r="11694">
          <cell r="D11694" t="str">
            <v>DD</v>
          </cell>
          <cell r="F11694" t="str">
            <v>18/04/2018</v>
          </cell>
          <cell r="G11694" t="str">
            <v>18/04/2018</v>
          </cell>
          <cell r="J11694" t="str">
            <v>30/04/2018</v>
          </cell>
          <cell r="K11694" t="str">
            <v>Normale</v>
          </cell>
        </row>
        <row r="11695">
          <cell r="D11695" t="str">
            <v>HCJ</v>
          </cell>
          <cell r="F11695" t="str">
            <v>18/04/2018</v>
          </cell>
          <cell r="G11695" t="str">
            <v>19/04/2018</v>
          </cell>
          <cell r="J11695" t="str">
            <v>30/06/2018</v>
          </cell>
          <cell r="K11695" t="str">
            <v>Normale</v>
          </cell>
        </row>
        <row r="11696">
          <cell r="D11696" t="str">
            <v>HCJ</v>
          </cell>
          <cell r="F11696" t="str">
            <v>18/04/2018</v>
          </cell>
          <cell r="G11696" t="str">
            <v>24/05/2018</v>
          </cell>
          <cell r="J11696" t="str">
            <v/>
          </cell>
          <cell r="K11696" t="str">
            <v>Normale</v>
          </cell>
        </row>
        <row r="11697">
          <cell r="D11697" t="str">
            <v>LF</v>
          </cell>
          <cell r="F11697" t="str">
            <v>18/04/2018</v>
          </cell>
          <cell r="G11697" t="str">
            <v>19/04/2018</v>
          </cell>
          <cell r="J11697" t="str">
            <v>25/05/2018</v>
          </cell>
          <cell r="K11697" t="str">
            <v>Estimation réparation ADE</v>
          </cell>
        </row>
        <row r="11698">
          <cell r="D11698" t="str">
            <v>HCJ</v>
          </cell>
          <cell r="F11698" t="str">
            <v>18/04/2018</v>
          </cell>
          <cell r="G11698" t="str">
            <v>08/05/2018</v>
          </cell>
          <cell r="J11698" t="str">
            <v>14/07/2018</v>
          </cell>
          <cell r="K11698" t="str">
            <v>Normale</v>
          </cell>
        </row>
        <row r="11699">
          <cell r="D11699" t="str">
            <v>DD</v>
          </cell>
          <cell r="F11699" t="str">
            <v>18/04/2018</v>
          </cell>
          <cell r="G11699" t="str">
            <v>19/04/2018</v>
          </cell>
          <cell r="J11699" t="str">
            <v>15/06/2018</v>
          </cell>
          <cell r="K11699" t="str">
            <v>Normale</v>
          </cell>
        </row>
        <row r="11700">
          <cell r="D11700" t="str">
            <v>DD</v>
          </cell>
          <cell r="F11700" t="str">
            <v>18/04/2018</v>
          </cell>
          <cell r="G11700" t="str">
            <v>18/04/2018</v>
          </cell>
          <cell r="J11700" t="str">
            <v>18/06/2018</v>
          </cell>
          <cell r="K11700" t="str">
            <v>Normale</v>
          </cell>
        </row>
        <row r="11701">
          <cell r="D11701" t="str">
            <v>BC</v>
          </cell>
          <cell r="F11701" t="str">
            <v>18/04/2018</v>
          </cell>
          <cell r="G11701" t="str">
            <v>19/04/2018</v>
          </cell>
          <cell r="J11701" t="str">
            <v>29/11/2018</v>
          </cell>
          <cell r="K11701" t="str">
            <v>Normale</v>
          </cell>
        </row>
        <row r="11702">
          <cell r="D11702" t="str">
            <v>LF</v>
          </cell>
          <cell r="F11702" t="str">
            <v>18/04/2018</v>
          </cell>
          <cell r="G11702" t="str">
            <v>19/04/2018</v>
          </cell>
          <cell r="J11702" t="str">
            <v>29/06/2018</v>
          </cell>
          <cell r="K11702" t="str">
            <v>Normale</v>
          </cell>
        </row>
        <row r="11703">
          <cell r="D11703" t="str">
            <v>DD</v>
          </cell>
          <cell r="F11703" t="str">
            <v>18/04/2018</v>
          </cell>
          <cell r="G11703" t="str">
            <v>06/08/2018</v>
          </cell>
          <cell r="J11703" t="str">
            <v>06/08/2018</v>
          </cell>
          <cell r="K11703" t="str">
            <v>Estimation réparation ADE</v>
          </cell>
        </row>
        <row r="11704">
          <cell r="D11704" t="str">
            <v>CF</v>
          </cell>
          <cell r="F11704" t="str">
            <v>18/04/2018</v>
          </cell>
          <cell r="G11704" t="str">
            <v>20/04/2018</v>
          </cell>
          <cell r="J11704" t="str">
            <v>07/06/2018</v>
          </cell>
          <cell r="K11704" t="str">
            <v>Normale</v>
          </cell>
        </row>
        <row r="11705">
          <cell r="D11705" t="str">
            <v>HCJ</v>
          </cell>
          <cell r="F11705" t="str">
            <v>18/04/2018</v>
          </cell>
          <cell r="G11705" t="str">
            <v>19/04/2018</v>
          </cell>
          <cell r="J11705" t="str">
            <v>09/05/2018</v>
          </cell>
          <cell r="K11705" t="str">
            <v>Normale</v>
          </cell>
        </row>
        <row r="11706">
          <cell r="D11706" t="str">
            <v>DD</v>
          </cell>
          <cell r="F11706" t="str">
            <v>18/04/2018</v>
          </cell>
          <cell r="G11706" t="str">
            <v>19/04/2018</v>
          </cell>
          <cell r="J11706" t="str">
            <v>02/05/2018</v>
          </cell>
          <cell r="K11706" t="str">
            <v>Véh. éco. irréparable V.E.I.</v>
          </cell>
        </row>
        <row r="11707">
          <cell r="D11707" t="str">
            <v>HCJ</v>
          </cell>
          <cell r="F11707" t="str">
            <v>18/04/2018</v>
          </cell>
          <cell r="G11707" t="str">
            <v>06/06/2018</v>
          </cell>
          <cell r="J11707" t="str">
            <v>09/07/2018</v>
          </cell>
          <cell r="K11707" t="str">
            <v>Normale</v>
          </cell>
        </row>
        <row r="11708">
          <cell r="D11708" t="str">
            <v>LF</v>
          </cell>
          <cell r="F11708" t="str">
            <v>18/04/2018</v>
          </cell>
          <cell r="G11708" t="str">
            <v>24/04/2018</v>
          </cell>
          <cell r="J11708" t="str">
            <v>20/06/2018</v>
          </cell>
          <cell r="K11708" t="str">
            <v>Véh. éco. irréparable V.E.I.</v>
          </cell>
        </row>
        <row r="11709">
          <cell r="D11709" t="str">
            <v>LF</v>
          </cell>
          <cell r="F11709" t="str">
            <v>18/04/2018</v>
          </cell>
          <cell r="G11709" t="str">
            <v>19/04/2018</v>
          </cell>
          <cell r="J11709" t="str">
            <v>31/07/2018</v>
          </cell>
          <cell r="K11709" t="str">
            <v>Normale</v>
          </cell>
        </row>
        <row r="11710">
          <cell r="D11710" t="str">
            <v>HCJ</v>
          </cell>
          <cell r="F11710" t="str">
            <v>18/04/2018</v>
          </cell>
          <cell r="G11710" t="str">
            <v>19/04/2018</v>
          </cell>
          <cell r="J11710" t="str">
            <v>23/08/2018</v>
          </cell>
          <cell r="K11710" t="str">
            <v>Normale</v>
          </cell>
        </row>
        <row r="11711">
          <cell r="D11711" t="str">
            <v>LF</v>
          </cell>
          <cell r="F11711" t="str">
            <v>18/04/2018</v>
          </cell>
          <cell r="G11711" t="str">
            <v>20/04/2018</v>
          </cell>
          <cell r="J11711" t="str">
            <v>18/05/2018</v>
          </cell>
          <cell r="K11711" t="str">
            <v>Normale</v>
          </cell>
        </row>
        <row r="11712">
          <cell r="D11712" t="str">
            <v>DD</v>
          </cell>
          <cell r="F11712" t="str">
            <v>18/04/2018</v>
          </cell>
          <cell r="G11712" t="str">
            <v>25/04/2018</v>
          </cell>
          <cell r="J11712" t="str">
            <v>27/06/2018</v>
          </cell>
          <cell r="K11712" t="str">
            <v>Télé-chiffrage</v>
          </cell>
        </row>
        <row r="11713">
          <cell r="D11713" t="str">
            <v>CF</v>
          </cell>
          <cell r="F11713" t="str">
            <v>18/04/2018</v>
          </cell>
          <cell r="G11713" t="str">
            <v>23/04/2018</v>
          </cell>
          <cell r="J11713" t="str">
            <v>21/06/2018</v>
          </cell>
          <cell r="K11713" t="str">
            <v>Normale</v>
          </cell>
        </row>
        <row r="11714">
          <cell r="D11714" t="str">
            <v>DD</v>
          </cell>
          <cell r="F11714" t="str">
            <v>18/04/2018</v>
          </cell>
          <cell r="G11714" t="str">
            <v>02/05/2018</v>
          </cell>
          <cell r="J11714" t="str">
            <v>18/06/2018</v>
          </cell>
          <cell r="K11714" t="str">
            <v>Véh. éco. irréparable V.E.I.</v>
          </cell>
        </row>
        <row r="11715">
          <cell r="D11715" t="str">
            <v>DD</v>
          </cell>
          <cell r="F11715" t="str">
            <v>18/04/2018</v>
          </cell>
          <cell r="G11715" t="str">
            <v>20/06/2018</v>
          </cell>
          <cell r="J11715" t="str">
            <v>26/07/2018</v>
          </cell>
          <cell r="K11715" t="str">
            <v>Estimation réparation ADE</v>
          </cell>
        </row>
        <row r="11716">
          <cell r="D11716" t="str">
            <v>DD</v>
          </cell>
          <cell r="F11716" t="str">
            <v>18/04/2018</v>
          </cell>
          <cell r="G11716" t="str">
            <v>02/05/2018</v>
          </cell>
          <cell r="J11716" t="str">
            <v>23/05/2018</v>
          </cell>
          <cell r="K11716" t="str">
            <v>Normale</v>
          </cell>
        </row>
        <row r="11717">
          <cell r="D11717" t="str">
            <v>LF</v>
          </cell>
          <cell r="F11717" t="str">
            <v>18/04/2018</v>
          </cell>
          <cell r="G11717" t="str">
            <v>26/04/2018</v>
          </cell>
          <cell r="J11717" t="str">
            <v>11/06/2018</v>
          </cell>
          <cell r="K11717" t="str">
            <v>Normale</v>
          </cell>
        </row>
        <row r="11718">
          <cell r="D11718" t="str">
            <v>DD</v>
          </cell>
          <cell r="F11718" t="str">
            <v>18/04/2018</v>
          </cell>
          <cell r="G11718" t="str">
            <v>07/05/2018</v>
          </cell>
          <cell r="J11718" t="str">
            <v>14/08/2018</v>
          </cell>
          <cell r="K11718" t="str">
            <v>Télé-chiffrage</v>
          </cell>
        </row>
        <row r="11719">
          <cell r="D11719" t="str">
            <v>HCJ</v>
          </cell>
          <cell r="F11719" t="str">
            <v>18/04/2018</v>
          </cell>
          <cell r="G11719" t="str">
            <v>19/04/2018</v>
          </cell>
          <cell r="J11719" t="str">
            <v>26/05/2018</v>
          </cell>
          <cell r="K11719" t="str">
            <v>Normale</v>
          </cell>
        </row>
        <row r="11720">
          <cell r="D11720" t="str">
            <v>HCJ</v>
          </cell>
          <cell r="F11720" t="str">
            <v>18/04/2018</v>
          </cell>
          <cell r="G11720" t="str">
            <v>19/04/2018</v>
          </cell>
          <cell r="J11720" t="str">
            <v>21/09/2018</v>
          </cell>
          <cell r="K11720" t="str">
            <v>Estimation réparation ADE</v>
          </cell>
        </row>
        <row r="11721">
          <cell r="D11721" t="str">
            <v>DD</v>
          </cell>
          <cell r="F11721" t="str">
            <v>18/04/2018</v>
          </cell>
          <cell r="G11721" t="str">
            <v>25/04/2018</v>
          </cell>
          <cell r="J11721" t="str">
            <v>27/06/2018</v>
          </cell>
          <cell r="K11721" t="str">
            <v>Télé-chiffrage</v>
          </cell>
        </row>
        <row r="11722">
          <cell r="D11722" t="str">
            <v>CF</v>
          </cell>
          <cell r="F11722" t="str">
            <v>18/04/2018</v>
          </cell>
          <cell r="G11722" t="str">
            <v>18/04/2018</v>
          </cell>
          <cell r="J11722" t="str">
            <v>24/05/2018</v>
          </cell>
          <cell r="K11722" t="str">
            <v>Normale</v>
          </cell>
        </row>
        <row r="11723">
          <cell r="D11723" t="str">
            <v>DD</v>
          </cell>
          <cell r="F11723" t="str">
            <v>18/04/2018</v>
          </cell>
          <cell r="G11723" t="str">
            <v>26/04/2018</v>
          </cell>
          <cell r="J11723" t="str">
            <v>21/08/2018</v>
          </cell>
          <cell r="K11723" t="str">
            <v>Normale</v>
          </cell>
        </row>
        <row r="11724">
          <cell r="D11724" t="str">
            <v>LF</v>
          </cell>
          <cell r="F11724" t="str">
            <v>18/04/2018</v>
          </cell>
          <cell r="G11724" t="str">
            <v>26/04/2018</v>
          </cell>
          <cell r="J11724" t="str">
            <v>12/07/2018</v>
          </cell>
          <cell r="K11724" t="str">
            <v>Normale</v>
          </cell>
        </row>
        <row r="11725">
          <cell r="D11725" t="str">
            <v>LF</v>
          </cell>
          <cell r="F11725" t="str">
            <v>18/04/2018</v>
          </cell>
          <cell r="G11725" t="str">
            <v>23/04/2018</v>
          </cell>
          <cell r="J11725" t="str">
            <v>16/08/2018</v>
          </cell>
          <cell r="K11725" t="str">
            <v>Normale</v>
          </cell>
        </row>
        <row r="11726">
          <cell r="D11726" t="str">
            <v>LF</v>
          </cell>
          <cell r="F11726" t="str">
            <v>18/04/2018</v>
          </cell>
          <cell r="G11726" t="str">
            <v>24/04/2018</v>
          </cell>
          <cell r="J11726" t="str">
            <v>30/05/2018</v>
          </cell>
          <cell r="K11726" t="str">
            <v>Normale</v>
          </cell>
        </row>
        <row r="11727">
          <cell r="D11727" t="str">
            <v>DD</v>
          </cell>
          <cell r="F11727" t="str">
            <v>18/04/2018</v>
          </cell>
          <cell r="G11727" t="str">
            <v>27/04/2018</v>
          </cell>
          <cell r="J11727" t="str">
            <v>21/06/2018</v>
          </cell>
          <cell r="K11727" t="str">
            <v>Normale</v>
          </cell>
        </row>
        <row r="11728">
          <cell r="D11728" t="str">
            <v>DD</v>
          </cell>
          <cell r="F11728" t="str">
            <v>18/04/2018</v>
          </cell>
          <cell r="G11728" t="str">
            <v>04/05/2018</v>
          </cell>
          <cell r="J11728" t="str">
            <v>26/07/2018</v>
          </cell>
          <cell r="K11728" t="str">
            <v>Estimation réparation ADE</v>
          </cell>
        </row>
        <row r="11729">
          <cell r="D11729" t="str">
            <v>LF</v>
          </cell>
          <cell r="F11729" t="str">
            <v>18/04/2018</v>
          </cell>
          <cell r="G11729" t="str">
            <v>25/04/2018</v>
          </cell>
          <cell r="J11729" t="str">
            <v>11/05/2018</v>
          </cell>
          <cell r="K11729" t="str">
            <v>Normale</v>
          </cell>
        </row>
        <row r="11730">
          <cell r="D11730" t="str">
            <v>LF</v>
          </cell>
          <cell r="F11730" t="str">
            <v>18/04/2018</v>
          </cell>
          <cell r="G11730" t="str">
            <v>23/04/2018</v>
          </cell>
          <cell r="J11730" t="str">
            <v>01/06/2018</v>
          </cell>
          <cell r="K11730" t="str">
            <v>Normale</v>
          </cell>
        </row>
        <row r="11731">
          <cell r="D11731" t="str">
            <v>LF</v>
          </cell>
          <cell r="F11731" t="str">
            <v>18/04/2018</v>
          </cell>
          <cell r="G11731" t="str">
            <v>17/05/2018</v>
          </cell>
          <cell r="J11731" t="str">
            <v>04/07/2018</v>
          </cell>
          <cell r="K11731" t="str">
            <v>Normale</v>
          </cell>
        </row>
        <row r="11732">
          <cell r="D11732" t="str">
            <v>HCJ</v>
          </cell>
          <cell r="F11732" t="str">
            <v>18/04/2018</v>
          </cell>
          <cell r="G11732" t="str">
            <v>25/04/2018</v>
          </cell>
          <cell r="J11732" t="str">
            <v>30/06/2018</v>
          </cell>
          <cell r="K11732" t="str">
            <v>Télé-chiffrage</v>
          </cell>
        </row>
        <row r="11733">
          <cell r="D11733" t="str">
            <v>BC</v>
          </cell>
          <cell r="F11733" t="str">
            <v>18/04/2018</v>
          </cell>
          <cell r="G11733" t="str">
            <v/>
          </cell>
          <cell r="J11733" t="str">
            <v>18/05/2018</v>
          </cell>
          <cell r="K11733" t="str">
            <v>Enquête</v>
          </cell>
        </row>
        <row r="11734">
          <cell r="D11734" t="str">
            <v>BC</v>
          </cell>
          <cell r="F11734" t="str">
            <v>18/04/2018</v>
          </cell>
          <cell r="G11734" t="str">
            <v/>
          </cell>
          <cell r="J11734" t="str">
            <v>30/05/2018</v>
          </cell>
          <cell r="K11734" t="str">
            <v>Enquête</v>
          </cell>
        </row>
        <row r="11735">
          <cell r="D11735" t="str">
            <v>BC</v>
          </cell>
          <cell r="F11735" t="str">
            <v>18/04/2018</v>
          </cell>
          <cell r="G11735" t="str">
            <v/>
          </cell>
          <cell r="J11735" t="str">
            <v>23/07/2018</v>
          </cell>
          <cell r="K11735" t="str">
            <v>Enquête</v>
          </cell>
        </row>
        <row r="11736">
          <cell r="D11736" t="str">
            <v>DD</v>
          </cell>
          <cell r="F11736" t="str">
            <v>18/04/2018</v>
          </cell>
          <cell r="G11736" t="str">
            <v>04/05/2018</v>
          </cell>
          <cell r="J11736" t="str">
            <v>11/05/2018</v>
          </cell>
          <cell r="K11736" t="str">
            <v>Estimation réparation ADE</v>
          </cell>
        </row>
        <row r="11737">
          <cell r="D11737" t="str">
            <v>CF</v>
          </cell>
          <cell r="F11737" t="str">
            <v>19/04/2018</v>
          </cell>
          <cell r="G11737" t="str">
            <v>20/04/2018</v>
          </cell>
          <cell r="J11737" t="str">
            <v>10/05/2018</v>
          </cell>
          <cell r="K11737" t="str">
            <v>Normale</v>
          </cell>
        </row>
        <row r="11738">
          <cell r="D11738" t="str">
            <v>LF</v>
          </cell>
          <cell r="F11738" t="str">
            <v>19/04/2018</v>
          </cell>
          <cell r="G11738" t="str">
            <v>23/04/2018</v>
          </cell>
          <cell r="J11738" t="str">
            <v>20/07/2018</v>
          </cell>
          <cell r="K11738" t="str">
            <v>Véh. éco. irréparable V.E.I.</v>
          </cell>
        </row>
        <row r="11739">
          <cell r="D11739" t="str">
            <v>CF</v>
          </cell>
          <cell r="F11739" t="str">
            <v>19/04/2018</v>
          </cell>
          <cell r="G11739" t="str">
            <v>20/04/2018</v>
          </cell>
          <cell r="J11739" t="str">
            <v>30/05/2018</v>
          </cell>
          <cell r="K11739" t="str">
            <v>Véh. éco. irréparable V.E.I.</v>
          </cell>
        </row>
        <row r="11740">
          <cell r="D11740" t="str">
            <v>LF</v>
          </cell>
          <cell r="F11740" t="str">
            <v>19/04/2018</v>
          </cell>
          <cell r="G11740" t="str">
            <v>23/04/2018</v>
          </cell>
          <cell r="J11740" t="str">
            <v>04/06/2018</v>
          </cell>
          <cell r="K11740" t="str">
            <v>Véh. éco. irréparable V.E.I.</v>
          </cell>
        </row>
        <row r="11741">
          <cell r="D11741" t="str">
            <v>LF</v>
          </cell>
          <cell r="F11741" t="str">
            <v>19/04/2018</v>
          </cell>
          <cell r="G11741" t="str">
            <v>30/04/2018</v>
          </cell>
          <cell r="J11741" t="str">
            <v>05/06/2018</v>
          </cell>
          <cell r="K11741" t="str">
            <v>Véh. éco. irréparable V.E.I.</v>
          </cell>
        </row>
        <row r="11742">
          <cell r="D11742" t="str">
            <v>HCJ</v>
          </cell>
          <cell r="F11742" t="str">
            <v>19/04/2018</v>
          </cell>
          <cell r="G11742" t="str">
            <v>03/07/2018</v>
          </cell>
          <cell r="J11742" t="str">
            <v>10/07/2018</v>
          </cell>
          <cell r="K11742" t="str">
            <v>Télé-chiffrage</v>
          </cell>
        </row>
        <row r="11743">
          <cell r="D11743" t="str">
            <v>DD</v>
          </cell>
          <cell r="F11743" t="str">
            <v>19/04/2018</v>
          </cell>
          <cell r="G11743" t="str">
            <v>23/05/2018</v>
          </cell>
          <cell r="J11743" t="str">
            <v>26/07/2018</v>
          </cell>
          <cell r="K11743" t="str">
            <v>Normale</v>
          </cell>
        </row>
        <row r="11744">
          <cell r="D11744" t="str">
            <v>CF</v>
          </cell>
          <cell r="F11744" t="str">
            <v>19/04/2018</v>
          </cell>
          <cell r="G11744" t="str">
            <v>20/04/2018</v>
          </cell>
          <cell r="J11744" t="str">
            <v>24/05/2018</v>
          </cell>
          <cell r="K11744" t="str">
            <v>Normale</v>
          </cell>
        </row>
        <row r="11745">
          <cell r="D11745" t="str">
            <v>DD</v>
          </cell>
          <cell r="F11745" t="str">
            <v>19/04/2018</v>
          </cell>
          <cell r="G11745" t="str">
            <v/>
          </cell>
          <cell r="J11745" t="str">
            <v>23/04/2018</v>
          </cell>
          <cell r="K11745" t="str">
            <v>Annulé</v>
          </cell>
        </row>
        <row r="11746">
          <cell r="D11746" t="str">
            <v>DD</v>
          </cell>
          <cell r="F11746" t="str">
            <v>19/04/2018</v>
          </cell>
          <cell r="G11746" t="str">
            <v>19/04/2018</v>
          </cell>
          <cell r="J11746" t="str">
            <v>30/04/2018</v>
          </cell>
          <cell r="K11746" t="str">
            <v>Télé-chiffrage</v>
          </cell>
        </row>
        <row r="11747">
          <cell r="D11747" t="str">
            <v>DD</v>
          </cell>
          <cell r="F11747" t="str">
            <v>19/04/2018</v>
          </cell>
          <cell r="G11747" t="str">
            <v>23/04/2018</v>
          </cell>
          <cell r="J11747" t="str">
            <v>24/05/2018</v>
          </cell>
          <cell r="K11747" t="str">
            <v>Normale</v>
          </cell>
        </row>
        <row r="11748">
          <cell r="D11748" t="str">
            <v>DD</v>
          </cell>
          <cell r="F11748" t="str">
            <v>19/04/2018</v>
          </cell>
          <cell r="G11748" t="str">
            <v>23/04/2018</v>
          </cell>
          <cell r="J11748" t="str">
            <v>27/06/2018</v>
          </cell>
          <cell r="K11748" t="str">
            <v>Normale</v>
          </cell>
        </row>
        <row r="11749">
          <cell r="D11749" t="str">
            <v>DD</v>
          </cell>
          <cell r="F11749" t="str">
            <v>19/04/2018</v>
          </cell>
          <cell r="G11749" t="str">
            <v>23/04/2018</v>
          </cell>
          <cell r="J11749" t="str">
            <v>22/06/2018</v>
          </cell>
          <cell r="K11749" t="str">
            <v>Télé-chiffrage</v>
          </cell>
        </row>
        <row r="11750">
          <cell r="D11750" t="str">
            <v>DD</v>
          </cell>
          <cell r="F11750" t="str">
            <v>19/04/2018</v>
          </cell>
          <cell r="G11750" t="str">
            <v>30/04/2018</v>
          </cell>
          <cell r="J11750" t="str">
            <v>15/06/2018</v>
          </cell>
          <cell r="K11750" t="str">
            <v>Télé-chiffrage</v>
          </cell>
        </row>
        <row r="11751">
          <cell r="D11751" t="str">
            <v>DD</v>
          </cell>
          <cell r="F11751" t="str">
            <v>19/04/2018</v>
          </cell>
          <cell r="G11751" t="str">
            <v/>
          </cell>
          <cell r="J11751" t="str">
            <v>19/04/2018</v>
          </cell>
          <cell r="K11751" t="str">
            <v>Carence</v>
          </cell>
        </row>
        <row r="11752">
          <cell r="D11752" t="str">
            <v>CF</v>
          </cell>
          <cell r="F11752" t="str">
            <v>19/04/2018</v>
          </cell>
          <cell r="G11752" t="str">
            <v>20/04/2018</v>
          </cell>
          <cell r="J11752" t="str">
            <v>16/08/2018</v>
          </cell>
          <cell r="K11752" t="str">
            <v>Normale</v>
          </cell>
        </row>
        <row r="11753">
          <cell r="D11753" t="str">
            <v>CF</v>
          </cell>
          <cell r="F11753" t="str">
            <v>19/04/2018</v>
          </cell>
          <cell r="G11753" t="str">
            <v>20/04/2018</v>
          </cell>
          <cell r="J11753" t="str">
            <v>26/04/2018</v>
          </cell>
          <cell r="K11753" t="str">
            <v>Véh. éco. irréparable V.E.I.</v>
          </cell>
        </row>
        <row r="11754">
          <cell r="D11754" t="str">
            <v>BC</v>
          </cell>
          <cell r="F11754" t="str">
            <v>19/04/2018</v>
          </cell>
          <cell r="G11754" t="str">
            <v>20/04/2018</v>
          </cell>
          <cell r="J11754" t="str">
            <v>22/09/2018</v>
          </cell>
          <cell r="K11754" t="str">
            <v>Normale</v>
          </cell>
        </row>
        <row r="11755">
          <cell r="D11755" t="str">
            <v>DD</v>
          </cell>
          <cell r="F11755" t="str">
            <v>19/04/2018</v>
          </cell>
          <cell r="G11755" t="str">
            <v>02/05/2018</v>
          </cell>
          <cell r="J11755" t="str">
            <v>16/05/2018</v>
          </cell>
          <cell r="K11755" t="str">
            <v>Normale</v>
          </cell>
        </row>
        <row r="11756">
          <cell r="D11756" t="str">
            <v>CF</v>
          </cell>
          <cell r="F11756" t="str">
            <v>19/04/2018</v>
          </cell>
          <cell r="G11756" t="str">
            <v>04/05/2018</v>
          </cell>
          <cell r="J11756" t="str">
            <v>31/07/2018</v>
          </cell>
          <cell r="K11756" t="str">
            <v>Véh. éco. irréparable V.E.I.</v>
          </cell>
        </row>
        <row r="11757">
          <cell r="D11757" t="str">
            <v>LF</v>
          </cell>
          <cell r="F11757" t="str">
            <v>19/04/2018</v>
          </cell>
          <cell r="G11757" t="str">
            <v>23/04/2018</v>
          </cell>
          <cell r="J11757" t="str">
            <v>04/05/2018</v>
          </cell>
          <cell r="K11757" t="str">
            <v>Normale</v>
          </cell>
        </row>
        <row r="11758">
          <cell r="D11758" t="str">
            <v>DD</v>
          </cell>
          <cell r="F11758" t="str">
            <v>19/04/2018</v>
          </cell>
          <cell r="G11758" t="str">
            <v>26/04/2018</v>
          </cell>
          <cell r="J11758" t="str">
            <v>27/04/2018</v>
          </cell>
          <cell r="K11758" t="str">
            <v>Normale</v>
          </cell>
        </row>
        <row r="11759">
          <cell r="D11759" t="str">
            <v>BC</v>
          </cell>
          <cell r="F11759" t="str">
            <v>19/04/2018</v>
          </cell>
          <cell r="G11759" t="str">
            <v>20/04/2018</v>
          </cell>
          <cell r="J11759" t="str">
            <v>23/07/2018</v>
          </cell>
          <cell r="K11759" t="str">
            <v>Normale</v>
          </cell>
        </row>
        <row r="11760">
          <cell r="D11760" t="str">
            <v>SCL</v>
          </cell>
          <cell r="F11760" t="str">
            <v>19/04/2018</v>
          </cell>
          <cell r="G11760" t="str">
            <v/>
          </cell>
          <cell r="J11760" t="str">
            <v>20/04/2018</v>
          </cell>
          <cell r="K11760" t="str">
            <v>Carence</v>
          </cell>
        </row>
        <row r="11761">
          <cell r="D11761" t="str">
            <v>CF</v>
          </cell>
          <cell r="F11761" t="str">
            <v>19/04/2018</v>
          </cell>
          <cell r="G11761" t="str">
            <v>25/04/2018</v>
          </cell>
          <cell r="J11761" t="str">
            <v>27/07/2018</v>
          </cell>
          <cell r="K11761" t="str">
            <v>Normale</v>
          </cell>
        </row>
        <row r="11762">
          <cell r="D11762" t="str">
            <v>DD</v>
          </cell>
          <cell r="F11762" t="str">
            <v>19/04/2018</v>
          </cell>
          <cell r="G11762" t="str">
            <v>03/05/2018</v>
          </cell>
          <cell r="J11762" t="str">
            <v>05/06/2018</v>
          </cell>
          <cell r="K11762" t="str">
            <v>Différence des Valeurs</v>
          </cell>
        </row>
        <row r="11763">
          <cell r="D11763" t="str">
            <v>DD</v>
          </cell>
          <cell r="F11763" t="str">
            <v>19/04/2018</v>
          </cell>
          <cell r="G11763" t="str">
            <v>23/04/2018</v>
          </cell>
          <cell r="J11763" t="str">
            <v>16/05/2018</v>
          </cell>
          <cell r="K11763" t="str">
            <v>Normale</v>
          </cell>
        </row>
        <row r="11764">
          <cell r="D11764" t="str">
            <v>HCJ</v>
          </cell>
          <cell r="F11764" t="str">
            <v>19/04/2018</v>
          </cell>
          <cell r="G11764" t="str">
            <v>08/05/2018</v>
          </cell>
          <cell r="J11764" t="str">
            <v>25/07/2018</v>
          </cell>
          <cell r="K11764" t="str">
            <v>Télé-chiffrage</v>
          </cell>
        </row>
        <row r="11765">
          <cell r="D11765" t="str">
            <v>HCJ</v>
          </cell>
          <cell r="F11765" t="str">
            <v>19/04/2018</v>
          </cell>
          <cell r="G11765" t="str">
            <v>08/05/2018</v>
          </cell>
          <cell r="J11765" t="str">
            <v>28/07/2018</v>
          </cell>
          <cell r="K11765" t="str">
            <v>Télé-chiffrage</v>
          </cell>
        </row>
        <row r="11766">
          <cell r="D11766" t="str">
            <v>CF</v>
          </cell>
          <cell r="F11766" t="str">
            <v>19/04/2018</v>
          </cell>
          <cell r="G11766" t="str">
            <v>20/04/2018</v>
          </cell>
          <cell r="J11766" t="str">
            <v>18/07/2018</v>
          </cell>
          <cell r="K11766" t="str">
            <v>Normale</v>
          </cell>
        </row>
        <row r="11767">
          <cell r="D11767" t="str">
            <v>DD</v>
          </cell>
          <cell r="F11767" t="str">
            <v>19/04/2018</v>
          </cell>
          <cell r="G11767" t="str">
            <v>03/05/2018</v>
          </cell>
          <cell r="J11767" t="str">
            <v>28/06/2018</v>
          </cell>
          <cell r="K11767" t="str">
            <v>Normale</v>
          </cell>
        </row>
        <row r="11768">
          <cell r="D11768" t="str">
            <v>DD</v>
          </cell>
          <cell r="F11768" t="str">
            <v>19/04/2018</v>
          </cell>
          <cell r="G11768" t="str">
            <v>27/04/2018</v>
          </cell>
          <cell r="J11768" t="str">
            <v>27/06/2018</v>
          </cell>
          <cell r="K11768" t="str">
            <v>Normale</v>
          </cell>
        </row>
        <row r="11769">
          <cell r="D11769" t="str">
            <v>CF</v>
          </cell>
          <cell r="F11769" t="str">
            <v>19/04/2018</v>
          </cell>
          <cell r="G11769" t="str">
            <v>26/04/2018</v>
          </cell>
          <cell r="J11769" t="str">
            <v>30/06/2018</v>
          </cell>
          <cell r="K11769" t="str">
            <v>Normale</v>
          </cell>
        </row>
        <row r="11770">
          <cell r="D11770" t="str">
            <v>CF</v>
          </cell>
          <cell r="F11770" t="str">
            <v>20/04/2018</v>
          </cell>
          <cell r="G11770" t="str">
            <v>20/04/2018</v>
          </cell>
          <cell r="J11770" t="str">
            <v>10/06/2018</v>
          </cell>
          <cell r="K11770" t="str">
            <v>Normale</v>
          </cell>
        </row>
        <row r="11771">
          <cell r="D11771" t="str">
            <v>LF</v>
          </cell>
          <cell r="F11771" t="str">
            <v>19/04/2018</v>
          </cell>
          <cell r="G11771" t="str">
            <v>03/05/2018</v>
          </cell>
          <cell r="J11771" t="str">
            <v>28/06/2018</v>
          </cell>
          <cell r="K11771" t="str">
            <v>Normale</v>
          </cell>
        </row>
        <row r="11772">
          <cell r="D11772" t="str">
            <v>LF</v>
          </cell>
          <cell r="F11772" t="str">
            <v>19/04/2018</v>
          </cell>
          <cell r="G11772" t="str">
            <v>23/04/2018</v>
          </cell>
          <cell r="J11772" t="str">
            <v>02/07/2018</v>
          </cell>
          <cell r="K11772" t="str">
            <v>Normale</v>
          </cell>
        </row>
        <row r="11773">
          <cell r="D11773" t="str">
            <v>CF</v>
          </cell>
          <cell r="F11773" t="str">
            <v>19/04/2018</v>
          </cell>
          <cell r="G11773" t="str">
            <v>03/05/2018</v>
          </cell>
          <cell r="J11773" t="str">
            <v>28/09/2018</v>
          </cell>
          <cell r="K11773" t="str">
            <v>Normale</v>
          </cell>
        </row>
        <row r="11774">
          <cell r="D11774" t="str">
            <v>LF</v>
          </cell>
          <cell r="F11774" t="str">
            <v>20/04/2018</v>
          </cell>
          <cell r="G11774" t="str">
            <v>25/04/2018</v>
          </cell>
          <cell r="J11774" t="str">
            <v>03/07/2018</v>
          </cell>
          <cell r="K11774" t="str">
            <v>Normale</v>
          </cell>
        </row>
        <row r="11775">
          <cell r="D11775" t="str">
            <v>CF</v>
          </cell>
          <cell r="F11775" t="str">
            <v>20/04/2018</v>
          </cell>
          <cell r="G11775" t="str">
            <v>25/04/2018</v>
          </cell>
          <cell r="J11775" t="str">
            <v>05/06/2018</v>
          </cell>
          <cell r="K11775" t="str">
            <v>Véh. éco. irréparable V.E.I.</v>
          </cell>
        </row>
        <row r="11776">
          <cell r="D11776" t="str">
            <v>CF</v>
          </cell>
          <cell r="F11776" t="str">
            <v>20/04/2018</v>
          </cell>
          <cell r="G11776" t="str">
            <v>25/04/2018</v>
          </cell>
          <cell r="J11776" t="str">
            <v>30/05/2018</v>
          </cell>
          <cell r="K11776" t="str">
            <v>Normale</v>
          </cell>
        </row>
        <row r="11777">
          <cell r="D11777" t="str">
            <v>DD</v>
          </cell>
          <cell r="F11777" t="str">
            <v>20/04/2018</v>
          </cell>
          <cell r="G11777" t="str">
            <v>26/04/2018</v>
          </cell>
          <cell r="J11777" t="str">
            <v>07/06/2018</v>
          </cell>
          <cell r="K11777" t="str">
            <v>Télé-chiffrage</v>
          </cell>
        </row>
        <row r="11778">
          <cell r="D11778" t="str">
            <v>CF</v>
          </cell>
          <cell r="F11778" t="str">
            <v>20/04/2018</v>
          </cell>
          <cell r="G11778" t="str">
            <v>25/04/2018</v>
          </cell>
          <cell r="J11778" t="str">
            <v>01/07/2018</v>
          </cell>
          <cell r="K11778" t="str">
            <v>Normale</v>
          </cell>
        </row>
        <row r="11779">
          <cell r="D11779" t="str">
            <v>LF</v>
          </cell>
          <cell r="F11779" t="str">
            <v>20/04/2018</v>
          </cell>
          <cell r="G11779" t="str">
            <v>23/04/2018</v>
          </cell>
          <cell r="J11779" t="str">
            <v>03/07/2018</v>
          </cell>
          <cell r="K11779" t="str">
            <v>Estimation réparation ADE</v>
          </cell>
        </row>
        <row r="11780">
          <cell r="D11780" t="str">
            <v>DD</v>
          </cell>
          <cell r="F11780" t="str">
            <v>20/04/2018</v>
          </cell>
          <cell r="G11780" t="str">
            <v>20/04/2018</v>
          </cell>
          <cell r="J11780" t="str">
            <v>22/06/2018</v>
          </cell>
          <cell r="K11780" t="str">
            <v>Télé-chiffrage</v>
          </cell>
        </row>
        <row r="11781">
          <cell r="D11781" t="str">
            <v>CF</v>
          </cell>
          <cell r="F11781" t="str">
            <v>20/04/2018</v>
          </cell>
          <cell r="G11781" t="str">
            <v>26/04/2018</v>
          </cell>
          <cell r="J11781" t="str">
            <v>17/05/2018</v>
          </cell>
          <cell r="K11781" t="str">
            <v>Véh. éco. irréparable V.E.I.</v>
          </cell>
        </row>
        <row r="11782">
          <cell r="D11782" t="str">
            <v>HCJ</v>
          </cell>
          <cell r="F11782" t="str">
            <v>20/04/2018</v>
          </cell>
          <cell r="G11782" t="str">
            <v>22/04/2018</v>
          </cell>
          <cell r="J11782" t="str">
            <v>31/05/2018</v>
          </cell>
          <cell r="K11782" t="str">
            <v>Télé-chiffrage</v>
          </cell>
        </row>
        <row r="11783">
          <cell r="D11783" t="str">
            <v>DD</v>
          </cell>
          <cell r="F11783" t="str">
            <v>20/04/2018</v>
          </cell>
          <cell r="G11783" t="str">
            <v>26/04/2018</v>
          </cell>
          <cell r="J11783" t="str">
            <v>11/06/2018</v>
          </cell>
          <cell r="K11783" t="str">
            <v>Télé-chiffrage</v>
          </cell>
        </row>
        <row r="11784">
          <cell r="D11784" t="str">
            <v>LF</v>
          </cell>
          <cell r="F11784" t="str">
            <v>20/04/2018</v>
          </cell>
          <cell r="G11784" t="str">
            <v>03/05/2018</v>
          </cell>
          <cell r="J11784" t="str">
            <v>31/07/2018</v>
          </cell>
          <cell r="K11784" t="str">
            <v>Normale</v>
          </cell>
        </row>
        <row r="11785">
          <cell r="D11785" t="str">
            <v>CF</v>
          </cell>
          <cell r="F11785" t="str">
            <v>20/04/2018</v>
          </cell>
          <cell r="G11785" t="str">
            <v>25/04/2018</v>
          </cell>
          <cell r="J11785" t="str">
            <v>16/06/2018</v>
          </cell>
          <cell r="K11785" t="str">
            <v>Normale</v>
          </cell>
        </row>
        <row r="11786">
          <cell r="D11786" t="str">
            <v>LF</v>
          </cell>
          <cell r="F11786" t="str">
            <v>20/04/2018</v>
          </cell>
          <cell r="G11786" t="str">
            <v>24/04/2018</v>
          </cell>
          <cell r="J11786" t="str">
            <v>01/06/2018</v>
          </cell>
          <cell r="K11786" t="str">
            <v>Normale</v>
          </cell>
        </row>
        <row r="11787">
          <cell r="D11787" t="str">
            <v>LF</v>
          </cell>
          <cell r="F11787" t="str">
            <v>20/04/2018</v>
          </cell>
          <cell r="G11787" t="str">
            <v>24/04/2018</v>
          </cell>
          <cell r="J11787" t="str">
            <v>03/05/2018</v>
          </cell>
          <cell r="K11787" t="str">
            <v>Véh. éco. irréparable V.E.I.</v>
          </cell>
        </row>
        <row r="11788">
          <cell r="D11788" t="str">
            <v>LF</v>
          </cell>
          <cell r="F11788" t="str">
            <v>27/04/2018</v>
          </cell>
          <cell r="G11788" t="str">
            <v>26/04/2018</v>
          </cell>
          <cell r="J11788" t="str">
            <v>30/05/2018</v>
          </cell>
          <cell r="K11788" t="str">
            <v>Véh. éco. irréparable V.E.I.</v>
          </cell>
        </row>
        <row r="11789">
          <cell r="D11789" t="str">
            <v>DD</v>
          </cell>
          <cell r="F11789" t="str">
            <v>20/04/2018</v>
          </cell>
          <cell r="G11789" t="str">
            <v>23/04/2018</v>
          </cell>
          <cell r="J11789" t="str">
            <v>25/04/2018</v>
          </cell>
          <cell r="K11789" t="str">
            <v>Estimation réparation ADE</v>
          </cell>
        </row>
        <row r="11790">
          <cell r="D11790" t="str">
            <v>TR</v>
          </cell>
          <cell r="F11790" t="str">
            <v>20/04/2018</v>
          </cell>
          <cell r="G11790" t="str">
            <v>17/05/2018</v>
          </cell>
          <cell r="J11790" t="str">
            <v>13/08/2018</v>
          </cell>
          <cell r="K11790" t="str">
            <v>Estimation réparation ADE</v>
          </cell>
        </row>
        <row r="11791">
          <cell r="D11791" t="str">
            <v>CF</v>
          </cell>
          <cell r="F11791" t="str">
            <v>20/04/2018</v>
          </cell>
          <cell r="G11791" t="str">
            <v>03/05/2018</v>
          </cell>
          <cell r="J11791" t="str">
            <v>21/07/2018</v>
          </cell>
          <cell r="K11791" t="str">
            <v>Normale</v>
          </cell>
        </row>
        <row r="11792">
          <cell r="D11792" t="str">
            <v>DD</v>
          </cell>
          <cell r="F11792" t="str">
            <v>20/04/2018</v>
          </cell>
          <cell r="G11792" t="str">
            <v>26/04/2018</v>
          </cell>
          <cell r="J11792" t="str">
            <v>07/06/2018</v>
          </cell>
          <cell r="K11792" t="str">
            <v>Normale</v>
          </cell>
        </row>
        <row r="11793">
          <cell r="D11793" t="str">
            <v>DD</v>
          </cell>
          <cell r="F11793" t="str">
            <v>20/04/2018</v>
          </cell>
          <cell r="G11793" t="str">
            <v>09/05/2018</v>
          </cell>
          <cell r="J11793" t="str">
            <v>26/07/2018</v>
          </cell>
          <cell r="K11793" t="str">
            <v>Normale</v>
          </cell>
        </row>
        <row r="11794">
          <cell r="D11794" t="str">
            <v>HCJ</v>
          </cell>
          <cell r="F11794" t="str">
            <v>20/04/2018</v>
          </cell>
          <cell r="G11794" t="str">
            <v>06/02/2018</v>
          </cell>
          <cell r="J11794" t="str">
            <v>29/06/2018</v>
          </cell>
          <cell r="K11794" t="str">
            <v>Normale</v>
          </cell>
        </row>
        <row r="11795">
          <cell r="D11795" t="str">
            <v>DD</v>
          </cell>
          <cell r="F11795" t="str">
            <v>20/04/2018</v>
          </cell>
          <cell r="G11795" t="str">
            <v>25/04/2018</v>
          </cell>
          <cell r="J11795" t="str">
            <v>26/06/2018</v>
          </cell>
          <cell r="K11795" t="str">
            <v>Télé-chiffrage</v>
          </cell>
        </row>
        <row r="11796">
          <cell r="D11796" t="str">
            <v>DD</v>
          </cell>
          <cell r="F11796" t="str">
            <v>20/04/2018</v>
          </cell>
          <cell r="G11796" t="str">
            <v>25/04/2018</v>
          </cell>
          <cell r="J11796" t="str">
            <v>04/06/2018</v>
          </cell>
          <cell r="K11796" t="str">
            <v>Télé-chiffrage</v>
          </cell>
        </row>
        <row r="11797">
          <cell r="D11797" t="str">
            <v>LF</v>
          </cell>
          <cell r="F11797" t="str">
            <v>20/04/2018</v>
          </cell>
          <cell r="G11797" t="str">
            <v>16/05/2018</v>
          </cell>
          <cell r="J11797" t="str">
            <v>03/07/2018</v>
          </cell>
          <cell r="K11797" t="str">
            <v>Normale</v>
          </cell>
        </row>
        <row r="11798">
          <cell r="D11798" t="str">
            <v>DD</v>
          </cell>
          <cell r="F11798" t="str">
            <v>20/04/2018</v>
          </cell>
          <cell r="G11798" t="str">
            <v>04/05/2018</v>
          </cell>
          <cell r="J11798" t="str">
            <v>11/05/2018</v>
          </cell>
          <cell r="K11798" t="str">
            <v>Estimation réparation ADE</v>
          </cell>
        </row>
        <row r="11799">
          <cell r="D11799" t="str">
            <v>CF</v>
          </cell>
          <cell r="F11799" t="str">
            <v>20/04/2018</v>
          </cell>
          <cell r="G11799" t="str">
            <v>25/04/2018</v>
          </cell>
          <cell r="J11799" t="str">
            <v>31/07/2018</v>
          </cell>
          <cell r="K11799" t="str">
            <v>Normale</v>
          </cell>
        </row>
        <row r="11800">
          <cell r="D11800" t="str">
            <v>DD</v>
          </cell>
          <cell r="F11800" t="str">
            <v>20/04/2018</v>
          </cell>
          <cell r="G11800" t="str">
            <v>25/04/2018</v>
          </cell>
          <cell r="J11800" t="str">
            <v>25/04/2018</v>
          </cell>
          <cell r="K11800" t="str">
            <v>Télé-chiffrage</v>
          </cell>
        </row>
        <row r="11801">
          <cell r="D11801" t="str">
            <v>LF</v>
          </cell>
          <cell r="F11801" t="str">
            <v>20/04/2018</v>
          </cell>
          <cell r="G11801" t="str">
            <v>26/04/2018</v>
          </cell>
          <cell r="J11801" t="str">
            <v>13/06/2018</v>
          </cell>
          <cell r="K11801" t="str">
            <v>Normale</v>
          </cell>
        </row>
        <row r="11802">
          <cell r="D11802" t="str">
            <v>SCL</v>
          </cell>
          <cell r="F11802" t="str">
            <v>20/04/2018</v>
          </cell>
          <cell r="G11802" t="str">
            <v/>
          </cell>
          <cell r="J11802" t="str">
            <v>04/05/2018</v>
          </cell>
          <cell r="K11802" t="str">
            <v>Carence</v>
          </cell>
        </row>
        <row r="11803">
          <cell r="D11803" t="str">
            <v>LF</v>
          </cell>
          <cell r="F11803" t="str">
            <v>20/04/2018</v>
          </cell>
          <cell r="G11803" t="str">
            <v>23/04/2018</v>
          </cell>
          <cell r="J11803" t="str">
            <v>25/04/2018</v>
          </cell>
          <cell r="K11803" t="str">
            <v>Véh. éco. irréparable V.E.I.</v>
          </cell>
        </row>
        <row r="11804">
          <cell r="D11804" t="str">
            <v>LF</v>
          </cell>
          <cell r="F11804" t="str">
            <v>20/04/2018</v>
          </cell>
          <cell r="G11804" t="str">
            <v>24/04/2018</v>
          </cell>
          <cell r="J11804" t="str">
            <v>05/07/2018</v>
          </cell>
          <cell r="K11804" t="str">
            <v>Véh. éco. irréparable V.E.I.</v>
          </cell>
        </row>
        <row r="11805">
          <cell r="D11805" t="str">
            <v>LF</v>
          </cell>
          <cell r="F11805" t="str">
            <v>20/04/2018</v>
          </cell>
          <cell r="G11805" t="str">
            <v>09/05/2018</v>
          </cell>
          <cell r="J11805" t="str">
            <v>27/06/2018</v>
          </cell>
          <cell r="K11805" t="str">
            <v>Normale</v>
          </cell>
        </row>
        <row r="11806">
          <cell r="D11806" t="str">
            <v>BC</v>
          </cell>
          <cell r="F11806" t="str">
            <v>20/04/2018</v>
          </cell>
          <cell r="G11806" t="str">
            <v>22/05/2018</v>
          </cell>
          <cell r="J11806" t="str">
            <v>22/05/2018</v>
          </cell>
          <cell r="K11806" t="str">
            <v>Enquête</v>
          </cell>
        </row>
        <row r="11807">
          <cell r="D11807" t="str">
            <v>HCJ</v>
          </cell>
          <cell r="F11807" t="str">
            <v>20/04/2018</v>
          </cell>
          <cell r="G11807" t="str">
            <v>26/04/2018</v>
          </cell>
          <cell r="J11807" t="str">
            <v>30/06/2018</v>
          </cell>
          <cell r="K11807" t="str">
            <v>Télé-chiffrage</v>
          </cell>
        </row>
        <row r="11808">
          <cell r="D11808" t="str">
            <v>HCJ</v>
          </cell>
          <cell r="F11808" t="str">
            <v>23/04/2018</v>
          </cell>
          <cell r="G11808" t="str">
            <v>02/05/2018</v>
          </cell>
          <cell r="J11808" t="str">
            <v>20/06/2018</v>
          </cell>
          <cell r="K11808" t="str">
            <v>Annulé</v>
          </cell>
        </row>
        <row r="11809">
          <cell r="D11809" t="str">
            <v>LF</v>
          </cell>
          <cell r="F11809" t="str">
            <v>23/04/2018</v>
          </cell>
          <cell r="G11809" t="str">
            <v>23/04/2018</v>
          </cell>
          <cell r="J11809" t="str">
            <v>23/05/2018</v>
          </cell>
          <cell r="K11809" t="str">
            <v>Normale</v>
          </cell>
        </row>
        <row r="11810">
          <cell r="D11810" t="str">
            <v>DD</v>
          </cell>
          <cell r="F11810" t="str">
            <v>23/04/2018</v>
          </cell>
          <cell r="G11810" t="str">
            <v>27/04/2018</v>
          </cell>
          <cell r="J11810" t="str">
            <v>16/05/2018</v>
          </cell>
          <cell r="K11810" t="str">
            <v>Normale</v>
          </cell>
        </row>
        <row r="11811">
          <cell r="D11811" t="str">
            <v>DD</v>
          </cell>
          <cell r="F11811" t="str">
            <v>23/04/2018</v>
          </cell>
          <cell r="G11811" t="str">
            <v>30/04/2018</v>
          </cell>
          <cell r="J11811" t="str">
            <v>18/06/2018</v>
          </cell>
          <cell r="K11811" t="str">
            <v>Télé-chiffrage</v>
          </cell>
        </row>
        <row r="11812">
          <cell r="D11812" t="str">
            <v>LF</v>
          </cell>
          <cell r="F11812" t="str">
            <v>23/04/2018</v>
          </cell>
          <cell r="G11812" t="str">
            <v>23/04/2018</v>
          </cell>
          <cell r="J11812" t="str">
            <v>20/06/2018</v>
          </cell>
          <cell r="K11812" t="str">
            <v>Estimation réparation ADE</v>
          </cell>
        </row>
        <row r="11813">
          <cell r="D11813" t="str">
            <v>CF</v>
          </cell>
          <cell r="F11813" t="str">
            <v>23/04/2018</v>
          </cell>
          <cell r="G11813" t="str">
            <v>23/04/2018</v>
          </cell>
          <cell r="J11813" t="str">
            <v>30/08/2018</v>
          </cell>
          <cell r="K11813" t="str">
            <v>Normale</v>
          </cell>
        </row>
        <row r="11814">
          <cell r="D11814" t="str">
            <v>DD</v>
          </cell>
          <cell r="F11814" t="str">
            <v>23/04/2018</v>
          </cell>
          <cell r="G11814" t="str">
            <v>26/04/2018</v>
          </cell>
          <cell r="J11814" t="str">
            <v>19/07/2018</v>
          </cell>
          <cell r="K11814" t="str">
            <v>Normale</v>
          </cell>
        </row>
        <row r="11815">
          <cell r="D11815" t="str">
            <v>DD</v>
          </cell>
          <cell r="F11815" t="str">
            <v>23/04/2018</v>
          </cell>
          <cell r="G11815" t="str">
            <v>26/04/2018</v>
          </cell>
          <cell r="J11815" t="str">
            <v>27/04/2018</v>
          </cell>
          <cell r="K11815" t="str">
            <v>Estimation réparation ADE</v>
          </cell>
        </row>
        <row r="11816">
          <cell r="D11816" t="str">
            <v>DD</v>
          </cell>
          <cell r="F11816" t="str">
            <v>23/04/2018</v>
          </cell>
          <cell r="G11816" t="str">
            <v>30/04/2018</v>
          </cell>
          <cell r="J11816" t="str">
            <v>05/06/2018</v>
          </cell>
          <cell r="K11816" t="str">
            <v>Normale</v>
          </cell>
        </row>
        <row r="11817">
          <cell r="D11817" t="str">
            <v>DD</v>
          </cell>
          <cell r="F11817" t="str">
            <v>23/04/2018</v>
          </cell>
          <cell r="G11817" t="str">
            <v>25/04/2018</v>
          </cell>
          <cell r="J11817" t="str">
            <v>22/06/2018</v>
          </cell>
          <cell r="K11817" t="str">
            <v>Télé-chiffrage</v>
          </cell>
        </row>
        <row r="11818">
          <cell r="D11818" t="str">
            <v>CF</v>
          </cell>
          <cell r="F11818" t="str">
            <v>23/04/2018</v>
          </cell>
          <cell r="G11818" t="str">
            <v>24/04/2018</v>
          </cell>
          <cell r="J11818" t="str">
            <v>27/07/2018</v>
          </cell>
          <cell r="K11818" t="str">
            <v>Normale</v>
          </cell>
        </row>
        <row r="11819">
          <cell r="D11819" t="str">
            <v>CF</v>
          </cell>
          <cell r="F11819" t="str">
            <v>23/04/2018</v>
          </cell>
          <cell r="G11819" t="str">
            <v>27/04/2018</v>
          </cell>
          <cell r="J11819" t="str">
            <v>11/05/2018</v>
          </cell>
          <cell r="K11819" t="str">
            <v>Véh. éco. irréparable V.E.I.</v>
          </cell>
        </row>
        <row r="11820">
          <cell r="D11820" t="str">
            <v>DD</v>
          </cell>
          <cell r="F11820" t="str">
            <v>25/04/2018</v>
          </cell>
          <cell r="G11820" t="str">
            <v>30/04/2018</v>
          </cell>
          <cell r="J11820" t="str">
            <v>04/06/2018</v>
          </cell>
          <cell r="K11820" t="str">
            <v>Véh. éco. irréparable V.E.I.</v>
          </cell>
        </row>
        <row r="11821">
          <cell r="D11821" t="str">
            <v>LF</v>
          </cell>
          <cell r="F11821" t="str">
            <v>23/04/2018</v>
          </cell>
          <cell r="G11821" t="str">
            <v>25/04/2018</v>
          </cell>
          <cell r="J11821" t="str">
            <v>18/05/2018</v>
          </cell>
          <cell r="K11821" t="str">
            <v>Normale</v>
          </cell>
        </row>
        <row r="11822">
          <cell r="D11822" t="str">
            <v>LF</v>
          </cell>
          <cell r="F11822" t="str">
            <v>23/04/2018</v>
          </cell>
          <cell r="G11822" t="str">
            <v>26/04/2018</v>
          </cell>
          <cell r="J11822" t="str">
            <v>27/04/2018</v>
          </cell>
          <cell r="K11822" t="str">
            <v>Estimation réparation ADE</v>
          </cell>
        </row>
        <row r="11823">
          <cell r="D11823" t="str">
            <v>CF</v>
          </cell>
          <cell r="F11823" t="str">
            <v>23/04/2018</v>
          </cell>
          <cell r="G11823" t="str">
            <v>25/04/2018</v>
          </cell>
          <cell r="J11823" t="str">
            <v/>
          </cell>
          <cell r="K11823" t="str">
            <v>Normale</v>
          </cell>
        </row>
        <row r="11824">
          <cell r="D11824" t="str">
            <v>LF</v>
          </cell>
          <cell r="F11824" t="str">
            <v>23/04/2018</v>
          </cell>
          <cell r="G11824" t="str">
            <v>02/05/2018</v>
          </cell>
          <cell r="J11824" t="str">
            <v>20/06/2018</v>
          </cell>
          <cell r="K11824" t="str">
            <v>Normale</v>
          </cell>
        </row>
        <row r="11825">
          <cell r="D11825" t="str">
            <v>CF</v>
          </cell>
          <cell r="F11825" t="str">
            <v>23/04/2018</v>
          </cell>
          <cell r="G11825" t="str">
            <v>31/05/2018</v>
          </cell>
          <cell r="J11825" t="str">
            <v>04/06/2018</v>
          </cell>
          <cell r="K11825" t="str">
            <v>Télé-chiffrage</v>
          </cell>
        </row>
        <row r="11826">
          <cell r="D11826" t="str">
            <v>LF</v>
          </cell>
          <cell r="F11826" t="str">
            <v>23/04/2018</v>
          </cell>
          <cell r="G11826" t="str">
            <v>24/04/2018</v>
          </cell>
          <cell r="J11826" t="str">
            <v>18/05/2018</v>
          </cell>
          <cell r="K11826" t="str">
            <v>Normale</v>
          </cell>
        </row>
        <row r="11827">
          <cell r="D11827" t="str">
            <v>LF</v>
          </cell>
          <cell r="F11827" t="str">
            <v>23/04/2018</v>
          </cell>
          <cell r="G11827" t="str">
            <v>24/04/2018</v>
          </cell>
          <cell r="J11827" t="str">
            <v>18/05/2018</v>
          </cell>
          <cell r="K11827" t="str">
            <v>Normale</v>
          </cell>
        </row>
        <row r="11828">
          <cell r="D11828" t="str">
            <v>CF</v>
          </cell>
          <cell r="F11828" t="str">
            <v>23/04/2018</v>
          </cell>
          <cell r="G11828" t="str">
            <v>25/04/2018</v>
          </cell>
          <cell r="J11828" t="str">
            <v>22/05/2018</v>
          </cell>
          <cell r="K11828" t="str">
            <v>Véh. éco. irréparable V.E.I.</v>
          </cell>
        </row>
        <row r="11829">
          <cell r="D11829" t="str">
            <v>DD</v>
          </cell>
          <cell r="F11829" t="str">
            <v>23/04/2018</v>
          </cell>
          <cell r="G11829" t="str">
            <v>30/04/2018</v>
          </cell>
          <cell r="J11829" t="str">
            <v>15/06/2018</v>
          </cell>
          <cell r="K11829" t="str">
            <v>Normale</v>
          </cell>
        </row>
        <row r="11830">
          <cell r="D11830" t="str">
            <v>DD</v>
          </cell>
          <cell r="F11830" t="str">
            <v>23/04/2018</v>
          </cell>
          <cell r="G11830" t="str">
            <v>26/04/2018</v>
          </cell>
          <cell r="J11830" t="str">
            <v>05/10/2018</v>
          </cell>
          <cell r="K11830" t="str">
            <v>Normale</v>
          </cell>
        </row>
        <row r="11831">
          <cell r="D11831" t="str">
            <v>LF</v>
          </cell>
          <cell r="F11831" t="str">
            <v>23/04/2018</v>
          </cell>
          <cell r="G11831" t="str">
            <v>24/04/2018</v>
          </cell>
          <cell r="J11831" t="str">
            <v>28/05/2018</v>
          </cell>
          <cell r="K11831" t="str">
            <v>Normale</v>
          </cell>
        </row>
        <row r="11832">
          <cell r="D11832" t="str">
            <v>DD</v>
          </cell>
          <cell r="F11832" t="str">
            <v>23/04/2018</v>
          </cell>
          <cell r="G11832" t="str">
            <v>25/04/2018</v>
          </cell>
          <cell r="J11832" t="str">
            <v>23/05/2018</v>
          </cell>
          <cell r="K11832" t="str">
            <v>Normale</v>
          </cell>
        </row>
        <row r="11833">
          <cell r="D11833" t="str">
            <v>CF</v>
          </cell>
          <cell r="F11833" t="str">
            <v>23/04/2018</v>
          </cell>
          <cell r="G11833" t="str">
            <v>25/04/2018</v>
          </cell>
          <cell r="J11833" t="str">
            <v>23/05/2018</v>
          </cell>
          <cell r="K11833" t="str">
            <v>Normale</v>
          </cell>
        </row>
        <row r="11834">
          <cell r="D11834" t="str">
            <v>BC</v>
          </cell>
          <cell r="F11834" t="str">
            <v>23/04/2018</v>
          </cell>
          <cell r="G11834" t="str">
            <v>25/04/2018</v>
          </cell>
          <cell r="J11834" t="str">
            <v>06/07/2018</v>
          </cell>
          <cell r="K11834" t="str">
            <v>Normale</v>
          </cell>
        </row>
        <row r="11835">
          <cell r="D11835" t="str">
            <v>DD</v>
          </cell>
          <cell r="F11835" t="str">
            <v>25/04/2018</v>
          </cell>
          <cell r="G11835" t="str">
            <v>25/04/2018</v>
          </cell>
          <cell r="J11835" t="str">
            <v>16/05/2018</v>
          </cell>
          <cell r="K11835" t="str">
            <v>Véh. éco. irréparable V.E.I.</v>
          </cell>
        </row>
        <row r="11836">
          <cell r="D11836" t="str">
            <v>LF</v>
          </cell>
          <cell r="F11836" t="str">
            <v>23/04/2018</v>
          </cell>
          <cell r="G11836" t="str">
            <v>22/05/2018</v>
          </cell>
          <cell r="J11836" t="str">
            <v>27/09/2018</v>
          </cell>
          <cell r="K11836" t="str">
            <v>Normale</v>
          </cell>
        </row>
        <row r="11837">
          <cell r="D11837" t="str">
            <v>DD</v>
          </cell>
          <cell r="F11837" t="str">
            <v>26/04/2018</v>
          </cell>
          <cell r="G11837" t="str">
            <v>26/04/2018</v>
          </cell>
          <cell r="J11837" t="str">
            <v>18/05/2018</v>
          </cell>
          <cell r="K11837" t="str">
            <v>Normale</v>
          </cell>
        </row>
        <row r="11838">
          <cell r="D11838" t="str">
            <v>BC</v>
          </cell>
          <cell r="F11838" t="str">
            <v>24/04/2018</v>
          </cell>
          <cell r="G11838" t="str">
            <v/>
          </cell>
          <cell r="J11838" t="str">
            <v>23/07/2018</v>
          </cell>
          <cell r="K11838" t="str">
            <v>Enquête</v>
          </cell>
        </row>
        <row r="11839">
          <cell r="D11839" t="str">
            <v>LF</v>
          </cell>
          <cell r="F11839" t="str">
            <v>24/04/2018</v>
          </cell>
          <cell r="G11839" t="str">
            <v>25/04/2018</v>
          </cell>
          <cell r="J11839" t="str">
            <v>11/05/2018</v>
          </cell>
          <cell r="K11839" t="str">
            <v>Estimation réparation ADE</v>
          </cell>
        </row>
        <row r="11840">
          <cell r="D11840" t="str">
            <v>CF</v>
          </cell>
          <cell r="F11840" t="str">
            <v>24/04/2018</v>
          </cell>
          <cell r="G11840" t="str">
            <v>07/05/2018</v>
          </cell>
          <cell r="J11840" t="str">
            <v>30/06/2018</v>
          </cell>
          <cell r="K11840" t="str">
            <v>Normale</v>
          </cell>
        </row>
        <row r="11841">
          <cell r="D11841" t="str">
            <v>CF</v>
          </cell>
          <cell r="F11841" t="str">
            <v>24/04/2018</v>
          </cell>
          <cell r="G11841" t="str">
            <v>25/05/2018</v>
          </cell>
          <cell r="J11841" t="str">
            <v>31/07/2018</v>
          </cell>
          <cell r="K11841" t="str">
            <v>Estimation réparation ADE</v>
          </cell>
        </row>
        <row r="11842">
          <cell r="D11842" t="str">
            <v>DD</v>
          </cell>
          <cell r="F11842" t="str">
            <v>24/04/2018</v>
          </cell>
          <cell r="G11842" t="str">
            <v>04/05/2018</v>
          </cell>
          <cell r="J11842" t="str">
            <v>05/06/2018</v>
          </cell>
          <cell r="K11842" t="str">
            <v>Télé-chiffrage</v>
          </cell>
        </row>
        <row r="11843">
          <cell r="D11843" t="str">
            <v>CF</v>
          </cell>
          <cell r="F11843" t="str">
            <v>24/04/2018</v>
          </cell>
          <cell r="G11843" t="str">
            <v>25/04/2018</v>
          </cell>
          <cell r="J11843" t="str">
            <v>05/06/2018</v>
          </cell>
          <cell r="K11843" t="str">
            <v>Véh. éco. irréparable V.E.I.</v>
          </cell>
        </row>
        <row r="11844">
          <cell r="D11844" t="str">
            <v>CF</v>
          </cell>
          <cell r="F11844" t="str">
            <v>24/04/2018</v>
          </cell>
          <cell r="G11844" t="str">
            <v>07/05/2018</v>
          </cell>
          <cell r="J11844" t="str">
            <v>16/06/2018</v>
          </cell>
          <cell r="K11844" t="str">
            <v>Normale</v>
          </cell>
        </row>
        <row r="11845">
          <cell r="D11845" t="str">
            <v>CF</v>
          </cell>
          <cell r="F11845" t="str">
            <v>24/04/2018</v>
          </cell>
          <cell r="G11845" t="str">
            <v>26/04/2018</v>
          </cell>
          <cell r="J11845" t="str">
            <v>30/08/2018</v>
          </cell>
          <cell r="K11845" t="str">
            <v>Normale</v>
          </cell>
        </row>
        <row r="11846">
          <cell r="D11846" t="str">
            <v>SCL</v>
          </cell>
          <cell r="F11846" t="str">
            <v>24/04/2018</v>
          </cell>
          <cell r="G11846" t="str">
            <v/>
          </cell>
          <cell r="J11846" t="str">
            <v/>
          </cell>
          <cell r="K11846" t="str">
            <v/>
          </cell>
        </row>
        <row r="11847">
          <cell r="D11847" t="str">
            <v>CF</v>
          </cell>
          <cell r="F11847" t="str">
            <v>24/04/2018</v>
          </cell>
          <cell r="G11847" t="str">
            <v>24/04/2018</v>
          </cell>
          <cell r="J11847" t="str">
            <v>14/07/2018</v>
          </cell>
          <cell r="K11847" t="str">
            <v>Normale</v>
          </cell>
        </row>
        <row r="11848">
          <cell r="D11848" t="str">
            <v>LF</v>
          </cell>
          <cell r="F11848" t="str">
            <v>24/04/2018</v>
          </cell>
          <cell r="G11848" t="str">
            <v>26/04/2018</v>
          </cell>
          <cell r="J11848" t="str">
            <v>31/05/2018</v>
          </cell>
          <cell r="K11848" t="str">
            <v>Véh. éco. irréparable V.E.I.</v>
          </cell>
        </row>
        <row r="11849">
          <cell r="D11849" t="str">
            <v>TR</v>
          </cell>
          <cell r="F11849" t="str">
            <v>24/04/2018</v>
          </cell>
          <cell r="G11849" t="str">
            <v>15/05/2018</v>
          </cell>
          <cell r="J11849" t="str">
            <v>24/05/2018</v>
          </cell>
          <cell r="K11849" t="str">
            <v>Estimation réparation ADE</v>
          </cell>
        </row>
        <row r="11850">
          <cell r="D11850" t="str">
            <v>CF</v>
          </cell>
          <cell r="F11850" t="str">
            <v>24/04/2018</v>
          </cell>
          <cell r="G11850" t="str">
            <v>27/04/2018</v>
          </cell>
          <cell r="J11850" t="str">
            <v/>
          </cell>
          <cell r="K11850" t="str">
            <v>Normale</v>
          </cell>
        </row>
        <row r="11851">
          <cell r="D11851" t="str">
            <v>HCJ</v>
          </cell>
          <cell r="F11851" t="str">
            <v>24/04/2018</v>
          </cell>
          <cell r="G11851" t="str">
            <v>19/10/2018</v>
          </cell>
          <cell r="J11851" t="str">
            <v/>
          </cell>
          <cell r="K11851" t="str">
            <v>Normale</v>
          </cell>
        </row>
        <row r="11852">
          <cell r="D11852" t="str">
            <v>BC</v>
          </cell>
          <cell r="F11852" t="str">
            <v>24/04/2018</v>
          </cell>
          <cell r="G11852" t="str">
            <v/>
          </cell>
          <cell r="J11852" t="str">
            <v>01/06/2018</v>
          </cell>
          <cell r="K11852" t="str">
            <v>Enquête</v>
          </cell>
        </row>
        <row r="11853">
          <cell r="D11853" t="str">
            <v>DD</v>
          </cell>
          <cell r="F11853" t="str">
            <v>24/04/2018</v>
          </cell>
          <cell r="G11853" t="str">
            <v>26/04/2018</v>
          </cell>
          <cell r="J11853" t="str">
            <v>26/06/2018</v>
          </cell>
          <cell r="K11853" t="str">
            <v>Normale</v>
          </cell>
        </row>
        <row r="11854">
          <cell r="D11854" t="str">
            <v>DD</v>
          </cell>
          <cell r="F11854" t="str">
            <v>24/04/2018</v>
          </cell>
          <cell r="G11854" t="str">
            <v>30/04/2018</v>
          </cell>
          <cell r="J11854" t="str">
            <v>23/07/2018</v>
          </cell>
          <cell r="K11854" t="str">
            <v>Télé-chiffrage</v>
          </cell>
        </row>
        <row r="11855">
          <cell r="D11855" t="str">
            <v>DD</v>
          </cell>
          <cell r="F11855" t="str">
            <v>24/04/2018</v>
          </cell>
          <cell r="G11855" t="str">
            <v>25/04/2018</v>
          </cell>
          <cell r="J11855" t="str">
            <v>13/07/2018</v>
          </cell>
          <cell r="K11855" t="str">
            <v>Normale</v>
          </cell>
        </row>
        <row r="11856">
          <cell r="D11856" t="str">
            <v>SCL</v>
          </cell>
          <cell r="F11856" t="str">
            <v>24/04/2018</v>
          </cell>
          <cell r="G11856" t="str">
            <v/>
          </cell>
          <cell r="J11856" t="str">
            <v>14/06/2018</v>
          </cell>
          <cell r="K11856" t="str">
            <v>Carence</v>
          </cell>
        </row>
        <row r="11857">
          <cell r="D11857" t="str">
            <v>CF</v>
          </cell>
          <cell r="F11857" t="str">
            <v>24/04/2018</v>
          </cell>
          <cell r="G11857" t="str">
            <v>27/04/2018</v>
          </cell>
          <cell r="J11857" t="str">
            <v>24/06/2018</v>
          </cell>
          <cell r="K11857" t="str">
            <v>Normale</v>
          </cell>
        </row>
        <row r="11858">
          <cell r="D11858" t="str">
            <v>LF</v>
          </cell>
          <cell r="F11858" t="str">
            <v>24/04/2018</v>
          </cell>
          <cell r="G11858" t="str">
            <v>30/04/2018</v>
          </cell>
          <cell r="J11858" t="str">
            <v>03/07/2018</v>
          </cell>
          <cell r="K11858" t="str">
            <v>Normale</v>
          </cell>
        </row>
        <row r="11859">
          <cell r="D11859" t="str">
            <v>SCL</v>
          </cell>
          <cell r="F11859" t="str">
            <v>24/04/2018</v>
          </cell>
          <cell r="G11859" t="str">
            <v/>
          </cell>
          <cell r="J11859" t="str">
            <v>14/06/2018</v>
          </cell>
          <cell r="K11859" t="str">
            <v>Carence</v>
          </cell>
        </row>
        <row r="11860">
          <cell r="D11860" t="str">
            <v>LF</v>
          </cell>
          <cell r="F11860" t="str">
            <v>24/04/2018</v>
          </cell>
          <cell r="G11860" t="str">
            <v>15/05/2018</v>
          </cell>
          <cell r="J11860" t="str">
            <v>05/11/2018</v>
          </cell>
          <cell r="K11860" t="str">
            <v>Normale</v>
          </cell>
        </row>
        <row r="11861">
          <cell r="D11861" t="str">
            <v>LF</v>
          </cell>
          <cell r="F11861" t="str">
            <v>24/04/2018</v>
          </cell>
          <cell r="G11861" t="str">
            <v>03/05/2018</v>
          </cell>
          <cell r="J11861" t="str">
            <v>08/06/2018</v>
          </cell>
          <cell r="K11861" t="str">
            <v>Véh. éco. irréparable V.E.I.</v>
          </cell>
        </row>
        <row r="11862">
          <cell r="D11862" t="str">
            <v>SCL</v>
          </cell>
          <cell r="F11862" t="str">
            <v>24/04/2018</v>
          </cell>
          <cell r="G11862" t="str">
            <v/>
          </cell>
          <cell r="J11862" t="str">
            <v>20/06/2018</v>
          </cell>
          <cell r="K11862" t="str">
            <v>Carence</v>
          </cell>
        </row>
        <row r="11863">
          <cell r="D11863" t="str">
            <v>CF</v>
          </cell>
          <cell r="F11863" t="str">
            <v>24/04/2018</v>
          </cell>
          <cell r="G11863" t="str">
            <v/>
          </cell>
          <cell r="J11863" t="str">
            <v>25/04/2018</v>
          </cell>
          <cell r="K11863" t="str">
            <v>Annulé</v>
          </cell>
        </row>
        <row r="11864">
          <cell r="D11864" t="str">
            <v>DD</v>
          </cell>
          <cell r="F11864" t="str">
            <v>24/04/2018</v>
          </cell>
          <cell r="G11864" t="str">
            <v>26/04/2018</v>
          </cell>
          <cell r="J11864" t="str">
            <v>05/06/2018</v>
          </cell>
          <cell r="K11864" t="str">
            <v>Normale</v>
          </cell>
        </row>
        <row r="11865">
          <cell r="D11865" t="str">
            <v>LF</v>
          </cell>
          <cell r="F11865" t="str">
            <v>24/04/2018</v>
          </cell>
          <cell r="G11865" t="str">
            <v>30/04/2018</v>
          </cell>
          <cell r="J11865" t="str">
            <v>02/05/2018</v>
          </cell>
          <cell r="K11865" t="str">
            <v>Estimation réparation ADE</v>
          </cell>
        </row>
        <row r="11866">
          <cell r="D11866" t="str">
            <v>HCJ</v>
          </cell>
          <cell r="F11866" t="str">
            <v>24/04/2018</v>
          </cell>
          <cell r="G11866" t="str">
            <v>08/05/2018</v>
          </cell>
          <cell r="J11866" t="str">
            <v>29/06/2018</v>
          </cell>
          <cell r="K11866" t="str">
            <v>Télé-chiffrage</v>
          </cell>
        </row>
        <row r="11867">
          <cell r="D11867" t="str">
            <v>SCL</v>
          </cell>
          <cell r="F11867" t="str">
            <v>24/04/2018</v>
          </cell>
          <cell r="G11867" t="str">
            <v/>
          </cell>
          <cell r="J11867" t="str">
            <v>17/05/2018</v>
          </cell>
          <cell r="K11867" t="str">
            <v>Carence</v>
          </cell>
        </row>
        <row r="11868">
          <cell r="D11868" t="str">
            <v>BC</v>
          </cell>
          <cell r="F11868" t="str">
            <v>24/04/2018</v>
          </cell>
          <cell r="G11868" t="str">
            <v>25/04/2018</v>
          </cell>
          <cell r="J11868" t="str">
            <v>21/06/2018</v>
          </cell>
          <cell r="K11868" t="str">
            <v>Normale</v>
          </cell>
        </row>
        <row r="11869">
          <cell r="D11869" t="str">
            <v>DD</v>
          </cell>
          <cell r="F11869" t="str">
            <v>24/04/2018</v>
          </cell>
          <cell r="G11869" t="str">
            <v>26/04/2018</v>
          </cell>
          <cell r="J11869" t="str">
            <v>15/05/2018</v>
          </cell>
          <cell r="K11869" t="str">
            <v>Normale</v>
          </cell>
        </row>
        <row r="11870">
          <cell r="D11870" t="str">
            <v>CF</v>
          </cell>
          <cell r="F11870" t="str">
            <v>24/04/2018</v>
          </cell>
          <cell r="G11870" t="str">
            <v>27/04/2018</v>
          </cell>
          <cell r="J11870" t="str">
            <v>11/07/2018</v>
          </cell>
          <cell r="K11870" t="str">
            <v>Véh. éco. irréparable V.E.I.</v>
          </cell>
        </row>
        <row r="11871">
          <cell r="D11871" t="str">
            <v>CF</v>
          </cell>
          <cell r="F11871" t="str">
            <v>24/04/2018</v>
          </cell>
          <cell r="G11871" t="str">
            <v>27/04/2018</v>
          </cell>
          <cell r="J11871" t="str">
            <v>12/10/2018</v>
          </cell>
          <cell r="K11871" t="str">
            <v>Estimation réparation ADE</v>
          </cell>
        </row>
        <row r="11872">
          <cell r="D11872" t="str">
            <v>LF</v>
          </cell>
          <cell r="F11872" t="str">
            <v>24/04/2018</v>
          </cell>
          <cell r="G11872" t="str">
            <v>30/04/2018</v>
          </cell>
          <cell r="J11872" t="str">
            <v>04/06/2018</v>
          </cell>
          <cell r="K11872" t="str">
            <v>Normale</v>
          </cell>
        </row>
        <row r="11873">
          <cell r="D11873" t="str">
            <v>LF</v>
          </cell>
          <cell r="F11873" t="str">
            <v>24/04/2018</v>
          </cell>
          <cell r="G11873" t="str">
            <v/>
          </cell>
          <cell r="J11873" t="str">
            <v>02/05/2018</v>
          </cell>
          <cell r="K11873" t="str">
            <v>Annulé</v>
          </cell>
        </row>
        <row r="11874">
          <cell r="D11874" t="str">
            <v>DD</v>
          </cell>
          <cell r="F11874" t="str">
            <v>24/04/2018</v>
          </cell>
          <cell r="G11874" t="str">
            <v>25/04/2018</v>
          </cell>
          <cell r="J11874" t="str">
            <v>16/05/2018</v>
          </cell>
          <cell r="K11874" t="str">
            <v>Normale</v>
          </cell>
        </row>
        <row r="11875">
          <cell r="D11875" t="str">
            <v>CF</v>
          </cell>
          <cell r="F11875" t="str">
            <v>24/04/2018</v>
          </cell>
          <cell r="G11875" t="str">
            <v>07/05/2018</v>
          </cell>
          <cell r="J11875" t="str">
            <v>20/07/2018</v>
          </cell>
          <cell r="K11875" t="str">
            <v>Normale</v>
          </cell>
        </row>
        <row r="11876">
          <cell r="D11876" t="str">
            <v>CF</v>
          </cell>
          <cell r="F11876" t="str">
            <v>24/04/2018</v>
          </cell>
          <cell r="G11876" t="str">
            <v>25/04/2018</v>
          </cell>
          <cell r="J11876" t="str">
            <v>04/06/2018</v>
          </cell>
          <cell r="K11876" t="str">
            <v>Véh. éco. irréparable V.E.I.</v>
          </cell>
        </row>
        <row r="11877">
          <cell r="D11877" t="str">
            <v>CF</v>
          </cell>
          <cell r="F11877" t="str">
            <v>24/04/2018</v>
          </cell>
          <cell r="G11877" t="str">
            <v>25/04/2018</v>
          </cell>
          <cell r="J11877" t="str">
            <v>24/05/2018</v>
          </cell>
          <cell r="K11877" t="str">
            <v>Véh. éco. irréparable V.E.I.</v>
          </cell>
        </row>
        <row r="11878">
          <cell r="D11878" t="str">
            <v>LF</v>
          </cell>
          <cell r="F11878" t="str">
            <v>24/04/2018</v>
          </cell>
          <cell r="G11878" t="str">
            <v>25/04/2018</v>
          </cell>
          <cell r="J11878" t="str">
            <v>27/08/2018</v>
          </cell>
          <cell r="K11878" t="str">
            <v>Normale</v>
          </cell>
        </row>
        <row r="11879">
          <cell r="D11879" t="str">
            <v>LF</v>
          </cell>
          <cell r="F11879" t="str">
            <v>24/04/2018</v>
          </cell>
          <cell r="G11879" t="str">
            <v>26/04/2018</v>
          </cell>
          <cell r="J11879" t="str">
            <v>02/08/2018</v>
          </cell>
          <cell r="K11879" t="str">
            <v>Normale</v>
          </cell>
        </row>
        <row r="11880">
          <cell r="D11880" t="str">
            <v>CF</v>
          </cell>
          <cell r="F11880" t="str">
            <v>25/04/2018</v>
          </cell>
          <cell r="G11880" t="str">
            <v>25/04/2018</v>
          </cell>
          <cell r="J11880" t="str">
            <v>07/05/2018</v>
          </cell>
          <cell r="K11880" t="str">
            <v>Véh. éco. irréparable V.E.I.</v>
          </cell>
        </row>
        <row r="11881">
          <cell r="D11881" t="str">
            <v>CF</v>
          </cell>
          <cell r="F11881" t="str">
            <v>25/04/2018</v>
          </cell>
          <cell r="G11881" t="str">
            <v>27/04/2018</v>
          </cell>
          <cell r="J11881" t="str">
            <v>17/06/2018</v>
          </cell>
          <cell r="K11881" t="str">
            <v>Normale</v>
          </cell>
        </row>
        <row r="11882">
          <cell r="D11882" t="str">
            <v>HCJ</v>
          </cell>
          <cell r="F11882" t="str">
            <v>25/04/2018</v>
          </cell>
          <cell r="G11882" t="str">
            <v>26/06/2018</v>
          </cell>
          <cell r="J11882" t="str">
            <v>29/07/2018</v>
          </cell>
          <cell r="K11882" t="str">
            <v>Télé-chiffrage</v>
          </cell>
        </row>
        <row r="11883">
          <cell r="D11883" t="str">
            <v>DD</v>
          </cell>
          <cell r="F11883" t="str">
            <v>25/04/2018</v>
          </cell>
          <cell r="G11883" t="str">
            <v/>
          </cell>
          <cell r="J11883" t="str">
            <v>30/04/2018</v>
          </cell>
          <cell r="K11883" t="str">
            <v>Carence</v>
          </cell>
        </row>
        <row r="11884">
          <cell r="D11884" t="str">
            <v>CF</v>
          </cell>
          <cell r="F11884" t="str">
            <v>25/04/2018</v>
          </cell>
          <cell r="G11884" t="str">
            <v>27/04/2018</v>
          </cell>
          <cell r="J11884" t="str">
            <v>04/06/2018</v>
          </cell>
          <cell r="K11884" t="str">
            <v>Normale</v>
          </cell>
        </row>
        <row r="11885">
          <cell r="D11885" t="str">
            <v>CF</v>
          </cell>
          <cell r="F11885" t="str">
            <v>25/04/2018</v>
          </cell>
          <cell r="G11885" t="str">
            <v>24/05/2018</v>
          </cell>
          <cell r="J11885" t="str">
            <v>24/05/2018</v>
          </cell>
          <cell r="K11885" t="str">
            <v>Estimation réparation ADE</v>
          </cell>
        </row>
        <row r="11886">
          <cell r="D11886" t="str">
            <v>HCJ</v>
          </cell>
          <cell r="F11886" t="str">
            <v>25/04/2018</v>
          </cell>
          <cell r="G11886" t="str">
            <v>26/04/2018</v>
          </cell>
          <cell r="J11886" t="str">
            <v>30/06/2018</v>
          </cell>
          <cell r="K11886" t="str">
            <v>Télé-chiffrage</v>
          </cell>
        </row>
        <row r="11887">
          <cell r="D11887" t="str">
            <v>CF</v>
          </cell>
          <cell r="F11887" t="str">
            <v>25/04/2018</v>
          </cell>
          <cell r="G11887" t="str">
            <v>17/05/2018</v>
          </cell>
          <cell r="J11887" t="str">
            <v>11/10/2018</v>
          </cell>
          <cell r="K11887" t="str">
            <v>Véh. éco. irréparable V.E.I.</v>
          </cell>
        </row>
        <row r="11888">
          <cell r="D11888" t="str">
            <v>SPR</v>
          </cell>
          <cell r="F11888" t="str">
            <v>25/04/2018</v>
          </cell>
          <cell r="G11888" t="str">
            <v/>
          </cell>
          <cell r="J11888" t="str">
            <v>03/05/2018</v>
          </cell>
          <cell r="K11888" t="str">
            <v>Annulé</v>
          </cell>
        </row>
        <row r="11889">
          <cell r="D11889" t="str">
            <v>CF</v>
          </cell>
          <cell r="F11889" t="str">
            <v>25/04/2018</v>
          </cell>
          <cell r="G11889" t="str">
            <v>07/05/2018</v>
          </cell>
          <cell r="J11889" t="str">
            <v>27/06/2018</v>
          </cell>
          <cell r="K11889" t="str">
            <v>Normale</v>
          </cell>
        </row>
        <row r="11890">
          <cell r="D11890" t="str">
            <v>LF</v>
          </cell>
          <cell r="F11890" t="str">
            <v>25/04/2018</v>
          </cell>
          <cell r="G11890" t="str">
            <v>24/04/2018</v>
          </cell>
          <cell r="J11890" t="str">
            <v>28/05/2018</v>
          </cell>
          <cell r="K11890" t="str">
            <v>Normale</v>
          </cell>
        </row>
        <row r="11891">
          <cell r="D11891" t="str">
            <v>DD</v>
          </cell>
          <cell r="F11891" t="str">
            <v>25/04/2018</v>
          </cell>
          <cell r="G11891" t="str">
            <v>27/04/2018</v>
          </cell>
          <cell r="J11891" t="str">
            <v>14/08/2018</v>
          </cell>
          <cell r="K11891" t="str">
            <v>Télé-chiffrage</v>
          </cell>
        </row>
        <row r="11892">
          <cell r="D11892" t="str">
            <v>DD</v>
          </cell>
          <cell r="F11892" t="str">
            <v>25/04/2018</v>
          </cell>
          <cell r="G11892" t="str">
            <v>23/05/2018</v>
          </cell>
          <cell r="J11892" t="str">
            <v>14/08/2018</v>
          </cell>
          <cell r="K11892" t="str">
            <v>Télé-chiffrage</v>
          </cell>
        </row>
        <row r="11893">
          <cell r="D11893" t="str">
            <v>HCJ</v>
          </cell>
          <cell r="F11893" t="str">
            <v>25/04/2018</v>
          </cell>
          <cell r="G11893" t="str">
            <v>15/05/2018</v>
          </cell>
          <cell r="J11893" t="str">
            <v>10/08/2018</v>
          </cell>
          <cell r="K11893" t="str">
            <v>Télé-chiffrage</v>
          </cell>
        </row>
        <row r="11894">
          <cell r="D11894" t="str">
            <v>DD</v>
          </cell>
          <cell r="F11894" t="str">
            <v>25/04/2018</v>
          </cell>
          <cell r="G11894" t="str">
            <v>30/05/2018</v>
          </cell>
          <cell r="J11894" t="str">
            <v>05/06/2018</v>
          </cell>
          <cell r="K11894" t="str">
            <v>Normale</v>
          </cell>
        </row>
        <row r="11895">
          <cell r="D11895" t="str">
            <v>DD</v>
          </cell>
          <cell r="F11895" t="str">
            <v>25/04/2018</v>
          </cell>
          <cell r="G11895" t="str">
            <v>30/04/2018</v>
          </cell>
          <cell r="J11895" t="str">
            <v>22/05/2018</v>
          </cell>
          <cell r="K11895" t="str">
            <v>Véh. éco. irréparable V.E.I.</v>
          </cell>
        </row>
        <row r="11896">
          <cell r="D11896" t="str">
            <v>LF</v>
          </cell>
          <cell r="F11896" t="str">
            <v>25/04/2018</v>
          </cell>
          <cell r="G11896" t="str">
            <v/>
          </cell>
          <cell r="J11896" t="str">
            <v>30/04/2018</v>
          </cell>
          <cell r="K11896" t="str">
            <v>Annulé</v>
          </cell>
        </row>
        <row r="11897">
          <cell r="D11897" t="str">
            <v>LF</v>
          </cell>
          <cell r="F11897" t="str">
            <v>25/04/2018</v>
          </cell>
          <cell r="G11897" t="str">
            <v/>
          </cell>
          <cell r="J11897" t="str">
            <v>30/04/2018</v>
          </cell>
          <cell r="K11897" t="str">
            <v>Annulé</v>
          </cell>
        </row>
        <row r="11898">
          <cell r="D11898" t="str">
            <v>DD</v>
          </cell>
          <cell r="F11898" t="str">
            <v>25/04/2018</v>
          </cell>
          <cell r="G11898" t="str">
            <v>02/05/2018</v>
          </cell>
          <cell r="J11898" t="str">
            <v>05/06/2018</v>
          </cell>
          <cell r="K11898" t="str">
            <v>Véh. éco. irréparable V.E.I.</v>
          </cell>
        </row>
        <row r="11899">
          <cell r="D11899" t="str">
            <v>DD</v>
          </cell>
          <cell r="F11899" t="str">
            <v>25/04/2018</v>
          </cell>
          <cell r="G11899" t="str">
            <v>30/04/2018</v>
          </cell>
          <cell r="J11899" t="str">
            <v>22/06/2018</v>
          </cell>
          <cell r="K11899" t="str">
            <v>Télé-chiffrage</v>
          </cell>
        </row>
        <row r="11900">
          <cell r="D11900" t="str">
            <v>DD</v>
          </cell>
          <cell r="F11900" t="str">
            <v>25/04/2018</v>
          </cell>
          <cell r="G11900" t="str">
            <v>03/05/2018</v>
          </cell>
          <cell r="J11900" t="str">
            <v>05/06/2018</v>
          </cell>
          <cell r="K11900" t="str">
            <v>Normale</v>
          </cell>
        </row>
        <row r="11901">
          <cell r="D11901" t="str">
            <v>DD</v>
          </cell>
          <cell r="F11901" t="str">
            <v>25/04/2018</v>
          </cell>
          <cell r="G11901" t="str">
            <v/>
          </cell>
          <cell r="J11901" t="str">
            <v>26/04/2018</v>
          </cell>
          <cell r="K11901" t="str">
            <v>Carence</v>
          </cell>
        </row>
        <row r="11902">
          <cell r="D11902" t="str">
            <v>DD</v>
          </cell>
          <cell r="F11902" t="str">
            <v>25/04/2018</v>
          </cell>
          <cell r="G11902" t="str">
            <v>02/05/2018</v>
          </cell>
          <cell r="J11902" t="str">
            <v>22/06/2018</v>
          </cell>
          <cell r="K11902" t="str">
            <v>Normale</v>
          </cell>
        </row>
        <row r="11903">
          <cell r="D11903" t="str">
            <v>CF</v>
          </cell>
          <cell r="F11903" t="str">
            <v>25/04/2018</v>
          </cell>
          <cell r="G11903" t="str">
            <v>26/04/2018</v>
          </cell>
          <cell r="J11903" t="str">
            <v>22/08/2018</v>
          </cell>
          <cell r="K11903" t="str">
            <v>Normale</v>
          </cell>
        </row>
        <row r="11904">
          <cell r="D11904" t="str">
            <v>DD</v>
          </cell>
          <cell r="F11904" t="str">
            <v>25/04/2018</v>
          </cell>
          <cell r="G11904" t="str">
            <v>27/04/2018</v>
          </cell>
          <cell r="J11904" t="str">
            <v>14/07/2018</v>
          </cell>
          <cell r="K11904" t="str">
            <v>Normale</v>
          </cell>
        </row>
        <row r="11905">
          <cell r="D11905" t="str">
            <v>DD</v>
          </cell>
          <cell r="F11905" t="str">
            <v>25/04/2018</v>
          </cell>
          <cell r="G11905" t="str">
            <v>27/04/2018</v>
          </cell>
          <cell r="J11905" t="str">
            <v>14/07/2018</v>
          </cell>
          <cell r="K11905" t="str">
            <v>Normale</v>
          </cell>
        </row>
        <row r="11906">
          <cell r="D11906" t="str">
            <v>LF</v>
          </cell>
          <cell r="F11906" t="str">
            <v>25/04/2018</v>
          </cell>
          <cell r="G11906" t="str">
            <v>27/04/2018</v>
          </cell>
          <cell r="J11906" t="str">
            <v>28/05/2018</v>
          </cell>
          <cell r="K11906" t="str">
            <v>Normale</v>
          </cell>
        </row>
        <row r="11907">
          <cell r="D11907" t="str">
            <v>CF</v>
          </cell>
          <cell r="F11907" t="str">
            <v>25/04/2018</v>
          </cell>
          <cell r="G11907" t="str">
            <v>02/05/2018</v>
          </cell>
          <cell r="J11907" t="str">
            <v>31/05/2018</v>
          </cell>
          <cell r="K11907" t="str">
            <v>Normale</v>
          </cell>
        </row>
        <row r="11908">
          <cell r="D11908" t="str">
            <v>LF</v>
          </cell>
          <cell r="F11908" t="str">
            <v>25/04/2018</v>
          </cell>
          <cell r="G11908" t="str">
            <v>03/05/2018</v>
          </cell>
          <cell r="J11908" t="str">
            <v>16/05/2018</v>
          </cell>
          <cell r="K11908" t="str">
            <v>Véh. éco. irréparable V.E.I.</v>
          </cell>
        </row>
        <row r="11909">
          <cell r="D11909" t="str">
            <v>LF</v>
          </cell>
          <cell r="F11909" t="str">
            <v>24/05/2018</v>
          </cell>
          <cell r="G11909" t="str">
            <v>26/04/2018</v>
          </cell>
          <cell r="J11909" t="str">
            <v>25/06/2018</v>
          </cell>
          <cell r="K11909" t="str">
            <v>Normale</v>
          </cell>
        </row>
        <row r="11910">
          <cell r="D11910" t="str">
            <v>DD</v>
          </cell>
          <cell r="F11910" t="str">
            <v>25/04/2018</v>
          </cell>
          <cell r="G11910" t="str">
            <v>30/04/2018</v>
          </cell>
          <cell r="J11910" t="str">
            <v>23/05/2018</v>
          </cell>
          <cell r="K11910" t="str">
            <v>Télé-chiffrage</v>
          </cell>
        </row>
        <row r="11911">
          <cell r="D11911" t="str">
            <v>LF</v>
          </cell>
          <cell r="F11911" t="str">
            <v>25/04/2018</v>
          </cell>
          <cell r="G11911" t="str">
            <v>03/05/2018</v>
          </cell>
          <cell r="J11911" t="str">
            <v>07/09/2018</v>
          </cell>
          <cell r="K11911" t="str">
            <v>Estimation réparation ADE</v>
          </cell>
        </row>
        <row r="11912">
          <cell r="D11912" t="str">
            <v>LF</v>
          </cell>
          <cell r="F11912" t="str">
            <v>25/04/2018</v>
          </cell>
          <cell r="G11912" t="str">
            <v>14/05/2018</v>
          </cell>
          <cell r="J11912" t="str">
            <v>12/06/2018</v>
          </cell>
          <cell r="K11912" t="str">
            <v>Télé-chiffrage</v>
          </cell>
        </row>
        <row r="11913">
          <cell r="D11913" t="str">
            <v>LF</v>
          </cell>
          <cell r="F11913" t="str">
            <v>25/04/2018</v>
          </cell>
          <cell r="G11913" t="str">
            <v>30/04/2018</v>
          </cell>
          <cell r="J11913" t="str">
            <v>27/06/2018</v>
          </cell>
          <cell r="K11913" t="str">
            <v>Normale</v>
          </cell>
        </row>
        <row r="11914">
          <cell r="D11914" t="str">
            <v>CF</v>
          </cell>
          <cell r="F11914" t="str">
            <v>25/04/2018</v>
          </cell>
          <cell r="G11914" t="str">
            <v>16/05/2018</v>
          </cell>
          <cell r="J11914" t="str">
            <v>18/07/2018</v>
          </cell>
          <cell r="K11914" t="str">
            <v>Normale</v>
          </cell>
        </row>
        <row r="11915">
          <cell r="D11915" t="str">
            <v>CF</v>
          </cell>
          <cell r="F11915" t="str">
            <v>25/04/2018</v>
          </cell>
          <cell r="G11915" t="str">
            <v>02/05/2018</v>
          </cell>
          <cell r="J11915" t="str">
            <v>12/06/2018</v>
          </cell>
          <cell r="K11915" t="str">
            <v>Normale</v>
          </cell>
        </row>
        <row r="11916">
          <cell r="D11916" t="str">
            <v>CF</v>
          </cell>
          <cell r="F11916" t="str">
            <v>25/04/2018</v>
          </cell>
          <cell r="G11916" t="str">
            <v>27/04/2018</v>
          </cell>
          <cell r="J11916" t="str">
            <v>24/05/2018</v>
          </cell>
          <cell r="K11916" t="str">
            <v>Normale</v>
          </cell>
        </row>
        <row r="11917">
          <cell r="D11917" t="str">
            <v>DD</v>
          </cell>
          <cell r="F11917" t="str">
            <v>25/04/2018</v>
          </cell>
          <cell r="G11917" t="str">
            <v>30/04/2018</v>
          </cell>
          <cell r="J11917" t="str">
            <v>24/05/2018</v>
          </cell>
          <cell r="K11917" t="str">
            <v>Normale</v>
          </cell>
        </row>
        <row r="11918">
          <cell r="D11918" t="str">
            <v>LF</v>
          </cell>
          <cell r="F11918" t="str">
            <v>25/04/2018</v>
          </cell>
          <cell r="G11918" t="str">
            <v>30/04/2018</v>
          </cell>
          <cell r="J11918" t="str">
            <v/>
          </cell>
          <cell r="K11918" t="str">
            <v>Normale</v>
          </cell>
        </row>
        <row r="11919">
          <cell r="D11919" t="str">
            <v>CF</v>
          </cell>
          <cell r="F11919" t="str">
            <v>25/04/2018</v>
          </cell>
          <cell r="G11919" t="str">
            <v>26/04/2018</v>
          </cell>
          <cell r="J11919" t="str">
            <v>09/06/2018</v>
          </cell>
          <cell r="K11919" t="str">
            <v>Normale</v>
          </cell>
        </row>
        <row r="11920">
          <cell r="D11920" t="str">
            <v>SCL</v>
          </cell>
          <cell r="F11920" t="str">
            <v>25/04/2018</v>
          </cell>
          <cell r="G11920" t="str">
            <v/>
          </cell>
          <cell r="J11920" t="str">
            <v>27/04/2018</v>
          </cell>
          <cell r="K11920" t="str">
            <v>Carence</v>
          </cell>
        </row>
        <row r="11921">
          <cell r="D11921" t="str">
            <v>LF</v>
          </cell>
          <cell r="F11921" t="str">
            <v>25/04/2018</v>
          </cell>
          <cell r="G11921" t="str">
            <v>02/05/2018</v>
          </cell>
          <cell r="J11921" t="str">
            <v>24/05/2018</v>
          </cell>
          <cell r="K11921" t="str">
            <v>Différence des Valeurs</v>
          </cell>
        </row>
        <row r="11922">
          <cell r="D11922" t="str">
            <v>HCJ</v>
          </cell>
          <cell r="F11922" t="str">
            <v>25/04/2018</v>
          </cell>
          <cell r="G11922" t="str">
            <v>26/04/2018</v>
          </cell>
          <cell r="J11922" t="str">
            <v>09/05/2018</v>
          </cell>
          <cell r="K11922" t="str">
            <v>Télé-chiffrage</v>
          </cell>
        </row>
        <row r="11923">
          <cell r="D11923" t="str">
            <v>SCL</v>
          </cell>
          <cell r="F11923" t="str">
            <v>25/04/2018</v>
          </cell>
          <cell r="G11923" t="str">
            <v/>
          </cell>
          <cell r="J11923" t="str">
            <v>26/04/2018</v>
          </cell>
          <cell r="K11923" t="str">
            <v>Annulé</v>
          </cell>
        </row>
        <row r="11924">
          <cell r="D11924" t="str">
            <v>DD</v>
          </cell>
          <cell r="F11924" t="str">
            <v>25/04/2018</v>
          </cell>
          <cell r="G11924" t="str">
            <v>30/04/2018</v>
          </cell>
          <cell r="J11924" t="str">
            <v>16/08/2018</v>
          </cell>
          <cell r="K11924" t="str">
            <v>Normale</v>
          </cell>
        </row>
        <row r="11925">
          <cell r="D11925" t="str">
            <v>LF</v>
          </cell>
          <cell r="F11925" t="str">
            <v>25/04/2018</v>
          </cell>
          <cell r="G11925" t="str">
            <v>27/04/2018</v>
          </cell>
          <cell r="J11925" t="str">
            <v>03/07/2018</v>
          </cell>
          <cell r="K11925" t="str">
            <v>Estimation réparation ADE</v>
          </cell>
        </row>
        <row r="11926">
          <cell r="D11926" t="str">
            <v>CF</v>
          </cell>
          <cell r="F11926" t="str">
            <v>25/04/2018</v>
          </cell>
          <cell r="G11926" t="str">
            <v>26/04/2018</v>
          </cell>
          <cell r="J11926" t="str">
            <v>31/05/2018</v>
          </cell>
          <cell r="K11926" t="str">
            <v>Normale</v>
          </cell>
        </row>
        <row r="11927">
          <cell r="D11927" t="str">
            <v>CF</v>
          </cell>
          <cell r="F11927" t="str">
            <v>25/04/2018</v>
          </cell>
          <cell r="G11927" t="str">
            <v>26/04/2018</v>
          </cell>
          <cell r="J11927" t="str">
            <v>30/05/2018</v>
          </cell>
          <cell r="K11927" t="str">
            <v>Normale</v>
          </cell>
        </row>
        <row r="11928">
          <cell r="D11928" t="str">
            <v>LF</v>
          </cell>
          <cell r="F11928" t="str">
            <v>25/04/2018</v>
          </cell>
          <cell r="G11928" t="str">
            <v>27/04/2018</v>
          </cell>
          <cell r="J11928" t="str">
            <v>28/05/2018</v>
          </cell>
          <cell r="K11928" t="str">
            <v>Normale</v>
          </cell>
        </row>
        <row r="11929">
          <cell r="D11929" t="str">
            <v>LF</v>
          </cell>
          <cell r="F11929" t="str">
            <v>25/04/2018</v>
          </cell>
          <cell r="G11929" t="str">
            <v>30/04/2018</v>
          </cell>
          <cell r="J11929" t="str">
            <v>10/05/2018</v>
          </cell>
          <cell r="K11929" t="str">
            <v>Normale</v>
          </cell>
        </row>
        <row r="11930">
          <cell r="D11930" t="str">
            <v>DD</v>
          </cell>
          <cell r="F11930" t="str">
            <v>25/04/2018</v>
          </cell>
          <cell r="G11930" t="str">
            <v>27/04/2018</v>
          </cell>
          <cell r="J11930" t="str">
            <v>06/06/2018</v>
          </cell>
          <cell r="K11930" t="str">
            <v>Télé-chiffrage</v>
          </cell>
        </row>
        <row r="11931">
          <cell r="D11931" t="str">
            <v>LF</v>
          </cell>
          <cell r="F11931" t="str">
            <v>25/04/2018</v>
          </cell>
          <cell r="G11931" t="str">
            <v>16/05/2018</v>
          </cell>
          <cell r="J11931" t="str">
            <v>15/06/2018</v>
          </cell>
          <cell r="K11931" t="str">
            <v>Normale</v>
          </cell>
        </row>
        <row r="11932">
          <cell r="D11932" t="str">
            <v>LF</v>
          </cell>
          <cell r="F11932" t="str">
            <v>25/04/2018</v>
          </cell>
          <cell r="G11932" t="str">
            <v>03/05/2018</v>
          </cell>
          <cell r="J11932" t="str">
            <v>15/10/2018</v>
          </cell>
          <cell r="K11932" t="str">
            <v>Véh. éco. irréparable V.E.I.</v>
          </cell>
        </row>
        <row r="11933">
          <cell r="D11933" t="str">
            <v>CF</v>
          </cell>
          <cell r="F11933" t="str">
            <v>25/04/2018</v>
          </cell>
          <cell r="G11933" t="str">
            <v>07/05/2018</v>
          </cell>
          <cell r="J11933" t="str">
            <v>29/07/2018</v>
          </cell>
          <cell r="K11933" t="str">
            <v>Normale</v>
          </cell>
        </row>
        <row r="11934">
          <cell r="D11934" t="str">
            <v>CF</v>
          </cell>
          <cell r="F11934" t="str">
            <v>25/04/2018</v>
          </cell>
          <cell r="G11934" t="str">
            <v>27/04/2018</v>
          </cell>
          <cell r="J11934" t="str">
            <v>31/07/2018</v>
          </cell>
          <cell r="K11934" t="str">
            <v>Estimation réparation ADE</v>
          </cell>
        </row>
        <row r="11935">
          <cell r="D11935" t="str">
            <v>CF</v>
          </cell>
          <cell r="F11935" t="str">
            <v>27/04/2018</v>
          </cell>
          <cell r="G11935" t="str">
            <v>26/04/2018</v>
          </cell>
          <cell r="J11935" t="str">
            <v>30/08/2018</v>
          </cell>
          <cell r="K11935" t="str">
            <v>Normale</v>
          </cell>
        </row>
        <row r="11936">
          <cell r="D11936" t="str">
            <v>SCL</v>
          </cell>
          <cell r="F11936" t="str">
            <v>26/04/2018</v>
          </cell>
          <cell r="G11936" t="str">
            <v/>
          </cell>
          <cell r="J11936" t="str">
            <v>04/05/2018</v>
          </cell>
          <cell r="K11936" t="str">
            <v>Carence</v>
          </cell>
        </row>
        <row r="11937">
          <cell r="D11937" t="str">
            <v>CF</v>
          </cell>
          <cell r="F11937" t="str">
            <v>26/04/2018</v>
          </cell>
          <cell r="G11937" t="str">
            <v>27/04/2018</v>
          </cell>
          <cell r="J11937" t="str">
            <v>11/08/2018</v>
          </cell>
          <cell r="K11937" t="str">
            <v>Normale</v>
          </cell>
        </row>
        <row r="11938">
          <cell r="D11938" t="str">
            <v>CF</v>
          </cell>
          <cell r="F11938" t="str">
            <v>26/04/2018</v>
          </cell>
          <cell r="G11938" t="str">
            <v>27/04/2018</v>
          </cell>
          <cell r="J11938" t="str">
            <v>04/07/2018</v>
          </cell>
          <cell r="K11938" t="str">
            <v>Véh. éco. irréparable V.E.I.</v>
          </cell>
        </row>
        <row r="11939">
          <cell r="D11939" t="str">
            <v>SCL</v>
          </cell>
          <cell r="F11939" t="str">
            <v>26/04/2018</v>
          </cell>
          <cell r="G11939" t="str">
            <v/>
          </cell>
          <cell r="J11939" t="str">
            <v>24/07/2018</v>
          </cell>
          <cell r="K11939" t="str">
            <v>Carence</v>
          </cell>
        </row>
        <row r="11940">
          <cell r="D11940" t="str">
            <v>CF</v>
          </cell>
          <cell r="F11940" t="str">
            <v>26/04/2018</v>
          </cell>
          <cell r="G11940" t="str">
            <v>03/05/2018</v>
          </cell>
          <cell r="J11940" t="str">
            <v>20/07/2018</v>
          </cell>
          <cell r="K11940" t="str">
            <v>Normale</v>
          </cell>
        </row>
        <row r="11941">
          <cell r="D11941" t="str">
            <v>CF</v>
          </cell>
          <cell r="F11941" t="str">
            <v>26/04/2018</v>
          </cell>
          <cell r="G11941" t="str">
            <v>04/05/2018</v>
          </cell>
          <cell r="J11941" t="str">
            <v>21/07/2018</v>
          </cell>
          <cell r="K11941" t="str">
            <v>Normale</v>
          </cell>
        </row>
        <row r="11942">
          <cell r="D11942" t="str">
            <v>BS</v>
          </cell>
          <cell r="F11942" t="str">
            <v>26/04/2018</v>
          </cell>
          <cell r="G11942" t="str">
            <v/>
          </cell>
          <cell r="J11942" t="str">
            <v/>
          </cell>
          <cell r="K11942" t="str">
            <v>Normale</v>
          </cell>
        </row>
        <row r="11943">
          <cell r="D11943" t="str">
            <v>LF</v>
          </cell>
          <cell r="F11943" t="str">
            <v>26/04/2018</v>
          </cell>
          <cell r="G11943" t="str">
            <v>30/04/2018</v>
          </cell>
          <cell r="J11943" t="str">
            <v>18/07/2018</v>
          </cell>
          <cell r="K11943" t="str">
            <v>Normale</v>
          </cell>
        </row>
        <row r="11944">
          <cell r="D11944" t="str">
            <v>CF</v>
          </cell>
          <cell r="F11944" t="str">
            <v>26/04/2018</v>
          </cell>
          <cell r="G11944" t="str">
            <v>27/04/2018</v>
          </cell>
          <cell r="J11944" t="str">
            <v>18/06/2018</v>
          </cell>
          <cell r="K11944" t="str">
            <v>Estimation réparation ADE</v>
          </cell>
        </row>
        <row r="11945">
          <cell r="D11945" t="str">
            <v>CF</v>
          </cell>
          <cell r="F11945" t="str">
            <v>26/04/2018</v>
          </cell>
          <cell r="G11945" t="str">
            <v>02/05/2018</v>
          </cell>
          <cell r="J11945" t="str">
            <v>30/06/2018</v>
          </cell>
          <cell r="K11945" t="str">
            <v>Normale</v>
          </cell>
        </row>
        <row r="11946">
          <cell r="D11946" t="str">
            <v>CF</v>
          </cell>
          <cell r="F11946" t="str">
            <v>26/04/2018</v>
          </cell>
          <cell r="G11946" t="str">
            <v>27/04/2018</v>
          </cell>
          <cell r="J11946" t="str">
            <v>18/06/2018</v>
          </cell>
          <cell r="K11946" t="str">
            <v>Estimation réparation ADE</v>
          </cell>
        </row>
        <row r="11947">
          <cell r="D11947" t="str">
            <v>CF</v>
          </cell>
          <cell r="F11947" t="str">
            <v>26/04/2018</v>
          </cell>
          <cell r="G11947" t="str">
            <v>27/04/2018</v>
          </cell>
          <cell r="J11947" t="str">
            <v>18/06/2018</v>
          </cell>
          <cell r="K11947" t="str">
            <v>Estimation réparation ADE</v>
          </cell>
        </row>
        <row r="11948">
          <cell r="D11948" t="str">
            <v>CF</v>
          </cell>
          <cell r="F11948" t="str">
            <v>26/04/2018</v>
          </cell>
          <cell r="G11948" t="str">
            <v>03/05/2018</v>
          </cell>
          <cell r="J11948" t="str">
            <v>02/08/2018</v>
          </cell>
          <cell r="K11948" t="str">
            <v>Normale</v>
          </cell>
        </row>
        <row r="11949">
          <cell r="D11949" t="str">
            <v>CF</v>
          </cell>
          <cell r="F11949" t="str">
            <v>26/04/2018</v>
          </cell>
          <cell r="G11949" t="str">
            <v>26/04/2018</v>
          </cell>
          <cell r="J11949" t="str">
            <v>22/05/2018</v>
          </cell>
          <cell r="K11949" t="str">
            <v>Véh. éco. irréparable V.E.I.</v>
          </cell>
        </row>
        <row r="11950">
          <cell r="D11950" t="str">
            <v>HCJ</v>
          </cell>
          <cell r="F11950" t="str">
            <v>26/04/2018</v>
          </cell>
          <cell r="G11950" t="str">
            <v>02/05/2018</v>
          </cell>
          <cell r="J11950" t="str">
            <v/>
          </cell>
          <cell r="K11950" t="str">
            <v>Différence des Valeurs</v>
          </cell>
        </row>
        <row r="11951">
          <cell r="D11951" t="str">
            <v>SCL</v>
          </cell>
          <cell r="F11951" t="str">
            <v>26/04/2018</v>
          </cell>
          <cell r="G11951" t="str">
            <v/>
          </cell>
          <cell r="J11951" t="str">
            <v>14/06/2018</v>
          </cell>
          <cell r="K11951" t="str">
            <v>Carence</v>
          </cell>
        </row>
        <row r="11952">
          <cell r="D11952" t="str">
            <v>HCJ</v>
          </cell>
          <cell r="F11952" t="str">
            <v>26/04/2018</v>
          </cell>
          <cell r="G11952" t="str">
            <v>02/05/2018</v>
          </cell>
          <cell r="J11952" t="str">
            <v>23/06/2018</v>
          </cell>
          <cell r="K11952" t="str">
            <v>Télé-chiffrage</v>
          </cell>
        </row>
        <row r="11953">
          <cell r="D11953" t="str">
            <v>HCJ</v>
          </cell>
          <cell r="F11953" t="str">
            <v>26/04/2018</v>
          </cell>
          <cell r="G11953" t="str">
            <v>05/06/2018</v>
          </cell>
          <cell r="J11953" t="str">
            <v>02/11/2018</v>
          </cell>
          <cell r="K11953" t="str">
            <v>Télé-chiffrage</v>
          </cell>
        </row>
        <row r="11954">
          <cell r="D11954" t="str">
            <v>BC</v>
          </cell>
          <cell r="F11954" t="str">
            <v>26/04/2018</v>
          </cell>
          <cell r="G11954" t="str">
            <v>30/04/2018</v>
          </cell>
          <cell r="J11954" t="str">
            <v>08/06/2018</v>
          </cell>
          <cell r="K11954" t="str">
            <v>Véh. éco. irréparable V.E.I.</v>
          </cell>
        </row>
        <row r="11955">
          <cell r="D11955" t="str">
            <v>LF</v>
          </cell>
          <cell r="F11955" t="str">
            <v>26/04/2018</v>
          </cell>
          <cell r="G11955" t="str">
            <v>30/04/2018</v>
          </cell>
          <cell r="J11955" t="str">
            <v>30/05/2018</v>
          </cell>
          <cell r="K11955" t="str">
            <v>Normale</v>
          </cell>
        </row>
        <row r="11956">
          <cell r="D11956" t="str">
            <v>CF</v>
          </cell>
          <cell r="F11956" t="str">
            <v>26/04/2018</v>
          </cell>
          <cell r="G11956" t="str">
            <v>03/05/2018</v>
          </cell>
          <cell r="J11956" t="str">
            <v>30/06/2018</v>
          </cell>
          <cell r="K11956" t="str">
            <v>Normale</v>
          </cell>
        </row>
        <row r="11957">
          <cell r="D11957" t="str">
            <v>LF</v>
          </cell>
          <cell r="F11957" t="str">
            <v>26/04/2018</v>
          </cell>
          <cell r="G11957" t="str">
            <v>30/04/2018</v>
          </cell>
          <cell r="J11957" t="str">
            <v>03/07/2018</v>
          </cell>
          <cell r="K11957" t="str">
            <v>Normale</v>
          </cell>
        </row>
        <row r="11958">
          <cell r="D11958" t="str">
            <v>HCJ</v>
          </cell>
          <cell r="F11958" t="str">
            <v>26/04/2018</v>
          </cell>
          <cell r="G11958" t="str">
            <v>02/05/2018</v>
          </cell>
          <cell r="J11958" t="str">
            <v>30/06/2018</v>
          </cell>
          <cell r="K11958" t="str">
            <v>Télé-chiffrage</v>
          </cell>
        </row>
        <row r="11959">
          <cell r="D11959" t="str">
            <v>LF</v>
          </cell>
          <cell r="F11959" t="str">
            <v>26/04/2018</v>
          </cell>
          <cell r="G11959" t="str">
            <v>31/05/2018</v>
          </cell>
          <cell r="J11959" t="str">
            <v/>
          </cell>
          <cell r="K11959" t="str">
            <v>Normale</v>
          </cell>
        </row>
        <row r="11960">
          <cell r="D11960" t="str">
            <v>LF</v>
          </cell>
          <cell r="F11960" t="str">
            <v>26/04/2018</v>
          </cell>
          <cell r="G11960" t="str">
            <v>02/05/2018</v>
          </cell>
          <cell r="J11960" t="str">
            <v>16/08/2018</v>
          </cell>
          <cell r="K11960" t="str">
            <v>Normale</v>
          </cell>
        </row>
        <row r="11961">
          <cell r="D11961" t="str">
            <v>LF</v>
          </cell>
          <cell r="F11961" t="str">
            <v>26/04/2018</v>
          </cell>
          <cell r="G11961" t="str">
            <v>30/04/2018</v>
          </cell>
          <cell r="J11961" t="str">
            <v>23/05/2018</v>
          </cell>
          <cell r="K11961" t="str">
            <v>Normale</v>
          </cell>
        </row>
        <row r="11962">
          <cell r="D11962" t="str">
            <v>DD</v>
          </cell>
          <cell r="F11962" t="str">
            <v>26/04/2018</v>
          </cell>
          <cell r="G11962" t="str">
            <v>25/04/2018</v>
          </cell>
          <cell r="J11962" t="str">
            <v>04/06/2018</v>
          </cell>
          <cell r="K11962" t="str">
            <v>Normale</v>
          </cell>
        </row>
        <row r="11963">
          <cell r="D11963" t="str">
            <v>DD</v>
          </cell>
          <cell r="F11963" t="str">
            <v>26/04/2018</v>
          </cell>
          <cell r="G11963" t="str">
            <v>30/04/2018</v>
          </cell>
          <cell r="J11963" t="str">
            <v>06/06/2018</v>
          </cell>
          <cell r="K11963" t="str">
            <v>Normale</v>
          </cell>
        </row>
        <row r="11964">
          <cell r="D11964" t="str">
            <v>DD</v>
          </cell>
          <cell r="F11964" t="str">
            <v>26/04/2018</v>
          </cell>
          <cell r="G11964" t="str">
            <v>30/04/2018</v>
          </cell>
          <cell r="J11964" t="str">
            <v>20/07/2018</v>
          </cell>
          <cell r="K11964" t="str">
            <v>Estimation réparation ADE</v>
          </cell>
        </row>
        <row r="11965">
          <cell r="D11965" t="str">
            <v>DD</v>
          </cell>
          <cell r="F11965" t="str">
            <v>26/04/2018</v>
          </cell>
          <cell r="G11965" t="str">
            <v>27/04/2018</v>
          </cell>
          <cell r="J11965" t="str">
            <v>14/08/2018</v>
          </cell>
          <cell r="K11965" t="str">
            <v>Estimation réparation ADE</v>
          </cell>
        </row>
        <row r="11966">
          <cell r="D11966" t="str">
            <v>HCJ</v>
          </cell>
          <cell r="F11966" t="str">
            <v>26/04/2018</v>
          </cell>
          <cell r="G11966" t="str">
            <v>02/05/2018</v>
          </cell>
          <cell r="J11966" t="str">
            <v>07/06/2018</v>
          </cell>
          <cell r="K11966" t="str">
            <v>Télé-chiffrage</v>
          </cell>
        </row>
        <row r="11967">
          <cell r="D11967" t="str">
            <v>CF</v>
          </cell>
          <cell r="F11967" t="str">
            <v>26/04/2018</v>
          </cell>
          <cell r="G11967" t="str">
            <v>09/05/2018</v>
          </cell>
          <cell r="J11967" t="str">
            <v>31/05/2018</v>
          </cell>
          <cell r="K11967" t="str">
            <v>Normale</v>
          </cell>
        </row>
        <row r="11968">
          <cell r="D11968" t="str">
            <v>CF</v>
          </cell>
          <cell r="F11968" t="str">
            <v>26/04/2018</v>
          </cell>
          <cell r="G11968" t="str">
            <v>27/04/2018</v>
          </cell>
          <cell r="J11968" t="str">
            <v>04/06/2018</v>
          </cell>
          <cell r="K11968" t="str">
            <v>Normale</v>
          </cell>
        </row>
        <row r="11969">
          <cell r="D11969" t="str">
            <v>CF</v>
          </cell>
          <cell r="F11969" t="str">
            <v>26/04/2018</v>
          </cell>
          <cell r="G11969" t="str">
            <v>27/04/2018</v>
          </cell>
          <cell r="J11969" t="str">
            <v>07/05/2018</v>
          </cell>
          <cell r="K11969" t="str">
            <v>Véh. éco. irréparable V.E.I.</v>
          </cell>
        </row>
        <row r="11970">
          <cell r="D11970" t="str">
            <v>CF</v>
          </cell>
          <cell r="F11970" t="str">
            <v>26/04/2018</v>
          </cell>
          <cell r="G11970" t="str">
            <v>02/05/2018</v>
          </cell>
          <cell r="J11970" t="str">
            <v>24/05/2018</v>
          </cell>
          <cell r="K11970" t="str">
            <v>Véh. éco. irréparable V.E.I.</v>
          </cell>
        </row>
        <row r="11971">
          <cell r="D11971" t="str">
            <v>DD</v>
          </cell>
          <cell r="F11971" t="str">
            <v>26/04/2018</v>
          </cell>
          <cell r="G11971" t="str">
            <v>03/05/2018</v>
          </cell>
          <cell r="J11971" t="str">
            <v>13/06/2018</v>
          </cell>
          <cell r="K11971" t="str">
            <v>Normale</v>
          </cell>
        </row>
        <row r="11972">
          <cell r="D11972" t="str">
            <v>DD</v>
          </cell>
          <cell r="F11972" t="str">
            <v>26/04/2018</v>
          </cell>
          <cell r="G11972" t="str">
            <v>30/04/2018</v>
          </cell>
          <cell r="J11972" t="str">
            <v>16/05/2018</v>
          </cell>
          <cell r="K11972" t="str">
            <v>Télé-chiffrage</v>
          </cell>
        </row>
        <row r="11973">
          <cell r="D11973" t="str">
            <v>CF</v>
          </cell>
          <cell r="F11973" t="str">
            <v>26/04/2018</v>
          </cell>
          <cell r="G11973" t="str">
            <v>02/05/2018</v>
          </cell>
          <cell r="J11973" t="str">
            <v>16/05/2018</v>
          </cell>
          <cell r="K11973" t="str">
            <v>Véh. éco. irréparable V.E.I.</v>
          </cell>
        </row>
        <row r="11974">
          <cell r="D11974" t="str">
            <v>LF</v>
          </cell>
          <cell r="F11974" t="str">
            <v>26/04/2018</v>
          </cell>
          <cell r="G11974" t="str">
            <v>27/04/2018</v>
          </cell>
          <cell r="J11974" t="str">
            <v>11/10/2018</v>
          </cell>
          <cell r="K11974" t="str">
            <v>Normale</v>
          </cell>
        </row>
        <row r="11975">
          <cell r="D11975" t="str">
            <v>CF</v>
          </cell>
          <cell r="F11975" t="str">
            <v>26/04/2018</v>
          </cell>
          <cell r="G11975" t="str">
            <v>27/04/2018</v>
          </cell>
          <cell r="J11975" t="str">
            <v>22/05/2018</v>
          </cell>
          <cell r="K11975" t="str">
            <v>Véh. éco. irréparable V.E.I.</v>
          </cell>
        </row>
        <row r="11976">
          <cell r="D11976" t="str">
            <v>SCL</v>
          </cell>
          <cell r="F11976" t="str">
            <v>26/04/2018</v>
          </cell>
          <cell r="G11976" t="str">
            <v/>
          </cell>
          <cell r="J11976" t="str">
            <v>04/05/2018</v>
          </cell>
          <cell r="K11976" t="str">
            <v>Carence</v>
          </cell>
        </row>
        <row r="11977">
          <cell r="D11977" t="str">
            <v>HCJ</v>
          </cell>
          <cell r="F11977" t="str">
            <v>26/04/2018</v>
          </cell>
          <cell r="G11977" t="str">
            <v>24/05/2018</v>
          </cell>
          <cell r="J11977" t="str">
            <v>24/08/2018</v>
          </cell>
          <cell r="K11977" t="str">
            <v>Estimation réparation ADE</v>
          </cell>
        </row>
        <row r="11978">
          <cell r="D11978" t="str">
            <v>LF</v>
          </cell>
          <cell r="F11978" t="str">
            <v>26/04/2018</v>
          </cell>
          <cell r="G11978" t="str">
            <v>27/04/2018</v>
          </cell>
          <cell r="J11978" t="str">
            <v/>
          </cell>
          <cell r="K11978" t="str">
            <v>Estimation réparation ADE</v>
          </cell>
        </row>
        <row r="11979">
          <cell r="D11979" t="str">
            <v>BS</v>
          </cell>
          <cell r="F11979" t="str">
            <v>26/04/2018</v>
          </cell>
          <cell r="G11979" t="str">
            <v>27/04/2018</v>
          </cell>
          <cell r="J11979" t="str">
            <v>12/08/2018</v>
          </cell>
          <cell r="K11979" t="str">
            <v>Différence des Valeurs</v>
          </cell>
        </row>
        <row r="11980">
          <cell r="D11980" t="str">
            <v>BS</v>
          </cell>
          <cell r="F11980" t="str">
            <v>26/04/2018</v>
          </cell>
          <cell r="G11980" t="str">
            <v>27/04/2018</v>
          </cell>
          <cell r="J11980" t="str">
            <v>12/08/2018</v>
          </cell>
          <cell r="K11980" t="str">
            <v>Différence des Valeurs</v>
          </cell>
        </row>
        <row r="11981">
          <cell r="D11981" t="str">
            <v>BS</v>
          </cell>
          <cell r="F11981" t="str">
            <v>26/04/2018</v>
          </cell>
          <cell r="G11981" t="str">
            <v>27/04/2018</v>
          </cell>
          <cell r="J11981" t="str">
            <v>12/08/2018</v>
          </cell>
          <cell r="K11981" t="str">
            <v>Différence des Valeurs</v>
          </cell>
        </row>
        <row r="11982">
          <cell r="D11982" t="str">
            <v>BS</v>
          </cell>
          <cell r="F11982" t="str">
            <v>26/04/2018</v>
          </cell>
          <cell r="G11982" t="str">
            <v>27/04/2018</v>
          </cell>
          <cell r="J11982" t="str">
            <v>12/08/2018</v>
          </cell>
          <cell r="K11982" t="str">
            <v>Différence des Valeurs</v>
          </cell>
        </row>
        <row r="11983">
          <cell r="D11983" t="str">
            <v>BS</v>
          </cell>
          <cell r="F11983" t="str">
            <v>26/04/2018</v>
          </cell>
          <cell r="G11983" t="str">
            <v>27/04/2018</v>
          </cell>
          <cell r="J11983" t="str">
            <v>12/08/2018</v>
          </cell>
          <cell r="K11983" t="str">
            <v>Différence des Valeurs</v>
          </cell>
        </row>
        <row r="11984">
          <cell r="D11984" t="str">
            <v>BS</v>
          </cell>
          <cell r="F11984" t="str">
            <v>26/04/2018</v>
          </cell>
          <cell r="G11984" t="str">
            <v>27/04/2018</v>
          </cell>
          <cell r="J11984" t="str">
            <v>12/08/2018</v>
          </cell>
          <cell r="K11984" t="str">
            <v>Différence des Valeurs</v>
          </cell>
        </row>
        <row r="11985">
          <cell r="D11985" t="str">
            <v>BS</v>
          </cell>
          <cell r="F11985" t="str">
            <v>26/04/2018</v>
          </cell>
          <cell r="G11985" t="str">
            <v>27/04/2018</v>
          </cell>
          <cell r="J11985" t="str">
            <v>12/08/2018</v>
          </cell>
          <cell r="K11985" t="str">
            <v>Différence des Valeurs</v>
          </cell>
        </row>
        <row r="11986">
          <cell r="D11986" t="str">
            <v>BS</v>
          </cell>
          <cell r="F11986" t="str">
            <v>26/04/2018</v>
          </cell>
          <cell r="G11986" t="str">
            <v>27/04/2018</v>
          </cell>
          <cell r="J11986" t="str">
            <v>12/08/2018</v>
          </cell>
          <cell r="K11986" t="str">
            <v>Différence des Valeurs</v>
          </cell>
        </row>
        <row r="11987">
          <cell r="D11987" t="str">
            <v>BS</v>
          </cell>
          <cell r="F11987" t="str">
            <v>26/04/2018</v>
          </cell>
          <cell r="G11987" t="str">
            <v>27/04/2018</v>
          </cell>
          <cell r="J11987" t="str">
            <v>12/08/2018</v>
          </cell>
          <cell r="K11987" t="str">
            <v>Différence des Valeurs</v>
          </cell>
        </row>
        <row r="11988">
          <cell r="D11988" t="str">
            <v>BS</v>
          </cell>
          <cell r="F11988" t="str">
            <v>26/04/2018</v>
          </cell>
          <cell r="G11988" t="str">
            <v>27/04/2018</v>
          </cell>
          <cell r="J11988" t="str">
            <v>12/08/2018</v>
          </cell>
          <cell r="K11988" t="str">
            <v>Différence des Valeurs</v>
          </cell>
        </row>
        <row r="11989">
          <cell r="D11989" t="str">
            <v>BS</v>
          </cell>
          <cell r="F11989" t="str">
            <v>26/04/2018</v>
          </cell>
          <cell r="G11989" t="str">
            <v>27/04/2018</v>
          </cell>
          <cell r="J11989" t="str">
            <v>12/08/2018</v>
          </cell>
          <cell r="K11989" t="str">
            <v>Différence des Valeurs</v>
          </cell>
        </row>
        <row r="11990">
          <cell r="D11990" t="str">
            <v>BS</v>
          </cell>
          <cell r="F11990" t="str">
            <v>26/04/2018</v>
          </cell>
          <cell r="G11990" t="str">
            <v>27/04/2018</v>
          </cell>
          <cell r="J11990" t="str">
            <v>12/08/2018</v>
          </cell>
          <cell r="K11990" t="str">
            <v>Différence des Valeurs</v>
          </cell>
        </row>
        <row r="11991">
          <cell r="D11991" t="str">
            <v>BS</v>
          </cell>
          <cell r="F11991" t="str">
            <v>26/04/2018</v>
          </cell>
          <cell r="G11991" t="str">
            <v>27/04/2018</v>
          </cell>
          <cell r="J11991" t="str">
            <v/>
          </cell>
          <cell r="K11991" t="str">
            <v>Normale</v>
          </cell>
        </row>
        <row r="11992">
          <cell r="D11992" t="str">
            <v>BS</v>
          </cell>
          <cell r="F11992" t="str">
            <v>26/04/2018</v>
          </cell>
          <cell r="G11992" t="str">
            <v>27/04/2018</v>
          </cell>
          <cell r="J11992" t="str">
            <v>12/08/2018</v>
          </cell>
          <cell r="K11992" t="str">
            <v>Différence des Valeurs</v>
          </cell>
        </row>
        <row r="11993">
          <cell r="D11993" t="str">
            <v>BS</v>
          </cell>
          <cell r="F11993" t="str">
            <v>26/04/2018</v>
          </cell>
          <cell r="G11993" t="str">
            <v>27/04/2018</v>
          </cell>
          <cell r="J11993" t="str">
            <v>12/08/2018</v>
          </cell>
          <cell r="K11993" t="str">
            <v>Différence des Valeurs</v>
          </cell>
        </row>
        <row r="11994">
          <cell r="D11994" t="str">
            <v>BS</v>
          </cell>
          <cell r="F11994" t="str">
            <v>26/04/2018</v>
          </cell>
          <cell r="G11994" t="str">
            <v>27/04/2018</v>
          </cell>
          <cell r="J11994" t="str">
            <v/>
          </cell>
          <cell r="K11994" t="str">
            <v>Différence des Valeurs</v>
          </cell>
        </row>
        <row r="11995">
          <cell r="D11995" t="str">
            <v>BS</v>
          </cell>
          <cell r="F11995" t="str">
            <v>26/04/2018</v>
          </cell>
          <cell r="G11995" t="str">
            <v>27/04/2018</v>
          </cell>
          <cell r="J11995" t="str">
            <v>12/08/2018</v>
          </cell>
          <cell r="K11995" t="str">
            <v>Différence des Valeurs</v>
          </cell>
        </row>
        <row r="11996">
          <cell r="D11996" t="str">
            <v>BC</v>
          </cell>
          <cell r="F11996" t="str">
            <v>26/04/2018</v>
          </cell>
          <cell r="G11996" t="str">
            <v/>
          </cell>
          <cell r="J11996" t="str">
            <v>18/05/2018</v>
          </cell>
          <cell r="K11996" t="str">
            <v>Enquête</v>
          </cell>
        </row>
        <row r="11997">
          <cell r="D11997" t="str">
            <v>HCJ</v>
          </cell>
          <cell r="F11997" t="str">
            <v>26/04/2018</v>
          </cell>
          <cell r="G11997" t="str">
            <v>27/04/2018</v>
          </cell>
          <cell r="J11997" t="str">
            <v>12/08/2018</v>
          </cell>
          <cell r="K11997" t="str">
            <v>Différence des Valeurs</v>
          </cell>
        </row>
        <row r="11998">
          <cell r="D11998" t="str">
            <v>BS</v>
          </cell>
          <cell r="F11998" t="str">
            <v>26/04/2018</v>
          </cell>
          <cell r="G11998" t="str">
            <v>27/04/2018</v>
          </cell>
          <cell r="J11998" t="str">
            <v>12/08/2018</v>
          </cell>
          <cell r="K11998" t="str">
            <v>Différence des Valeurs</v>
          </cell>
        </row>
        <row r="11999">
          <cell r="D11999" t="str">
            <v>BC</v>
          </cell>
          <cell r="F11999" t="str">
            <v>26/04/2018</v>
          </cell>
          <cell r="G11999" t="str">
            <v/>
          </cell>
          <cell r="J11999" t="str">
            <v>23/07/2018</v>
          </cell>
          <cell r="K11999" t="str">
            <v>Enquête</v>
          </cell>
        </row>
        <row r="12000">
          <cell r="D12000" t="str">
            <v>TR</v>
          </cell>
          <cell r="F12000" t="str">
            <v>26/04/2018</v>
          </cell>
          <cell r="G12000" t="str">
            <v>17/05/2018</v>
          </cell>
          <cell r="J12000" t="str">
            <v>22/06/2018</v>
          </cell>
          <cell r="K12000" t="str">
            <v>Estimation réparation ADE</v>
          </cell>
        </row>
        <row r="12001">
          <cell r="D12001" t="str">
            <v>BC</v>
          </cell>
          <cell r="F12001" t="str">
            <v>26/04/2018</v>
          </cell>
          <cell r="G12001" t="str">
            <v/>
          </cell>
          <cell r="J12001" t="str">
            <v>22/11/2018</v>
          </cell>
          <cell r="K12001" t="str">
            <v>Enquête</v>
          </cell>
        </row>
        <row r="12002">
          <cell r="D12002" t="str">
            <v>CF</v>
          </cell>
          <cell r="F12002" t="str">
            <v>26/04/2018</v>
          </cell>
          <cell r="G12002" t="str">
            <v>04/05/2018</v>
          </cell>
          <cell r="J12002" t="str">
            <v>24/05/2018</v>
          </cell>
          <cell r="K12002" t="str">
            <v>Véh. éco. irréparable V.E.I.</v>
          </cell>
        </row>
        <row r="12003">
          <cell r="D12003" t="str">
            <v>BC</v>
          </cell>
          <cell r="F12003" t="str">
            <v>26/04/2018</v>
          </cell>
          <cell r="G12003" t="str">
            <v/>
          </cell>
          <cell r="J12003" t="str">
            <v>20/06/2018</v>
          </cell>
          <cell r="K12003" t="str">
            <v>Enquête</v>
          </cell>
        </row>
        <row r="12004">
          <cell r="D12004" t="str">
            <v>LF</v>
          </cell>
          <cell r="F12004" t="str">
            <v>26/04/2018</v>
          </cell>
          <cell r="G12004" t="str">
            <v>07/06/2018</v>
          </cell>
          <cell r="J12004" t="str">
            <v/>
          </cell>
          <cell r="K12004" t="str">
            <v>Normale</v>
          </cell>
        </row>
        <row r="12005">
          <cell r="D12005" t="str">
            <v>BC</v>
          </cell>
          <cell r="F12005" t="str">
            <v>26/04/2018</v>
          </cell>
          <cell r="G12005" t="str">
            <v>30/04/2018</v>
          </cell>
          <cell r="J12005" t="str">
            <v>21/07/2018</v>
          </cell>
          <cell r="K12005" t="str">
            <v>Normale</v>
          </cell>
        </row>
        <row r="12006">
          <cell r="D12006" t="str">
            <v>LF</v>
          </cell>
          <cell r="F12006" t="str">
            <v>26/04/2018</v>
          </cell>
          <cell r="G12006" t="str">
            <v>27/04/2018</v>
          </cell>
          <cell r="J12006" t="str">
            <v>20/06/2018</v>
          </cell>
          <cell r="K12006" t="str">
            <v>Normale</v>
          </cell>
        </row>
        <row r="12007">
          <cell r="D12007" t="str">
            <v>CF</v>
          </cell>
          <cell r="F12007" t="str">
            <v>26/04/2018</v>
          </cell>
          <cell r="G12007" t="str">
            <v>27/04/2018</v>
          </cell>
          <cell r="J12007" t="str">
            <v>18/07/2018</v>
          </cell>
          <cell r="K12007" t="str">
            <v>Normale</v>
          </cell>
        </row>
        <row r="12008">
          <cell r="D12008" t="str">
            <v>HCJ</v>
          </cell>
          <cell r="F12008" t="str">
            <v>26/04/2018</v>
          </cell>
          <cell r="G12008" t="str">
            <v>15/05/2018</v>
          </cell>
          <cell r="J12008" t="str">
            <v>23/06/2018</v>
          </cell>
          <cell r="K12008" t="str">
            <v>Télé-chiffrage</v>
          </cell>
        </row>
        <row r="12009">
          <cell r="D12009" t="str">
            <v>HCJ</v>
          </cell>
          <cell r="F12009" t="str">
            <v>26/04/2018</v>
          </cell>
          <cell r="G12009" t="str">
            <v>02/05/2018</v>
          </cell>
          <cell r="J12009" t="str">
            <v>21/05/2018</v>
          </cell>
          <cell r="K12009" t="str">
            <v>Télé-chiffrage</v>
          </cell>
        </row>
        <row r="12010">
          <cell r="D12010" t="str">
            <v>CF</v>
          </cell>
          <cell r="F12010" t="str">
            <v>26/04/2018</v>
          </cell>
          <cell r="G12010" t="str">
            <v>02/05/2018</v>
          </cell>
          <cell r="J12010" t="str">
            <v>27/06/2018</v>
          </cell>
          <cell r="K12010" t="str">
            <v>Véh. éco. irréparable V.E.I.</v>
          </cell>
        </row>
        <row r="12011">
          <cell r="D12011" t="str">
            <v>DD</v>
          </cell>
          <cell r="F12011" t="str">
            <v>26/04/2018</v>
          </cell>
          <cell r="G12011" t="str">
            <v>30/04/2018</v>
          </cell>
          <cell r="J12011" t="str">
            <v>06/06/2018</v>
          </cell>
          <cell r="K12011" t="str">
            <v>Normale</v>
          </cell>
        </row>
        <row r="12012">
          <cell r="D12012" t="str">
            <v>DD</v>
          </cell>
          <cell r="F12012" t="str">
            <v>26/04/2018</v>
          </cell>
          <cell r="G12012" t="str">
            <v>30/04/2018</v>
          </cell>
          <cell r="J12012" t="str">
            <v>12/06/2018</v>
          </cell>
          <cell r="K12012" t="str">
            <v>Normale</v>
          </cell>
        </row>
        <row r="12013">
          <cell r="D12013" t="str">
            <v>DD</v>
          </cell>
          <cell r="F12013" t="str">
            <v>26/04/2018</v>
          </cell>
          <cell r="G12013" t="str">
            <v>30/04/2018</v>
          </cell>
          <cell r="J12013" t="str">
            <v>15/05/2018</v>
          </cell>
          <cell r="K12013" t="str">
            <v>Véh. éco. irréparable V.E.I.</v>
          </cell>
        </row>
        <row r="12014">
          <cell r="D12014" t="str">
            <v>DD</v>
          </cell>
          <cell r="F12014" t="str">
            <v>26/04/2018</v>
          </cell>
          <cell r="G12014" t="str">
            <v>30/04/2018</v>
          </cell>
          <cell r="J12014" t="str">
            <v>06/06/2018</v>
          </cell>
          <cell r="K12014" t="str">
            <v>Normale</v>
          </cell>
        </row>
        <row r="12015">
          <cell r="D12015" t="str">
            <v>DD</v>
          </cell>
          <cell r="F12015" t="str">
            <v>26/04/2018</v>
          </cell>
          <cell r="G12015" t="str">
            <v>30/04/2018</v>
          </cell>
          <cell r="J12015" t="str">
            <v>15/05/2018</v>
          </cell>
          <cell r="K12015" t="str">
            <v>Différence des Valeurs</v>
          </cell>
        </row>
        <row r="12016">
          <cell r="D12016" t="str">
            <v>LF</v>
          </cell>
          <cell r="F12016" t="str">
            <v>26/04/2018</v>
          </cell>
          <cell r="G12016" t="str">
            <v>03/05/2018</v>
          </cell>
          <cell r="J12016" t="str">
            <v>29/06/2018</v>
          </cell>
          <cell r="K12016" t="str">
            <v>Normale</v>
          </cell>
        </row>
        <row r="12017">
          <cell r="D12017" t="str">
            <v>DD</v>
          </cell>
          <cell r="F12017" t="str">
            <v>26/04/2018</v>
          </cell>
          <cell r="G12017" t="str">
            <v>03/05/2018</v>
          </cell>
          <cell r="J12017" t="str">
            <v>14/08/2018</v>
          </cell>
          <cell r="K12017" t="str">
            <v>Estimation réparation ADE</v>
          </cell>
        </row>
        <row r="12018">
          <cell r="D12018" t="str">
            <v>CF</v>
          </cell>
          <cell r="F12018" t="str">
            <v>26/04/2018</v>
          </cell>
          <cell r="G12018" t="str">
            <v>02/05/2018</v>
          </cell>
          <cell r="J12018" t="str">
            <v>11/06/2018</v>
          </cell>
          <cell r="K12018" t="str">
            <v>Véh. éco. irréparable V.E.I.</v>
          </cell>
        </row>
        <row r="12019">
          <cell r="D12019" t="str">
            <v>LF</v>
          </cell>
          <cell r="F12019" t="str">
            <v>26/04/2018</v>
          </cell>
          <cell r="G12019" t="str">
            <v>30/04/2018</v>
          </cell>
          <cell r="J12019" t="str">
            <v>03/07/2018</v>
          </cell>
          <cell r="K12019" t="str">
            <v>Normale</v>
          </cell>
        </row>
        <row r="12020">
          <cell r="D12020" t="str">
            <v>SCL</v>
          </cell>
          <cell r="F12020" t="str">
            <v>26/04/2018</v>
          </cell>
          <cell r="G12020" t="str">
            <v/>
          </cell>
          <cell r="J12020" t="str">
            <v>14/06/2018</v>
          </cell>
          <cell r="K12020" t="str">
            <v>Carence</v>
          </cell>
        </row>
        <row r="12021">
          <cell r="D12021" t="str">
            <v>LF</v>
          </cell>
          <cell r="F12021" t="str">
            <v>26/04/2018</v>
          </cell>
          <cell r="G12021" t="str">
            <v>03/05/2018</v>
          </cell>
          <cell r="J12021" t="str">
            <v>08/06/2018</v>
          </cell>
          <cell r="K12021" t="str">
            <v>Véh. éco. irréparable V.E.I.</v>
          </cell>
        </row>
        <row r="12022">
          <cell r="D12022" t="str">
            <v>CF</v>
          </cell>
          <cell r="F12022" t="str">
            <v>26/04/2018</v>
          </cell>
          <cell r="G12022" t="str">
            <v>02/05/2018</v>
          </cell>
          <cell r="J12022" t="str">
            <v>26/09/2018</v>
          </cell>
          <cell r="K12022" t="str">
            <v>Normale</v>
          </cell>
        </row>
        <row r="12023">
          <cell r="D12023" t="str">
            <v>BC</v>
          </cell>
          <cell r="F12023" t="str">
            <v>26/04/2018</v>
          </cell>
          <cell r="G12023" t="str">
            <v/>
          </cell>
          <cell r="J12023" t="str">
            <v>06/06/2018</v>
          </cell>
          <cell r="K12023" t="str">
            <v>Enquête</v>
          </cell>
        </row>
        <row r="12024">
          <cell r="D12024" t="str">
            <v>LF</v>
          </cell>
          <cell r="F12024" t="str">
            <v>27/04/2018</v>
          </cell>
          <cell r="G12024" t="str">
            <v>30/04/2018</v>
          </cell>
          <cell r="J12024" t="str">
            <v>17/07/2018</v>
          </cell>
          <cell r="K12024" t="str">
            <v>Véh. éco. irréparable V.E.I.</v>
          </cell>
        </row>
        <row r="12025">
          <cell r="D12025" t="str">
            <v>CF</v>
          </cell>
          <cell r="F12025" t="str">
            <v>27/04/2018</v>
          </cell>
          <cell r="G12025" t="str">
            <v>03/05/2018</v>
          </cell>
          <cell r="J12025" t="str">
            <v>24/05/2018</v>
          </cell>
          <cell r="K12025" t="str">
            <v>Normale</v>
          </cell>
        </row>
        <row r="12026">
          <cell r="D12026" t="str">
            <v>LF</v>
          </cell>
          <cell r="F12026" t="str">
            <v>27/04/2018</v>
          </cell>
          <cell r="G12026" t="str">
            <v>02/05/2018</v>
          </cell>
          <cell r="J12026" t="str">
            <v>06/07/2018</v>
          </cell>
          <cell r="K12026" t="str">
            <v>Normale</v>
          </cell>
        </row>
        <row r="12027">
          <cell r="D12027" t="str">
            <v>BC</v>
          </cell>
          <cell r="F12027" t="str">
            <v>27/04/2018</v>
          </cell>
          <cell r="G12027" t="str">
            <v>30/04/2018</v>
          </cell>
          <cell r="J12027" t="str">
            <v>11/06/2018</v>
          </cell>
          <cell r="K12027" t="str">
            <v>Normale</v>
          </cell>
        </row>
        <row r="12028">
          <cell r="D12028" t="str">
            <v>CF</v>
          </cell>
          <cell r="F12028" t="str">
            <v>27/04/2018</v>
          </cell>
          <cell r="G12028" t="str">
            <v>02/05/2018</v>
          </cell>
          <cell r="J12028" t="str">
            <v>09/06/2018</v>
          </cell>
          <cell r="K12028" t="str">
            <v>Normale</v>
          </cell>
        </row>
        <row r="12029">
          <cell r="D12029" t="str">
            <v>LF</v>
          </cell>
          <cell r="F12029" t="str">
            <v>27/04/2018</v>
          </cell>
          <cell r="G12029" t="str">
            <v>30/04/2018</v>
          </cell>
          <cell r="J12029" t="str">
            <v>28/05/2018</v>
          </cell>
          <cell r="K12029" t="str">
            <v>Normale</v>
          </cell>
        </row>
        <row r="12030">
          <cell r="D12030" t="str">
            <v>LF</v>
          </cell>
          <cell r="F12030" t="str">
            <v>27/04/2018</v>
          </cell>
          <cell r="G12030" t="str">
            <v>30/04/2018</v>
          </cell>
          <cell r="J12030" t="str">
            <v/>
          </cell>
          <cell r="K12030" t="str">
            <v>Normale</v>
          </cell>
        </row>
        <row r="12031">
          <cell r="D12031" t="str">
            <v>CF</v>
          </cell>
          <cell r="F12031" t="str">
            <v>27/04/2018</v>
          </cell>
          <cell r="G12031" t="str">
            <v>02/05/2018</v>
          </cell>
          <cell r="J12031" t="str">
            <v>30/08/2018</v>
          </cell>
          <cell r="K12031" t="str">
            <v>Normale</v>
          </cell>
        </row>
        <row r="12032">
          <cell r="D12032" t="str">
            <v>LF</v>
          </cell>
          <cell r="F12032" t="str">
            <v>27/04/2018</v>
          </cell>
          <cell r="G12032" t="str">
            <v>09/05/2018</v>
          </cell>
          <cell r="J12032" t="str">
            <v>17/07/2018</v>
          </cell>
          <cell r="K12032" t="str">
            <v>Normale</v>
          </cell>
        </row>
        <row r="12033">
          <cell r="D12033" t="str">
            <v>LF</v>
          </cell>
          <cell r="F12033" t="str">
            <v>27/04/2018</v>
          </cell>
          <cell r="G12033" t="str">
            <v>09/05/2018</v>
          </cell>
          <cell r="J12033" t="str">
            <v>25/06/2018</v>
          </cell>
          <cell r="K12033" t="str">
            <v>Normale</v>
          </cell>
        </row>
        <row r="12034">
          <cell r="D12034" t="str">
            <v>CF</v>
          </cell>
          <cell r="F12034" t="str">
            <v>27/04/2018</v>
          </cell>
          <cell r="G12034" t="str">
            <v>02/05/2018</v>
          </cell>
          <cell r="J12034" t="str">
            <v>11/06/2018</v>
          </cell>
          <cell r="K12034" t="str">
            <v>Véh. éco. irréparable V.E.I.</v>
          </cell>
        </row>
        <row r="12035">
          <cell r="D12035" t="str">
            <v>BC</v>
          </cell>
          <cell r="F12035" t="str">
            <v>27/04/2018</v>
          </cell>
          <cell r="G12035" t="str">
            <v/>
          </cell>
          <cell r="J12035" t="str">
            <v>14/06/2018</v>
          </cell>
          <cell r="K12035" t="str">
            <v>Enquête</v>
          </cell>
        </row>
        <row r="12036">
          <cell r="D12036" t="str">
            <v>DD</v>
          </cell>
          <cell r="F12036" t="str">
            <v>27/04/2018</v>
          </cell>
          <cell r="G12036" t="str">
            <v>30/04/2018</v>
          </cell>
          <cell r="J12036" t="str">
            <v>06/07/2018</v>
          </cell>
          <cell r="K12036" t="str">
            <v>Différence des Valeurs</v>
          </cell>
        </row>
        <row r="12037">
          <cell r="D12037" t="str">
            <v>HCJ</v>
          </cell>
          <cell r="F12037" t="str">
            <v>27/04/2018</v>
          </cell>
          <cell r="G12037" t="str">
            <v>15/05/2018</v>
          </cell>
          <cell r="J12037" t="str">
            <v>08/08/2018</v>
          </cell>
          <cell r="K12037" t="str">
            <v>Véh. éco. irréparable V.E.I.</v>
          </cell>
        </row>
        <row r="12038">
          <cell r="D12038" t="str">
            <v>CF</v>
          </cell>
          <cell r="F12038" t="str">
            <v>27/04/2018</v>
          </cell>
          <cell r="G12038" t="str">
            <v>02/05/2018</v>
          </cell>
          <cell r="J12038" t="str">
            <v>04/06/2018</v>
          </cell>
          <cell r="K12038" t="str">
            <v>Véh. éco. irréparable V.E.I.</v>
          </cell>
        </row>
        <row r="12039">
          <cell r="D12039" t="str">
            <v>DD</v>
          </cell>
          <cell r="F12039" t="str">
            <v>27/04/2018</v>
          </cell>
          <cell r="G12039" t="str">
            <v>27/04/2018</v>
          </cell>
          <cell r="J12039" t="str">
            <v>16/05/2018</v>
          </cell>
          <cell r="K12039" t="str">
            <v>Normale</v>
          </cell>
        </row>
        <row r="12040">
          <cell r="D12040" t="str">
            <v>DD</v>
          </cell>
          <cell r="F12040" t="str">
            <v>27/04/2018</v>
          </cell>
          <cell r="G12040" t="str">
            <v>03/05/2018</v>
          </cell>
          <cell r="J12040" t="str">
            <v>08/06/2018</v>
          </cell>
          <cell r="K12040" t="str">
            <v>Normale</v>
          </cell>
        </row>
        <row r="12041">
          <cell r="D12041" t="str">
            <v>DD</v>
          </cell>
          <cell r="F12041" t="str">
            <v>27/04/2018</v>
          </cell>
          <cell r="G12041" t="str">
            <v>27/04/2018</v>
          </cell>
          <cell r="J12041" t="str">
            <v>27/07/2018</v>
          </cell>
          <cell r="K12041" t="str">
            <v>Normale</v>
          </cell>
        </row>
        <row r="12042">
          <cell r="D12042" t="str">
            <v>TR</v>
          </cell>
          <cell r="F12042" t="str">
            <v>27/04/2018</v>
          </cell>
          <cell r="G12042" t="str">
            <v>15/05/2018</v>
          </cell>
          <cell r="J12042" t="str">
            <v>30/07/2018</v>
          </cell>
          <cell r="K12042" t="str">
            <v>Normale</v>
          </cell>
        </row>
        <row r="12043">
          <cell r="D12043" t="str">
            <v>DD</v>
          </cell>
          <cell r="F12043" t="str">
            <v>27/04/2018</v>
          </cell>
          <cell r="G12043" t="str">
            <v>26/07/2018</v>
          </cell>
          <cell r="J12043" t="str">
            <v>05/09/2018</v>
          </cell>
          <cell r="K12043" t="str">
            <v>Véh. éco. irréparable V.E.I.</v>
          </cell>
        </row>
        <row r="12044">
          <cell r="D12044" t="str">
            <v>DD</v>
          </cell>
          <cell r="F12044" t="str">
            <v>27/04/2018</v>
          </cell>
          <cell r="G12044" t="str">
            <v>30/04/2018</v>
          </cell>
          <cell r="J12044" t="str">
            <v>14/08/2018</v>
          </cell>
          <cell r="K12044" t="str">
            <v>Télé-chiffrage</v>
          </cell>
        </row>
        <row r="12045">
          <cell r="D12045" t="str">
            <v>DD</v>
          </cell>
          <cell r="F12045" t="str">
            <v>27/04/2018</v>
          </cell>
          <cell r="G12045" t="str">
            <v>03/05/2018</v>
          </cell>
          <cell r="J12045" t="str">
            <v>14/07/2018</v>
          </cell>
          <cell r="K12045" t="str">
            <v>Normale</v>
          </cell>
        </row>
        <row r="12046">
          <cell r="D12046" t="str">
            <v>CF</v>
          </cell>
          <cell r="F12046" t="str">
            <v>27/04/2018</v>
          </cell>
          <cell r="G12046" t="str">
            <v>04/05/2018</v>
          </cell>
          <cell r="J12046" t="str">
            <v>26/06/2018</v>
          </cell>
          <cell r="K12046" t="str">
            <v>Véh. éco. irréparable V.E.I.</v>
          </cell>
        </row>
        <row r="12047">
          <cell r="D12047" t="str">
            <v>DD</v>
          </cell>
          <cell r="F12047" t="str">
            <v>27/04/2018</v>
          </cell>
          <cell r="G12047" t="str">
            <v>30/08/2018</v>
          </cell>
          <cell r="J12047" t="str">
            <v>26/09/2018</v>
          </cell>
          <cell r="K12047" t="str">
            <v>Normale</v>
          </cell>
        </row>
        <row r="12048">
          <cell r="D12048" t="str">
            <v>LF</v>
          </cell>
          <cell r="F12048" t="str">
            <v>27/04/2018</v>
          </cell>
          <cell r="G12048" t="str">
            <v>18/06/2018</v>
          </cell>
          <cell r="J12048" t="str">
            <v/>
          </cell>
          <cell r="K12048" t="str">
            <v>Normale</v>
          </cell>
        </row>
        <row r="12049">
          <cell r="D12049" t="str">
            <v>CF</v>
          </cell>
          <cell r="F12049" t="str">
            <v>27/04/2018</v>
          </cell>
          <cell r="G12049" t="str">
            <v>15/05/2018</v>
          </cell>
          <cell r="J12049" t="str">
            <v>11/08/2018</v>
          </cell>
          <cell r="K12049" t="str">
            <v>Normale</v>
          </cell>
        </row>
        <row r="12050">
          <cell r="D12050" t="str">
            <v>CF</v>
          </cell>
          <cell r="F12050" t="str">
            <v>27/04/2018</v>
          </cell>
          <cell r="G12050" t="str">
            <v>03/05/2018</v>
          </cell>
          <cell r="J12050" t="str">
            <v>20/07/2018</v>
          </cell>
          <cell r="K12050" t="str">
            <v>Normale</v>
          </cell>
        </row>
        <row r="12051">
          <cell r="D12051" t="str">
            <v>DD</v>
          </cell>
          <cell r="F12051" t="str">
            <v>27/04/2018</v>
          </cell>
          <cell r="G12051" t="str">
            <v>02/05/2018</v>
          </cell>
          <cell r="J12051" t="str">
            <v>23/05/2018</v>
          </cell>
          <cell r="K12051" t="str">
            <v>Normale</v>
          </cell>
        </row>
        <row r="12052">
          <cell r="D12052" t="str">
            <v>SCL</v>
          </cell>
          <cell r="F12052" t="str">
            <v>27/04/2018</v>
          </cell>
          <cell r="G12052" t="str">
            <v/>
          </cell>
          <cell r="J12052" t="str">
            <v>01/10/2018</v>
          </cell>
          <cell r="K12052" t="str">
            <v>Carence</v>
          </cell>
        </row>
        <row r="12053">
          <cell r="D12053" t="str">
            <v>CF</v>
          </cell>
          <cell r="F12053" t="str">
            <v>27/04/2018</v>
          </cell>
          <cell r="G12053" t="str">
            <v>04/05/2018</v>
          </cell>
          <cell r="J12053" t="str">
            <v>09/06/2018</v>
          </cell>
          <cell r="K12053" t="str">
            <v>Normale</v>
          </cell>
        </row>
        <row r="12054">
          <cell r="D12054" t="str">
            <v>CF</v>
          </cell>
          <cell r="F12054" t="str">
            <v>27/04/2018</v>
          </cell>
          <cell r="G12054" t="str">
            <v>02/05/2018</v>
          </cell>
          <cell r="J12054" t="str">
            <v>31/05/2018</v>
          </cell>
          <cell r="K12054" t="str">
            <v>Véh. éco. irréparable V.E.I.</v>
          </cell>
        </row>
        <row r="12055">
          <cell r="D12055" t="str">
            <v>CF</v>
          </cell>
          <cell r="F12055" t="str">
            <v>27/04/2018</v>
          </cell>
          <cell r="G12055" t="str">
            <v>02/05/2018</v>
          </cell>
          <cell r="J12055" t="str">
            <v>25/05/2018</v>
          </cell>
          <cell r="K12055" t="str">
            <v>Estimation réparation ADE</v>
          </cell>
        </row>
        <row r="12056">
          <cell r="D12056" t="str">
            <v>BC</v>
          </cell>
          <cell r="F12056" t="str">
            <v>27/04/2018</v>
          </cell>
          <cell r="G12056" t="str">
            <v/>
          </cell>
          <cell r="J12056" t="str">
            <v>20/07/2018</v>
          </cell>
          <cell r="K12056" t="str">
            <v>Enquête</v>
          </cell>
        </row>
        <row r="12057">
          <cell r="D12057" t="str">
            <v>DD</v>
          </cell>
          <cell r="F12057" t="str">
            <v>27/04/2018</v>
          </cell>
          <cell r="G12057" t="str">
            <v>30/04/2018</v>
          </cell>
          <cell r="J12057" t="str">
            <v>28/06/2018</v>
          </cell>
          <cell r="K12057" t="str">
            <v>Normale</v>
          </cell>
        </row>
        <row r="12058">
          <cell r="D12058" t="str">
            <v>DD</v>
          </cell>
          <cell r="F12058" t="str">
            <v>27/04/2018</v>
          </cell>
          <cell r="G12058" t="str">
            <v>03/05/2018</v>
          </cell>
          <cell r="J12058" t="str">
            <v>13/07/2018</v>
          </cell>
          <cell r="K12058" t="str">
            <v>Différence des Valeurs</v>
          </cell>
        </row>
        <row r="12059">
          <cell r="D12059" t="str">
            <v>HCJ</v>
          </cell>
          <cell r="F12059" t="str">
            <v>27/04/2018</v>
          </cell>
          <cell r="G12059" t="str">
            <v>09/05/2018</v>
          </cell>
          <cell r="J12059" t="str">
            <v>23/06/2018</v>
          </cell>
          <cell r="K12059" t="str">
            <v>Normale</v>
          </cell>
        </row>
        <row r="12060">
          <cell r="D12060" t="str">
            <v>LF</v>
          </cell>
          <cell r="F12060" t="str">
            <v>27/04/2018</v>
          </cell>
          <cell r="G12060" t="str">
            <v>03/05/2018</v>
          </cell>
          <cell r="J12060" t="str">
            <v>05/06/2018</v>
          </cell>
          <cell r="K12060" t="str">
            <v>Normale</v>
          </cell>
        </row>
        <row r="12061">
          <cell r="D12061" t="str">
            <v>HCJ</v>
          </cell>
          <cell r="F12061" t="str">
            <v>27/04/2018</v>
          </cell>
          <cell r="G12061" t="str">
            <v>14/05/2018</v>
          </cell>
          <cell r="J12061" t="str">
            <v>06/06/2018</v>
          </cell>
          <cell r="K12061" t="str">
            <v>Télé-chiffrage</v>
          </cell>
        </row>
        <row r="12062">
          <cell r="D12062" t="str">
            <v>HCJ</v>
          </cell>
          <cell r="F12062" t="str">
            <v>27/04/2018</v>
          </cell>
          <cell r="G12062" t="str">
            <v>23/05/2018</v>
          </cell>
          <cell r="J12062" t="str">
            <v/>
          </cell>
          <cell r="K12062" t="str">
            <v>Télé-chiffrage</v>
          </cell>
        </row>
        <row r="12063">
          <cell r="D12063" t="str">
            <v>LF</v>
          </cell>
          <cell r="F12063" t="str">
            <v>27/04/2018</v>
          </cell>
          <cell r="G12063" t="str">
            <v>15/05/2018</v>
          </cell>
          <cell r="J12063" t="str">
            <v>29/08/2018</v>
          </cell>
          <cell r="K12063" t="str">
            <v>Normale</v>
          </cell>
        </row>
        <row r="12064">
          <cell r="D12064" t="str">
            <v>HCJ</v>
          </cell>
          <cell r="F12064" t="str">
            <v>27/04/2018</v>
          </cell>
          <cell r="G12064" t="str">
            <v>09/05/2018</v>
          </cell>
          <cell r="J12064" t="str">
            <v>22/08/2018</v>
          </cell>
          <cell r="K12064" t="str">
            <v>Normale</v>
          </cell>
        </row>
        <row r="12065">
          <cell r="D12065" t="str">
            <v>LF</v>
          </cell>
          <cell r="F12065" t="str">
            <v>27/04/2018</v>
          </cell>
          <cell r="G12065" t="str">
            <v>30/04/2018</v>
          </cell>
          <cell r="J12065" t="str">
            <v>28/05/2018</v>
          </cell>
          <cell r="K12065" t="str">
            <v>Normale</v>
          </cell>
        </row>
        <row r="12066">
          <cell r="D12066" t="str">
            <v>DD</v>
          </cell>
          <cell r="F12066" t="str">
            <v>27/04/2018</v>
          </cell>
          <cell r="G12066" t="str">
            <v>03/05/2018</v>
          </cell>
          <cell r="J12066" t="str">
            <v>11/05/2018</v>
          </cell>
          <cell r="K12066" t="str">
            <v>Estimation réparation ADE</v>
          </cell>
        </row>
        <row r="12067">
          <cell r="D12067" t="str">
            <v>CF</v>
          </cell>
          <cell r="F12067" t="str">
            <v>27/04/2018</v>
          </cell>
          <cell r="G12067" t="str">
            <v>03/05/2018</v>
          </cell>
          <cell r="J12067" t="str">
            <v>21/06/2018</v>
          </cell>
          <cell r="K12067" t="str">
            <v>Estimation réparation ADE</v>
          </cell>
        </row>
        <row r="12068">
          <cell r="D12068" t="str">
            <v>LF</v>
          </cell>
          <cell r="F12068" t="str">
            <v>27/04/2018</v>
          </cell>
          <cell r="G12068" t="str">
            <v>09/05/2018</v>
          </cell>
          <cell r="J12068" t="str">
            <v>11/05/2018</v>
          </cell>
          <cell r="K12068" t="str">
            <v>Estimation réparation ADE</v>
          </cell>
        </row>
        <row r="12069">
          <cell r="D12069" t="str">
            <v>HCJ</v>
          </cell>
          <cell r="F12069" t="str">
            <v>27/04/2018</v>
          </cell>
          <cell r="G12069" t="str">
            <v>24/05/2018</v>
          </cell>
          <cell r="J12069" t="str">
            <v>29/07/2018</v>
          </cell>
          <cell r="K12069" t="str">
            <v>Normale</v>
          </cell>
        </row>
        <row r="12070">
          <cell r="D12070" t="str">
            <v>CF</v>
          </cell>
          <cell r="F12070" t="str">
            <v>27/04/2018</v>
          </cell>
          <cell r="G12070" t="str">
            <v>07/05/2018</v>
          </cell>
          <cell r="J12070" t="str">
            <v>09/06/2018</v>
          </cell>
          <cell r="K12070" t="str">
            <v>Normale</v>
          </cell>
        </row>
        <row r="12071">
          <cell r="D12071" t="str">
            <v>LF</v>
          </cell>
          <cell r="F12071" t="str">
            <v>27/04/2018</v>
          </cell>
          <cell r="G12071" t="str">
            <v>30/04/2018</v>
          </cell>
          <cell r="J12071" t="str">
            <v>07/06/2018</v>
          </cell>
          <cell r="K12071" t="str">
            <v>Normale</v>
          </cell>
        </row>
        <row r="12072">
          <cell r="D12072" t="str">
            <v>LF</v>
          </cell>
          <cell r="F12072" t="str">
            <v>27/04/2018</v>
          </cell>
          <cell r="G12072" t="str">
            <v>17/05/2018</v>
          </cell>
          <cell r="J12072" t="str">
            <v>18/06/2018</v>
          </cell>
          <cell r="K12072" t="str">
            <v>Normale</v>
          </cell>
        </row>
        <row r="12073">
          <cell r="D12073" t="str">
            <v>CF</v>
          </cell>
          <cell r="F12073" t="str">
            <v>30/04/2018</v>
          </cell>
          <cell r="G12073" t="str">
            <v>02/05/2018</v>
          </cell>
          <cell r="J12073" t="str">
            <v>14/07/2018</v>
          </cell>
          <cell r="K12073" t="str">
            <v>Normale</v>
          </cell>
        </row>
        <row r="12074">
          <cell r="D12074" t="str">
            <v>HCJ</v>
          </cell>
          <cell r="F12074" t="str">
            <v>27/04/2018</v>
          </cell>
          <cell r="G12074" t="str">
            <v>23/05/2018</v>
          </cell>
          <cell r="J12074" t="str">
            <v>14/07/2018</v>
          </cell>
          <cell r="K12074" t="str">
            <v>Télé-chiffrage</v>
          </cell>
        </row>
        <row r="12075">
          <cell r="D12075" t="str">
            <v>CF</v>
          </cell>
          <cell r="F12075" t="str">
            <v>27/04/2018</v>
          </cell>
          <cell r="G12075" t="str">
            <v>04/05/2018</v>
          </cell>
          <cell r="J12075" t="str">
            <v>09/06/2018</v>
          </cell>
          <cell r="K12075" t="str">
            <v>Normale</v>
          </cell>
        </row>
        <row r="12076">
          <cell r="D12076" t="str">
            <v>LF</v>
          </cell>
          <cell r="F12076" t="str">
            <v>27/04/2018</v>
          </cell>
          <cell r="G12076" t="str">
            <v>03/05/2018</v>
          </cell>
          <cell r="J12076" t="str">
            <v>12/06/2018</v>
          </cell>
          <cell r="K12076" t="str">
            <v>Annulé</v>
          </cell>
        </row>
        <row r="12077">
          <cell r="D12077" t="str">
            <v>LF</v>
          </cell>
          <cell r="F12077" t="str">
            <v>27/04/2018</v>
          </cell>
          <cell r="G12077" t="str">
            <v>03/05/2018</v>
          </cell>
          <cell r="J12077" t="str">
            <v>03/07/2018</v>
          </cell>
          <cell r="K12077" t="str">
            <v>Annulé</v>
          </cell>
        </row>
        <row r="12078">
          <cell r="D12078" t="str">
            <v>LF</v>
          </cell>
          <cell r="F12078" t="str">
            <v>11/05/2018</v>
          </cell>
          <cell r="G12078" t="str">
            <v>03/05/2018</v>
          </cell>
          <cell r="J12078" t="str">
            <v>20/06/2018</v>
          </cell>
          <cell r="K12078" t="str">
            <v>Véh. éco. irréparable V.E.I.</v>
          </cell>
        </row>
        <row r="12079">
          <cell r="D12079" t="str">
            <v>LF</v>
          </cell>
          <cell r="F12079" t="str">
            <v>30/04/2018</v>
          </cell>
          <cell r="G12079" t="str">
            <v>02/05/2018</v>
          </cell>
          <cell r="J12079" t="str">
            <v>06/07/2018</v>
          </cell>
          <cell r="K12079" t="str">
            <v>Normale</v>
          </cell>
        </row>
        <row r="12080">
          <cell r="D12080" t="str">
            <v>CF</v>
          </cell>
          <cell r="F12080" t="str">
            <v>30/04/2018</v>
          </cell>
          <cell r="G12080" t="str">
            <v>04/05/2018</v>
          </cell>
          <cell r="J12080" t="str">
            <v>09/08/2018</v>
          </cell>
          <cell r="K12080" t="str">
            <v>Normale</v>
          </cell>
        </row>
        <row r="12081">
          <cell r="D12081" t="str">
            <v>CF</v>
          </cell>
          <cell r="F12081" t="str">
            <v>30/04/2018</v>
          </cell>
          <cell r="G12081" t="str">
            <v>03/05/2018</v>
          </cell>
          <cell r="J12081" t="str">
            <v>17/06/2018</v>
          </cell>
          <cell r="K12081" t="str">
            <v>Normale</v>
          </cell>
        </row>
        <row r="12082">
          <cell r="D12082" t="str">
            <v>CF</v>
          </cell>
          <cell r="F12082" t="str">
            <v>30/04/2018</v>
          </cell>
          <cell r="G12082" t="str">
            <v>03/05/2018</v>
          </cell>
          <cell r="J12082" t="str">
            <v>09/06/2018</v>
          </cell>
          <cell r="K12082" t="str">
            <v>Normale</v>
          </cell>
        </row>
        <row r="12083">
          <cell r="D12083" t="str">
            <v>CF</v>
          </cell>
          <cell r="F12083" t="str">
            <v>30/04/2018</v>
          </cell>
          <cell r="G12083" t="str">
            <v>03/05/2018</v>
          </cell>
          <cell r="J12083" t="str">
            <v>22/05/2018</v>
          </cell>
          <cell r="K12083" t="str">
            <v>Véh. éco. irréparable V.E.I.</v>
          </cell>
        </row>
        <row r="12084">
          <cell r="D12084" t="str">
            <v>CF</v>
          </cell>
          <cell r="F12084" t="str">
            <v>30/04/2018</v>
          </cell>
          <cell r="G12084" t="str">
            <v>15/05/2018</v>
          </cell>
          <cell r="J12084" t="str">
            <v>20/07/2018</v>
          </cell>
          <cell r="K12084" t="str">
            <v>Normale</v>
          </cell>
        </row>
        <row r="12085">
          <cell r="D12085" t="str">
            <v>CF</v>
          </cell>
          <cell r="F12085" t="str">
            <v>30/04/2018</v>
          </cell>
          <cell r="G12085" t="str">
            <v>18/05/2018</v>
          </cell>
          <cell r="J12085" t="str">
            <v>28/07/2018</v>
          </cell>
          <cell r="K12085" t="str">
            <v>Normale</v>
          </cell>
        </row>
        <row r="12086">
          <cell r="D12086" t="str">
            <v>LF</v>
          </cell>
          <cell r="F12086" t="str">
            <v>30/04/2018</v>
          </cell>
          <cell r="G12086" t="str">
            <v>09/05/2018</v>
          </cell>
          <cell r="J12086" t="str">
            <v>09/11/2018</v>
          </cell>
          <cell r="K12086" t="str">
            <v>Normale</v>
          </cell>
        </row>
        <row r="12087">
          <cell r="D12087" t="str">
            <v>HCJ</v>
          </cell>
          <cell r="F12087" t="str">
            <v>24/05/2018</v>
          </cell>
          <cell r="G12087" t="str">
            <v>18/05/2018</v>
          </cell>
          <cell r="J12087" t="str">
            <v>24/05/2018</v>
          </cell>
          <cell r="K12087" t="str">
            <v>Normale</v>
          </cell>
        </row>
        <row r="12088">
          <cell r="D12088" t="str">
            <v>TR</v>
          </cell>
          <cell r="F12088" t="str">
            <v>30/04/2018</v>
          </cell>
          <cell r="G12088" t="str">
            <v>03/05/2018</v>
          </cell>
          <cell r="J12088" t="str">
            <v>25/09/2018</v>
          </cell>
          <cell r="K12088" t="str">
            <v>Normale</v>
          </cell>
        </row>
        <row r="12089">
          <cell r="D12089" t="str">
            <v>HCJ</v>
          </cell>
          <cell r="F12089" t="str">
            <v>30/04/2018</v>
          </cell>
          <cell r="G12089" t="str">
            <v>22/05/2018</v>
          </cell>
          <cell r="J12089" t="str">
            <v>22/08/2018</v>
          </cell>
          <cell r="K12089" t="str">
            <v>Télé-chiffrage</v>
          </cell>
        </row>
        <row r="12090">
          <cell r="D12090" t="str">
            <v>HCJ</v>
          </cell>
          <cell r="F12090" t="str">
            <v>30/04/2018</v>
          </cell>
          <cell r="G12090" t="str">
            <v>08/05/2018</v>
          </cell>
          <cell r="J12090" t="str">
            <v>10/07/2018</v>
          </cell>
          <cell r="K12090" t="str">
            <v>Télé-chiffrage</v>
          </cell>
        </row>
        <row r="12091">
          <cell r="D12091" t="str">
            <v>HCJ</v>
          </cell>
          <cell r="F12091" t="str">
            <v>30/04/2018</v>
          </cell>
          <cell r="G12091" t="str">
            <v>02/05/2018</v>
          </cell>
          <cell r="J12091" t="str">
            <v>13/05/2018</v>
          </cell>
          <cell r="K12091" t="str">
            <v>Télé-chiffrage</v>
          </cell>
        </row>
        <row r="12092">
          <cell r="D12092" t="str">
            <v>HCJ</v>
          </cell>
          <cell r="F12092" t="str">
            <v>30/04/2018</v>
          </cell>
          <cell r="G12092" t="str">
            <v>10/05/2018</v>
          </cell>
          <cell r="J12092" t="str">
            <v>30/06/2018</v>
          </cell>
          <cell r="K12092" t="str">
            <v>Télé-chiffrage</v>
          </cell>
        </row>
        <row r="12093">
          <cell r="D12093" t="str">
            <v>CF</v>
          </cell>
          <cell r="F12093" t="str">
            <v>30/04/2018</v>
          </cell>
          <cell r="G12093" t="str">
            <v>04/05/2018</v>
          </cell>
          <cell r="J12093" t="str">
            <v>31/05/2018</v>
          </cell>
          <cell r="K12093" t="str">
            <v>Normale</v>
          </cell>
        </row>
        <row r="12094">
          <cell r="D12094" t="str">
            <v>SCL</v>
          </cell>
          <cell r="F12094" t="str">
            <v>30/04/2018</v>
          </cell>
          <cell r="G12094" t="str">
            <v/>
          </cell>
          <cell r="J12094" t="str">
            <v>07/05/2018</v>
          </cell>
          <cell r="K12094" t="str">
            <v>Carence</v>
          </cell>
        </row>
        <row r="12095">
          <cell r="D12095" t="str">
            <v>CF</v>
          </cell>
          <cell r="F12095" t="str">
            <v>30/04/2018</v>
          </cell>
          <cell r="G12095" t="str">
            <v>03/05/2018</v>
          </cell>
          <cell r="J12095" t="str">
            <v>09/06/2018</v>
          </cell>
          <cell r="K12095" t="str">
            <v>Normale</v>
          </cell>
        </row>
        <row r="12096">
          <cell r="D12096" t="str">
            <v>LF</v>
          </cell>
          <cell r="F12096" t="str">
            <v>30/04/2018</v>
          </cell>
          <cell r="G12096" t="str">
            <v>18/05/2018</v>
          </cell>
          <cell r="J12096" t="str">
            <v>13/06/2018</v>
          </cell>
          <cell r="K12096" t="str">
            <v>Véh. éco. irréparable V.E.I.</v>
          </cell>
        </row>
        <row r="12097">
          <cell r="D12097" t="str">
            <v>CF</v>
          </cell>
          <cell r="F12097" t="str">
            <v>30/04/2018</v>
          </cell>
          <cell r="G12097" t="str">
            <v>07/05/2018</v>
          </cell>
          <cell r="J12097" t="str">
            <v>20/07/2018</v>
          </cell>
          <cell r="K12097" t="str">
            <v>Normale</v>
          </cell>
        </row>
        <row r="12098">
          <cell r="D12098" t="str">
            <v>DD</v>
          </cell>
          <cell r="F12098" t="str">
            <v>30/04/2018</v>
          </cell>
          <cell r="G12098" t="str">
            <v>07/05/2018</v>
          </cell>
          <cell r="J12098" t="str">
            <v>22/06/2018</v>
          </cell>
          <cell r="K12098" t="str">
            <v>Normale</v>
          </cell>
        </row>
        <row r="12099">
          <cell r="D12099" t="str">
            <v>HCJ</v>
          </cell>
          <cell r="F12099" t="str">
            <v>30/04/2018</v>
          </cell>
          <cell r="G12099" t="str">
            <v>22/05/2018</v>
          </cell>
          <cell r="J12099" t="str">
            <v>30/06/2018</v>
          </cell>
          <cell r="K12099" t="str">
            <v>Normale</v>
          </cell>
        </row>
        <row r="12100">
          <cell r="D12100" t="str">
            <v>DD</v>
          </cell>
          <cell r="F12100" t="str">
            <v>30/04/2018</v>
          </cell>
          <cell r="G12100" t="str">
            <v>02/05/2018</v>
          </cell>
          <cell r="J12100" t="str">
            <v>06/08/2018</v>
          </cell>
          <cell r="K12100" t="str">
            <v>Normale</v>
          </cell>
        </row>
        <row r="12101">
          <cell r="D12101" t="str">
            <v>DD</v>
          </cell>
          <cell r="F12101" t="str">
            <v>30/04/2018</v>
          </cell>
          <cell r="G12101" t="str">
            <v>04/05/2018</v>
          </cell>
          <cell r="J12101" t="str">
            <v>14/08/2018</v>
          </cell>
          <cell r="K12101" t="str">
            <v>Télé-chiffrage</v>
          </cell>
        </row>
        <row r="12102">
          <cell r="D12102" t="str">
            <v>LF</v>
          </cell>
          <cell r="F12102" t="str">
            <v>30/04/2018</v>
          </cell>
          <cell r="G12102" t="str">
            <v>30/04/2018</v>
          </cell>
          <cell r="J12102" t="str">
            <v>25/05/2018</v>
          </cell>
          <cell r="K12102" t="str">
            <v>Normale</v>
          </cell>
        </row>
        <row r="12103">
          <cell r="D12103" t="str">
            <v>DD</v>
          </cell>
          <cell r="F12103" t="str">
            <v>30/04/2018</v>
          </cell>
          <cell r="G12103" t="str">
            <v>03/05/2018</v>
          </cell>
          <cell r="J12103" t="str">
            <v>18/06/2018</v>
          </cell>
          <cell r="K12103" t="str">
            <v>Véh. éco. irréparable V.E.I.</v>
          </cell>
        </row>
        <row r="12104">
          <cell r="D12104" t="str">
            <v>HCJ</v>
          </cell>
          <cell r="F12104" t="str">
            <v>30/04/2018</v>
          </cell>
          <cell r="G12104" t="str">
            <v>15/05/2018</v>
          </cell>
          <cell r="J12104" t="str">
            <v>31/08/2018</v>
          </cell>
          <cell r="K12104" t="str">
            <v>Télé-chiffrage</v>
          </cell>
        </row>
        <row r="12105">
          <cell r="D12105" t="str">
            <v>CF</v>
          </cell>
          <cell r="F12105" t="str">
            <v>03/05/2018</v>
          </cell>
          <cell r="G12105" t="str">
            <v>02/05/2018</v>
          </cell>
          <cell r="J12105" t="str">
            <v>24/05/2018</v>
          </cell>
          <cell r="K12105" t="str">
            <v>Normale</v>
          </cell>
        </row>
        <row r="12106">
          <cell r="D12106" t="str">
            <v>CF</v>
          </cell>
          <cell r="F12106" t="str">
            <v>30/04/2018</v>
          </cell>
          <cell r="G12106" t="str">
            <v>23/05/2018</v>
          </cell>
          <cell r="J12106" t="str">
            <v>30/08/2018</v>
          </cell>
          <cell r="K12106" t="str">
            <v>Normale</v>
          </cell>
        </row>
        <row r="12107">
          <cell r="D12107" t="str">
            <v>LF</v>
          </cell>
          <cell r="F12107" t="str">
            <v>30/04/2018</v>
          </cell>
          <cell r="G12107" t="str">
            <v>11/05/2018</v>
          </cell>
          <cell r="J12107" t="str">
            <v/>
          </cell>
          <cell r="K12107" t="str">
            <v>Normale</v>
          </cell>
        </row>
        <row r="12108">
          <cell r="D12108" t="str">
            <v>CF</v>
          </cell>
          <cell r="F12108" t="str">
            <v>30/04/2018</v>
          </cell>
          <cell r="G12108" t="str">
            <v>15/03/2018</v>
          </cell>
          <cell r="J12108" t="str">
            <v>12/10/2018</v>
          </cell>
          <cell r="K12108" t="str">
            <v>Estimation réparation ADE</v>
          </cell>
        </row>
        <row r="12109">
          <cell r="D12109" t="str">
            <v>CF</v>
          </cell>
          <cell r="F12109" t="str">
            <v>30/04/2018</v>
          </cell>
          <cell r="G12109" t="str">
            <v>03/05/2018</v>
          </cell>
          <cell r="J12109" t="str">
            <v>02/11/2018</v>
          </cell>
          <cell r="K12109" t="str">
            <v>Normale</v>
          </cell>
        </row>
        <row r="12110">
          <cell r="D12110" t="str">
            <v>LF</v>
          </cell>
          <cell r="F12110" t="str">
            <v>30/04/2018</v>
          </cell>
          <cell r="G12110" t="str">
            <v>15/05/2018</v>
          </cell>
          <cell r="J12110" t="str">
            <v>25/09/2018</v>
          </cell>
          <cell r="K12110" t="str">
            <v>Normale</v>
          </cell>
        </row>
        <row r="12111">
          <cell r="D12111" t="str">
            <v>LF</v>
          </cell>
          <cell r="F12111" t="str">
            <v>30/04/2018</v>
          </cell>
          <cell r="G12111" t="str">
            <v>15/05/2018</v>
          </cell>
          <cell r="J12111" t="str">
            <v>10/07/2018</v>
          </cell>
          <cell r="K12111" t="str">
            <v>Normale</v>
          </cell>
        </row>
        <row r="12112">
          <cell r="D12112" t="str">
            <v>HCJ</v>
          </cell>
          <cell r="F12112" t="str">
            <v>30/04/2018</v>
          </cell>
          <cell r="G12112" t="str">
            <v>02/05/2018</v>
          </cell>
          <cell r="J12112" t="str">
            <v>07/06/2018</v>
          </cell>
          <cell r="K12112" t="str">
            <v>Normale</v>
          </cell>
        </row>
        <row r="12113">
          <cell r="D12113" t="str">
            <v>DD</v>
          </cell>
          <cell r="F12113" t="str">
            <v>30/04/2018</v>
          </cell>
          <cell r="G12113" t="str">
            <v>03/05/2018</v>
          </cell>
          <cell r="J12113" t="str">
            <v>16/05/2018</v>
          </cell>
          <cell r="K12113" t="str">
            <v>Normale</v>
          </cell>
        </row>
        <row r="12114">
          <cell r="D12114" t="str">
            <v>SPR</v>
          </cell>
          <cell r="F12114" t="str">
            <v>30/04/2018</v>
          </cell>
          <cell r="G12114" t="str">
            <v/>
          </cell>
          <cell r="J12114" t="str">
            <v>24/07/2018</v>
          </cell>
          <cell r="K12114" t="str">
            <v>Carence</v>
          </cell>
        </row>
        <row r="12115">
          <cell r="D12115" t="str">
            <v>DD</v>
          </cell>
          <cell r="F12115" t="str">
            <v>30/04/2018</v>
          </cell>
          <cell r="G12115" t="str">
            <v>02/05/2018</v>
          </cell>
          <cell r="J12115" t="str">
            <v>25/06/2018</v>
          </cell>
          <cell r="K12115" t="str">
            <v>Différence des Valeurs</v>
          </cell>
        </row>
        <row r="12116">
          <cell r="D12116" t="str">
            <v>HCJ</v>
          </cell>
          <cell r="F12116" t="str">
            <v>30/04/2018</v>
          </cell>
          <cell r="G12116" t="str">
            <v>11/05/2018</v>
          </cell>
          <cell r="J12116" t="str">
            <v/>
          </cell>
          <cell r="K12116" t="str">
            <v>Normale</v>
          </cell>
        </row>
        <row r="12117">
          <cell r="D12117" t="str">
            <v>SCL</v>
          </cell>
          <cell r="F12117" t="str">
            <v>30/04/2018</v>
          </cell>
          <cell r="G12117" t="str">
            <v/>
          </cell>
          <cell r="J12117" t="str">
            <v>24/07/2018</v>
          </cell>
          <cell r="K12117" t="str">
            <v>Carence</v>
          </cell>
        </row>
        <row r="12118">
          <cell r="D12118" t="str">
            <v>LF</v>
          </cell>
          <cell r="F12118" t="str">
            <v>30/04/2018</v>
          </cell>
          <cell r="G12118" t="str">
            <v>04/05/2018</v>
          </cell>
          <cell r="J12118" t="str">
            <v>08/06/2018</v>
          </cell>
          <cell r="K12118" t="str">
            <v>Normale</v>
          </cell>
        </row>
        <row r="12119">
          <cell r="D12119" t="str">
            <v>CF</v>
          </cell>
          <cell r="F12119" t="str">
            <v>30/04/2018</v>
          </cell>
          <cell r="G12119" t="str">
            <v>07/05/2018</v>
          </cell>
          <cell r="J12119" t="str">
            <v>30/06/2018</v>
          </cell>
          <cell r="K12119" t="str">
            <v>Normale</v>
          </cell>
        </row>
        <row r="12120">
          <cell r="D12120" t="str">
            <v>HCJ</v>
          </cell>
          <cell r="F12120" t="str">
            <v>30/04/2018</v>
          </cell>
          <cell r="G12120" t="str">
            <v>10/05/2018</v>
          </cell>
          <cell r="J12120" t="str">
            <v>14/05/2018</v>
          </cell>
          <cell r="K12120" t="str">
            <v>Estimation réparation ADE</v>
          </cell>
        </row>
        <row r="12121">
          <cell r="D12121" t="str">
            <v>LF</v>
          </cell>
          <cell r="F12121" t="str">
            <v>30/04/2018</v>
          </cell>
          <cell r="G12121" t="str">
            <v>02/05/2018</v>
          </cell>
          <cell r="J12121" t="str">
            <v>07/06/2018</v>
          </cell>
          <cell r="K12121" t="str">
            <v>Normale</v>
          </cell>
        </row>
        <row r="12122">
          <cell r="D12122" t="str">
            <v>TR</v>
          </cell>
          <cell r="F12122" t="str">
            <v>30/04/2018</v>
          </cell>
          <cell r="G12122" t="str">
            <v>15/05/2018</v>
          </cell>
          <cell r="J12122" t="str">
            <v>20/08/2018</v>
          </cell>
          <cell r="K12122" t="str">
            <v>Normale</v>
          </cell>
        </row>
        <row r="12123">
          <cell r="D12123" t="str">
            <v>CF</v>
          </cell>
          <cell r="F12123" t="str">
            <v>30/04/2018</v>
          </cell>
          <cell r="G12123" t="str">
            <v>07/05/2018</v>
          </cell>
          <cell r="J12123" t="str">
            <v>17/06/2018</v>
          </cell>
          <cell r="K12123" t="str">
            <v>Normale</v>
          </cell>
        </row>
        <row r="12124">
          <cell r="D12124" t="str">
            <v>CF</v>
          </cell>
          <cell r="F12124" t="str">
            <v>30/04/2018</v>
          </cell>
          <cell r="G12124" t="str">
            <v>03/05/2018</v>
          </cell>
          <cell r="J12124" t="str">
            <v>31/05/2018</v>
          </cell>
          <cell r="K12124" t="str">
            <v>Normale</v>
          </cell>
        </row>
        <row r="12125">
          <cell r="D12125" t="str">
            <v>LF</v>
          </cell>
          <cell r="F12125" t="str">
            <v>30/04/2018</v>
          </cell>
          <cell r="G12125" t="str">
            <v>16/05/2018</v>
          </cell>
          <cell r="J12125" t="str">
            <v>08/06/2018</v>
          </cell>
          <cell r="K12125" t="str">
            <v>Normale</v>
          </cell>
        </row>
        <row r="12126">
          <cell r="D12126" t="str">
            <v>LF</v>
          </cell>
          <cell r="F12126" t="str">
            <v>30/04/2018</v>
          </cell>
          <cell r="G12126" t="str">
            <v/>
          </cell>
          <cell r="J12126" t="str">
            <v>02/05/2018</v>
          </cell>
          <cell r="K12126" t="str">
            <v>Annulé</v>
          </cell>
        </row>
        <row r="12127">
          <cell r="D12127" t="str">
            <v>HCJ</v>
          </cell>
          <cell r="F12127" t="str">
            <v>30/04/2018</v>
          </cell>
          <cell r="G12127" t="str">
            <v>30/04/2018</v>
          </cell>
          <cell r="J12127" t="str">
            <v>18/07/2018</v>
          </cell>
          <cell r="K12127" t="str">
            <v>Télé-chiffrage</v>
          </cell>
        </row>
        <row r="12128">
          <cell r="D12128" t="str">
            <v>DD</v>
          </cell>
          <cell r="F12128" t="str">
            <v>30/04/2018</v>
          </cell>
          <cell r="G12128" t="str">
            <v>30/04/2018</v>
          </cell>
          <cell r="J12128" t="str">
            <v>18/07/2018</v>
          </cell>
          <cell r="K12128" t="str">
            <v>Télé-chiffrage</v>
          </cell>
        </row>
        <row r="12129">
          <cell r="D12129" t="str">
            <v>TR</v>
          </cell>
          <cell r="F12129" t="str">
            <v>30/04/2018</v>
          </cell>
          <cell r="G12129" t="str">
            <v>23/05/2018</v>
          </cell>
          <cell r="J12129" t="str">
            <v>15/06/2018</v>
          </cell>
          <cell r="K12129" t="str">
            <v>Normale</v>
          </cell>
        </row>
        <row r="12130">
          <cell r="D12130" t="str">
            <v>SCL</v>
          </cell>
          <cell r="F12130" t="str">
            <v>30/04/2018</v>
          </cell>
          <cell r="G12130" t="str">
            <v/>
          </cell>
          <cell r="J12130" t="str">
            <v>17/09/2018</v>
          </cell>
          <cell r="K12130" t="str">
            <v>Carence</v>
          </cell>
        </row>
        <row r="12131">
          <cell r="D12131" t="str">
            <v>LF</v>
          </cell>
          <cell r="F12131" t="str">
            <v>30/04/2018</v>
          </cell>
          <cell r="G12131" t="str">
            <v>09/05/2018</v>
          </cell>
          <cell r="J12131" t="str">
            <v>09/06/2018</v>
          </cell>
          <cell r="K12131" t="str">
            <v>Normale</v>
          </cell>
        </row>
        <row r="12132">
          <cell r="D12132" t="str">
            <v>DD</v>
          </cell>
          <cell r="F12132" t="str">
            <v>30/04/2018</v>
          </cell>
          <cell r="G12132" t="str">
            <v>24/05/2018</v>
          </cell>
          <cell r="J12132" t="str">
            <v>05/06/2018</v>
          </cell>
          <cell r="K12132" t="str">
            <v>Télé-chiffrage</v>
          </cell>
        </row>
        <row r="12133">
          <cell r="D12133" t="str">
            <v>LF</v>
          </cell>
          <cell r="F12133" t="str">
            <v>30/04/2018</v>
          </cell>
          <cell r="G12133" t="str">
            <v>03/05/2018</v>
          </cell>
          <cell r="J12133" t="str">
            <v/>
          </cell>
          <cell r="K12133" t="str">
            <v>Normale</v>
          </cell>
        </row>
        <row r="12134">
          <cell r="D12134" t="str">
            <v>CF</v>
          </cell>
          <cell r="F12134" t="str">
            <v>30/04/2018</v>
          </cell>
          <cell r="G12134" t="str">
            <v>03/05/2018</v>
          </cell>
          <cell r="J12134" t="str">
            <v>25/09/2018</v>
          </cell>
          <cell r="K12134" t="str">
            <v>Normale</v>
          </cell>
        </row>
        <row r="12135">
          <cell r="D12135" t="str">
            <v>CF</v>
          </cell>
          <cell r="F12135" t="str">
            <v>30/04/2018</v>
          </cell>
          <cell r="G12135" t="str">
            <v>03/05/2018</v>
          </cell>
          <cell r="J12135" t="str">
            <v>12/06/2018</v>
          </cell>
          <cell r="K12135" t="str">
            <v>Normale</v>
          </cell>
        </row>
        <row r="12136">
          <cell r="D12136" t="str">
            <v>LF</v>
          </cell>
          <cell r="F12136" t="str">
            <v>30/04/2018</v>
          </cell>
          <cell r="G12136" t="str">
            <v>09/05/2018</v>
          </cell>
          <cell r="J12136" t="str">
            <v>25/05/2018</v>
          </cell>
          <cell r="K12136" t="str">
            <v>Normale</v>
          </cell>
        </row>
        <row r="12137">
          <cell r="D12137" t="str">
            <v>HCJ</v>
          </cell>
          <cell r="F12137" t="str">
            <v>30/04/2018</v>
          </cell>
          <cell r="G12137" t="str">
            <v>08/06/2018</v>
          </cell>
          <cell r="J12137" t="str">
            <v>10/07/2018</v>
          </cell>
          <cell r="K12137" t="str">
            <v>Véh. éco. irréparable V.E.I.</v>
          </cell>
        </row>
        <row r="12138">
          <cell r="D12138" t="str">
            <v>CF</v>
          </cell>
          <cell r="F12138" t="str">
            <v>30/04/2018</v>
          </cell>
          <cell r="G12138" t="str">
            <v>04/05/2018</v>
          </cell>
          <cell r="J12138" t="str">
            <v>09/06/2018</v>
          </cell>
          <cell r="K12138" t="str">
            <v>Normale</v>
          </cell>
        </row>
        <row r="12139">
          <cell r="D12139" t="str">
            <v>HCJ</v>
          </cell>
          <cell r="F12139" t="str">
            <v>30/04/2018</v>
          </cell>
          <cell r="G12139" t="str">
            <v>22/05/2018</v>
          </cell>
          <cell r="J12139" t="str">
            <v>30/06/2018</v>
          </cell>
          <cell r="K12139" t="str">
            <v>Télé-chiffrage</v>
          </cell>
        </row>
        <row r="12140">
          <cell r="D12140" t="str">
            <v>CF</v>
          </cell>
          <cell r="F12140" t="str">
            <v>30/04/2018</v>
          </cell>
          <cell r="G12140" t="str">
            <v>03/05/2018</v>
          </cell>
          <cell r="J12140" t="str">
            <v>24/05/2018</v>
          </cell>
          <cell r="K12140" t="str">
            <v>Normale</v>
          </cell>
        </row>
        <row r="12141">
          <cell r="D12141" t="str">
            <v>CF</v>
          </cell>
          <cell r="F12141" t="str">
            <v>30/04/2018</v>
          </cell>
          <cell r="G12141" t="str">
            <v>04/05/2018</v>
          </cell>
          <cell r="J12141" t="str">
            <v>06/07/2018</v>
          </cell>
          <cell r="K12141" t="str">
            <v>Normale</v>
          </cell>
        </row>
        <row r="12142">
          <cell r="D12142" t="str">
            <v>CF</v>
          </cell>
          <cell r="F12142" t="str">
            <v>03/05/2018</v>
          </cell>
          <cell r="G12142" t="str">
            <v>02/05/2018</v>
          </cell>
          <cell r="J12142" t="str">
            <v>08/06/2018</v>
          </cell>
          <cell r="K12142" t="str">
            <v>Véh. éco. irréparable V.E.I.</v>
          </cell>
        </row>
        <row r="12143">
          <cell r="D12143" t="str">
            <v>CF</v>
          </cell>
          <cell r="F12143" t="str">
            <v>30/04/2018</v>
          </cell>
          <cell r="G12143" t="str">
            <v>02/05/2018</v>
          </cell>
          <cell r="J12143" t="str">
            <v>12/08/2018</v>
          </cell>
          <cell r="K12143" t="str">
            <v>Normale</v>
          </cell>
        </row>
        <row r="12144">
          <cell r="D12144" t="str">
            <v>CF</v>
          </cell>
          <cell r="F12144" t="str">
            <v>30/04/2018</v>
          </cell>
          <cell r="G12144" t="str">
            <v>02/05/2018</v>
          </cell>
          <cell r="J12144" t="str">
            <v>11/07/2018</v>
          </cell>
          <cell r="K12144" t="str">
            <v>Véh. éco. irréparable V.E.I.</v>
          </cell>
        </row>
        <row r="12145">
          <cell r="D12145" t="str">
            <v>BC</v>
          </cell>
          <cell r="F12145" t="str">
            <v>02/05/2018</v>
          </cell>
          <cell r="G12145" t="str">
            <v/>
          </cell>
          <cell r="J12145" t="str">
            <v>03/07/2018</v>
          </cell>
          <cell r="K12145" t="str">
            <v>Enquête</v>
          </cell>
        </row>
        <row r="12146">
          <cell r="D12146" t="str">
            <v>CF</v>
          </cell>
          <cell r="F12146" t="str">
            <v>02/05/2018</v>
          </cell>
          <cell r="G12146" t="str">
            <v>11/05/2018</v>
          </cell>
          <cell r="J12146" t="str">
            <v>21/06/2018</v>
          </cell>
          <cell r="K12146" t="str">
            <v>Normale</v>
          </cell>
        </row>
        <row r="12147">
          <cell r="D12147" t="str">
            <v>TR</v>
          </cell>
          <cell r="F12147" t="str">
            <v>02/05/2018</v>
          </cell>
          <cell r="G12147" t="str">
            <v>14/05/2018</v>
          </cell>
          <cell r="J12147" t="str">
            <v>31/07/2018</v>
          </cell>
          <cell r="K12147" t="str">
            <v>Normale</v>
          </cell>
        </row>
        <row r="12148">
          <cell r="D12148" t="str">
            <v>TR</v>
          </cell>
          <cell r="F12148" t="str">
            <v>02/05/2018</v>
          </cell>
          <cell r="G12148" t="str">
            <v>14/05/2018</v>
          </cell>
          <cell r="J12148" t="str">
            <v>31/07/2018</v>
          </cell>
          <cell r="K12148" t="str">
            <v>Normale</v>
          </cell>
        </row>
        <row r="12149">
          <cell r="D12149" t="str">
            <v>TR</v>
          </cell>
          <cell r="F12149" t="str">
            <v>02/05/2018</v>
          </cell>
          <cell r="G12149" t="str">
            <v>14/05/2018</v>
          </cell>
          <cell r="J12149" t="str">
            <v>31/07/2018</v>
          </cell>
          <cell r="K12149" t="str">
            <v>Normale</v>
          </cell>
        </row>
        <row r="12150">
          <cell r="D12150" t="str">
            <v>CF</v>
          </cell>
          <cell r="F12150" t="str">
            <v>02/05/2018</v>
          </cell>
          <cell r="G12150" t="str">
            <v>07/05/2018</v>
          </cell>
          <cell r="J12150" t="str">
            <v>12/06/2018</v>
          </cell>
          <cell r="K12150" t="str">
            <v>Normale</v>
          </cell>
        </row>
        <row r="12151">
          <cell r="D12151" t="str">
            <v>TR</v>
          </cell>
          <cell r="F12151" t="str">
            <v>02/05/2018</v>
          </cell>
          <cell r="G12151" t="str">
            <v>17/05/2018</v>
          </cell>
          <cell r="J12151" t="str">
            <v>06/08/2018</v>
          </cell>
          <cell r="K12151" t="str">
            <v>Normale</v>
          </cell>
        </row>
        <row r="12152">
          <cell r="D12152" t="str">
            <v>CF</v>
          </cell>
          <cell r="F12152" t="str">
            <v>02/05/2018</v>
          </cell>
          <cell r="G12152" t="str">
            <v>03/05/2018</v>
          </cell>
          <cell r="J12152" t="str">
            <v>28/05/2018</v>
          </cell>
          <cell r="K12152" t="str">
            <v>Véh. éco. irréparable V.E.I.</v>
          </cell>
        </row>
        <row r="12153">
          <cell r="D12153" t="str">
            <v>SCL</v>
          </cell>
          <cell r="F12153" t="str">
            <v>02/05/2018</v>
          </cell>
          <cell r="G12153" t="str">
            <v/>
          </cell>
          <cell r="J12153" t="str">
            <v>14/05/2018</v>
          </cell>
          <cell r="K12153" t="str">
            <v>Carence</v>
          </cell>
        </row>
        <row r="12154">
          <cell r="D12154" t="str">
            <v>CF</v>
          </cell>
          <cell r="F12154" t="str">
            <v>02/05/2018</v>
          </cell>
          <cell r="G12154" t="str">
            <v>07/05/2018</v>
          </cell>
          <cell r="J12154" t="str">
            <v>21/06/2018</v>
          </cell>
          <cell r="K12154" t="str">
            <v>Normale</v>
          </cell>
        </row>
        <row r="12155">
          <cell r="D12155" t="str">
            <v>LF</v>
          </cell>
          <cell r="F12155" t="str">
            <v>02/05/2018</v>
          </cell>
          <cell r="G12155" t="str">
            <v>04/05/2018</v>
          </cell>
          <cell r="J12155" t="str">
            <v>29/05/2018</v>
          </cell>
          <cell r="K12155" t="str">
            <v>Normale</v>
          </cell>
        </row>
        <row r="12156">
          <cell r="D12156" t="str">
            <v>CF</v>
          </cell>
          <cell r="F12156" t="str">
            <v>02/05/2018</v>
          </cell>
          <cell r="G12156" t="str">
            <v>04/05/2018</v>
          </cell>
          <cell r="J12156" t="str">
            <v>28/06/2018</v>
          </cell>
          <cell r="K12156" t="str">
            <v>Estimation réparation ADE</v>
          </cell>
        </row>
        <row r="12157">
          <cell r="D12157" t="str">
            <v>LF</v>
          </cell>
          <cell r="F12157" t="str">
            <v>02/05/2018</v>
          </cell>
          <cell r="G12157" t="str">
            <v>09/05/2018</v>
          </cell>
          <cell r="J12157" t="str">
            <v>29/05/2018</v>
          </cell>
          <cell r="K12157" t="str">
            <v>Véh. éco. irréparable V.E.I.</v>
          </cell>
        </row>
        <row r="12158">
          <cell r="D12158" t="str">
            <v>LF</v>
          </cell>
          <cell r="F12158" t="str">
            <v>02/05/2018</v>
          </cell>
          <cell r="G12158" t="str">
            <v>31/05/2018</v>
          </cell>
          <cell r="J12158" t="str">
            <v>01/06/2018</v>
          </cell>
          <cell r="K12158" t="str">
            <v>Normale</v>
          </cell>
        </row>
        <row r="12159">
          <cell r="D12159" t="str">
            <v>CF</v>
          </cell>
          <cell r="F12159" t="str">
            <v>02/05/2018</v>
          </cell>
          <cell r="G12159" t="str">
            <v>07/05/2018</v>
          </cell>
          <cell r="J12159" t="str">
            <v>12/10/2018</v>
          </cell>
          <cell r="K12159" t="str">
            <v>Estimation réparation ADE</v>
          </cell>
        </row>
        <row r="12160">
          <cell r="D12160" t="str">
            <v>TR</v>
          </cell>
          <cell r="F12160" t="str">
            <v>02/05/2018</v>
          </cell>
          <cell r="G12160" t="str">
            <v>18/05/2018</v>
          </cell>
          <cell r="J12160" t="str">
            <v>23/07/2018</v>
          </cell>
          <cell r="K12160" t="str">
            <v>Normale</v>
          </cell>
        </row>
        <row r="12161">
          <cell r="D12161" t="str">
            <v>DD</v>
          </cell>
          <cell r="F12161" t="str">
            <v>02/05/2018</v>
          </cell>
          <cell r="G12161" t="str">
            <v>07/05/2018</v>
          </cell>
          <cell r="J12161" t="str">
            <v>28/06/2018</v>
          </cell>
          <cell r="K12161" t="str">
            <v>Normale</v>
          </cell>
        </row>
        <row r="12162">
          <cell r="D12162" t="str">
            <v>TR</v>
          </cell>
          <cell r="F12162" t="str">
            <v>02/05/2018</v>
          </cell>
          <cell r="G12162" t="str">
            <v>03/07/2018</v>
          </cell>
          <cell r="J12162" t="str">
            <v>20/08/2018</v>
          </cell>
          <cell r="K12162" t="str">
            <v>Véh. éco. irréparable V.E.I.</v>
          </cell>
        </row>
        <row r="12163">
          <cell r="D12163" t="str">
            <v>DD</v>
          </cell>
          <cell r="F12163" t="str">
            <v>02/05/2018</v>
          </cell>
          <cell r="G12163" t="str">
            <v>07/05/2018</v>
          </cell>
          <cell r="J12163" t="str">
            <v>18/07/2018</v>
          </cell>
          <cell r="K12163" t="str">
            <v>Normale</v>
          </cell>
        </row>
        <row r="12164">
          <cell r="D12164" t="str">
            <v>DD</v>
          </cell>
          <cell r="F12164" t="str">
            <v>02/05/2018</v>
          </cell>
          <cell r="G12164" t="str">
            <v>02/05/2018</v>
          </cell>
          <cell r="J12164" t="str">
            <v>03/05/2018</v>
          </cell>
          <cell r="K12164" t="str">
            <v>Estimation réparation ADE</v>
          </cell>
        </row>
        <row r="12165">
          <cell r="D12165" t="str">
            <v>TR</v>
          </cell>
          <cell r="F12165" t="str">
            <v>02/05/2018</v>
          </cell>
          <cell r="G12165" t="str">
            <v>17/05/2018</v>
          </cell>
          <cell r="J12165" t="str">
            <v>18/07/2018</v>
          </cell>
          <cell r="K12165" t="str">
            <v>Estimation réparation ADE</v>
          </cell>
        </row>
        <row r="12166">
          <cell r="D12166" t="str">
            <v>CF</v>
          </cell>
          <cell r="F12166" t="str">
            <v>02/05/2018</v>
          </cell>
          <cell r="G12166" t="str">
            <v>30/05/2018</v>
          </cell>
          <cell r="J12166" t="str">
            <v>30/06/2018</v>
          </cell>
          <cell r="K12166" t="str">
            <v>Normale</v>
          </cell>
        </row>
        <row r="12167">
          <cell r="D12167" t="str">
            <v>CF</v>
          </cell>
          <cell r="F12167" t="str">
            <v>02/05/2018</v>
          </cell>
          <cell r="G12167" t="str">
            <v>03/05/2018</v>
          </cell>
          <cell r="J12167" t="str">
            <v>23/05/2018</v>
          </cell>
          <cell r="K12167" t="str">
            <v>Normale</v>
          </cell>
        </row>
        <row r="12168">
          <cell r="D12168" t="str">
            <v>DD</v>
          </cell>
          <cell r="F12168" t="str">
            <v>02/05/2018</v>
          </cell>
          <cell r="G12168" t="str">
            <v>24/05/2018</v>
          </cell>
          <cell r="J12168" t="str">
            <v>04/06/2018</v>
          </cell>
          <cell r="K12168" t="str">
            <v>Télé-chiffrage</v>
          </cell>
        </row>
        <row r="12169">
          <cell r="D12169" t="str">
            <v>DD</v>
          </cell>
          <cell r="F12169" t="str">
            <v>02/05/2018</v>
          </cell>
          <cell r="G12169" t="str">
            <v>02/05/2018</v>
          </cell>
          <cell r="J12169" t="str">
            <v>04/06/2018</v>
          </cell>
          <cell r="K12169" t="str">
            <v>Normale</v>
          </cell>
        </row>
        <row r="12170">
          <cell r="D12170" t="str">
            <v>HCJ</v>
          </cell>
          <cell r="F12170" t="str">
            <v>02/05/2018</v>
          </cell>
          <cell r="G12170" t="str">
            <v>08/06/2018</v>
          </cell>
          <cell r="J12170" t="str">
            <v/>
          </cell>
          <cell r="K12170" t="str">
            <v>Normale</v>
          </cell>
        </row>
        <row r="12171">
          <cell r="D12171" t="str">
            <v>DD</v>
          </cell>
          <cell r="F12171" t="str">
            <v>02/05/2018</v>
          </cell>
          <cell r="G12171" t="str">
            <v>07/05/2018</v>
          </cell>
          <cell r="J12171" t="str">
            <v>11/05/2018</v>
          </cell>
          <cell r="K12171" t="str">
            <v>Normale</v>
          </cell>
        </row>
        <row r="12172">
          <cell r="D12172" t="str">
            <v>DD</v>
          </cell>
          <cell r="F12172" t="str">
            <v>02/05/2018</v>
          </cell>
          <cell r="G12172" t="str">
            <v>07/05/2018</v>
          </cell>
          <cell r="J12172" t="str">
            <v>27/06/2018</v>
          </cell>
          <cell r="K12172" t="str">
            <v>Véh. éco. irréparable V.E.I.</v>
          </cell>
        </row>
        <row r="12173">
          <cell r="D12173" t="str">
            <v>LF</v>
          </cell>
          <cell r="F12173" t="str">
            <v>02/05/2018</v>
          </cell>
          <cell r="G12173" t="str">
            <v>23/05/2018</v>
          </cell>
          <cell r="J12173" t="str">
            <v>31/07/2018</v>
          </cell>
          <cell r="K12173" t="str">
            <v>Normale</v>
          </cell>
        </row>
        <row r="12174">
          <cell r="D12174" t="str">
            <v>LF</v>
          </cell>
          <cell r="F12174" t="str">
            <v>02/05/2018</v>
          </cell>
          <cell r="G12174" t="str">
            <v>09/05/2018</v>
          </cell>
          <cell r="J12174" t="str">
            <v>11/05/2018</v>
          </cell>
          <cell r="K12174" t="str">
            <v>Estimation réparation ADE</v>
          </cell>
        </row>
        <row r="12175">
          <cell r="D12175" t="str">
            <v>DD</v>
          </cell>
          <cell r="F12175" t="str">
            <v>02/05/2018</v>
          </cell>
          <cell r="G12175" t="str">
            <v>07/05/2018</v>
          </cell>
          <cell r="J12175" t="str">
            <v>31/08/2018</v>
          </cell>
          <cell r="K12175" t="str">
            <v>Estimation réparation ADE</v>
          </cell>
        </row>
        <row r="12176">
          <cell r="D12176" t="str">
            <v>HCJ</v>
          </cell>
          <cell r="F12176" t="str">
            <v>02/05/2018</v>
          </cell>
          <cell r="G12176" t="str">
            <v>12/05/2018</v>
          </cell>
          <cell r="J12176" t="str">
            <v>09/06/2018</v>
          </cell>
          <cell r="K12176" t="str">
            <v>Normale</v>
          </cell>
        </row>
        <row r="12177">
          <cell r="D12177" t="str">
            <v>LF</v>
          </cell>
          <cell r="F12177" t="str">
            <v>02/05/2018</v>
          </cell>
          <cell r="G12177" t="str">
            <v>04/05/2018</v>
          </cell>
          <cell r="J12177" t="str">
            <v>04/06/2018</v>
          </cell>
          <cell r="K12177" t="str">
            <v>Normale</v>
          </cell>
        </row>
        <row r="12178">
          <cell r="D12178" t="str">
            <v>LF</v>
          </cell>
          <cell r="F12178" t="str">
            <v>02/05/2018</v>
          </cell>
          <cell r="G12178" t="str">
            <v>04/05/2018</v>
          </cell>
          <cell r="J12178" t="str">
            <v>03/07/2018</v>
          </cell>
          <cell r="K12178" t="str">
            <v>Normale</v>
          </cell>
        </row>
        <row r="12179">
          <cell r="D12179" t="str">
            <v>LF</v>
          </cell>
          <cell r="F12179" t="str">
            <v>02/05/2018</v>
          </cell>
          <cell r="G12179" t="str">
            <v>04/05/2018</v>
          </cell>
          <cell r="J12179" t="str">
            <v>17/09/2018</v>
          </cell>
          <cell r="K12179" t="str">
            <v>Normale</v>
          </cell>
        </row>
        <row r="12180">
          <cell r="D12180" t="str">
            <v>BC</v>
          </cell>
          <cell r="F12180" t="str">
            <v>02/05/2018</v>
          </cell>
          <cell r="G12180" t="str">
            <v/>
          </cell>
          <cell r="J12180" t="str">
            <v>17/07/2018</v>
          </cell>
          <cell r="K12180" t="str">
            <v>Enquête</v>
          </cell>
        </row>
        <row r="12181">
          <cell r="D12181" t="str">
            <v>TR</v>
          </cell>
          <cell r="F12181" t="str">
            <v>02/05/2018</v>
          </cell>
          <cell r="G12181" t="str">
            <v>06/06/2018</v>
          </cell>
          <cell r="J12181" t="str">
            <v>24/08/2018</v>
          </cell>
          <cell r="K12181" t="str">
            <v>Normale</v>
          </cell>
        </row>
        <row r="12182">
          <cell r="D12182" t="str">
            <v>DD</v>
          </cell>
          <cell r="F12182" t="str">
            <v>02/05/2018</v>
          </cell>
          <cell r="G12182" t="str">
            <v>03/05/2018</v>
          </cell>
          <cell r="J12182" t="str">
            <v>18/05/2018</v>
          </cell>
          <cell r="K12182" t="str">
            <v>Normale</v>
          </cell>
        </row>
        <row r="12183">
          <cell r="D12183" t="str">
            <v>LF</v>
          </cell>
          <cell r="F12183" t="str">
            <v>02/05/2018</v>
          </cell>
          <cell r="G12183" t="str">
            <v>20/04/2018</v>
          </cell>
          <cell r="J12183" t="str">
            <v>11/06/2018</v>
          </cell>
          <cell r="K12183" t="str">
            <v>Véh. éco. irréparable V.E.I.</v>
          </cell>
        </row>
        <row r="12184">
          <cell r="D12184" t="str">
            <v>LF</v>
          </cell>
          <cell r="F12184" t="str">
            <v>02/05/2018</v>
          </cell>
          <cell r="G12184" t="str">
            <v>04/05/2018</v>
          </cell>
          <cell r="J12184" t="str">
            <v/>
          </cell>
          <cell r="K12184" t="str">
            <v>Normale</v>
          </cell>
        </row>
        <row r="12185">
          <cell r="D12185" t="str">
            <v>CF</v>
          </cell>
          <cell r="F12185" t="str">
            <v>02/05/2018</v>
          </cell>
          <cell r="G12185" t="str">
            <v>15/05/2018</v>
          </cell>
          <cell r="J12185" t="str">
            <v>21/06/2018</v>
          </cell>
          <cell r="K12185" t="str">
            <v>Normale</v>
          </cell>
        </row>
        <row r="12186">
          <cell r="D12186" t="str">
            <v>BC</v>
          </cell>
          <cell r="F12186" t="str">
            <v>02/05/2018</v>
          </cell>
          <cell r="G12186" t="str">
            <v>25/05/2018</v>
          </cell>
          <cell r="J12186" t="str">
            <v>25/05/2018</v>
          </cell>
          <cell r="K12186" t="str">
            <v>Estimation réparation ADE</v>
          </cell>
        </row>
        <row r="12187">
          <cell r="D12187" t="str">
            <v>CF</v>
          </cell>
          <cell r="F12187" t="str">
            <v>02/05/2018</v>
          </cell>
          <cell r="G12187" t="str">
            <v>15/05/2018</v>
          </cell>
          <cell r="J12187" t="str">
            <v>30/08/2018</v>
          </cell>
          <cell r="K12187" t="str">
            <v>Normale</v>
          </cell>
        </row>
        <row r="12188">
          <cell r="D12188" t="str">
            <v>NH</v>
          </cell>
          <cell r="F12188" t="str">
            <v>02/05/2018</v>
          </cell>
          <cell r="G12188" t="str">
            <v>09/05/2018</v>
          </cell>
          <cell r="J12188" t="str">
            <v>31/08/2018</v>
          </cell>
          <cell r="K12188" t="str">
            <v>Télé-chiffrage</v>
          </cell>
        </row>
        <row r="12189">
          <cell r="D12189" t="str">
            <v>HCJ</v>
          </cell>
          <cell r="F12189" t="str">
            <v>02/05/2018</v>
          </cell>
          <cell r="G12189" t="str">
            <v>29/05/2018</v>
          </cell>
          <cell r="J12189" t="str">
            <v>26/10/2018</v>
          </cell>
          <cell r="K12189" t="str">
            <v>Télé-chiffrage</v>
          </cell>
        </row>
        <row r="12190">
          <cell r="D12190" t="str">
            <v>CF</v>
          </cell>
          <cell r="F12190" t="str">
            <v>02/05/2018</v>
          </cell>
          <cell r="G12190" t="str">
            <v>04/05/2018</v>
          </cell>
          <cell r="J12190" t="str">
            <v>31/05/2018</v>
          </cell>
          <cell r="K12190" t="str">
            <v>Normale</v>
          </cell>
        </row>
        <row r="12191">
          <cell r="D12191" t="str">
            <v>CF</v>
          </cell>
          <cell r="F12191" t="str">
            <v>02/05/2018</v>
          </cell>
          <cell r="G12191" t="str">
            <v>11/05/2018</v>
          </cell>
          <cell r="J12191" t="str">
            <v>27/07/2018</v>
          </cell>
          <cell r="K12191" t="str">
            <v>Normale</v>
          </cell>
        </row>
        <row r="12192">
          <cell r="D12192" t="str">
            <v>LF</v>
          </cell>
          <cell r="F12192" t="str">
            <v>02/05/2018</v>
          </cell>
          <cell r="G12192" t="str">
            <v>17/05/2018</v>
          </cell>
          <cell r="J12192" t="str">
            <v>24/09/2018</v>
          </cell>
          <cell r="K12192" t="str">
            <v>Normale</v>
          </cell>
        </row>
        <row r="12193">
          <cell r="D12193" t="str">
            <v>CF</v>
          </cell>
          <cell r="F12193" t="str">
            <v>02/05/2018</v>
          </cell>
          <cell r="G12193" t="str">
            <v>07/05/2018</v>
          </cell>
          <cell r="J12193" t="str">
            <v>04/07/2018</v>
          </cell>
          <cell r="K12193" t="str">
            <v>Véh. éco. irréparable V.E.I.</v>
          </cell>
        </row>
        <row r="12194">
          <cell r="D12194" t="str">
            <v>LF</v>
          </cell>
          <cell r="F12194" t="str">
            <v>02/05/2018</v>
          </cell>
          <cell r="G12194" t="str">
            <v>04/05/2018</v>
          </cell>
          <cell r="J12194" t="str">
            <v>04/06/2018</v>
          </cell>
          <cell r="K12194" t="str">
            <v>Véh. éco. irréparable V.E.I.</v>
          </cell>
        </row>
        <row r="12195">
          <cell r="D12195" t="str">
            <v>CF</v>
          </cell>
          <cell r="F12195" t="str">
            <v>02/05/2018</v>
          </cell>
          <cell r="G12195" t="str">
            <v>09/05/2018</v>
          </cell>
          <cell r="J12195" t="str">
            <v>30/06/2018</v>
          </cell>
          <cell r="K12195" t="str">
            <v>Normale</v>
          </cell>
        </row>
        <row r="12196">
          <cell r="D12196" t="str">
            <v>HCJ</v>
          </cell>
          <cell r="F12196" t="str">
            <v>02/05/2018</v>
          </cell>
          <cell r="G12196" t="str">
            <v>23/05/2018</v>
          </cell>
          <cell r="J12196" t="str">
            <v/>
          </cell>
          <cell r="K12196" t="str">
            <v>Normale</v>
          </cell>
        </row>
        <row r="12197">
          <cell r="D12197" t="str">
            <v>DD</v>
          </cell>
          <cell r="F12197" t="str">
            <v>02/05/2018</v>
          </cell>
          <cell r="G12197" t="str">
            <v/>
          </cell>
          <cell r="J12197" t="str">
            <v>15/05/2018</v>
          </cell>
          <cell r="K12197" t="str">
            <v>Carence</v>
          </cell>
        </row>
        <row r="12198">
          <cell r="D12198" t="str">
            <v>SCL</v>
          </cell>
          <cell r="F12198" t="str">
            <v>02/05/2018</v>
          </cell>
          <cell r="G12198" t="str">
            <v/>
          </cell>
          <cell r="J12198" t="str">
            <v>01/10/2018</v>
          </cell>
          <cell r="K12198" t="str">
            <v>Carence</v>
          </cell>
        </row>
        <row r="12199">
          <cell r="D12199" t="str">
            <v>CF</v>
          </cell>
          <cell r="F12199" t="str">
            <v>02/05/2018</v>
          </cell>
          <cell r="G12199" t="str">
            <v>11/05/2018</v>
          </cell>
          <cell r="J12199" t="str">
            <v>14/06/2018</v>
          </cell>
          <cell r="K12199" t="str">
            <v>Estimation réparation ADE</v>
          </cell>
        </row>
        <row r="12200">
          <cell r="D12200" t="str">
            <v>CF</v>
          </cell>
          <cell r="F12200" t="str">
            <v>03/05/2018</v>
          </cell>
          <cell r="G12200" t="str">
            <v>09/05/2018</v>
          </cell>
          <cell r="J12200" t="str">
            <v>17/09/2018</v>
          </cell>
          <cell r="K12200" t="str">
            <v>Normale</v>
          </cell>
        </row>
        <row r="12201">
          <cell r="D12201" t="str">
            <v>HCJ</v>
          </cell>
          <cell r="F12201" t="str">
            <v>03/05/2018</v>
          </cell>
          <cell r="G12201" t="str">
            <v>22/05/2018</v>
          </cell>
          <cell r="J12201" t="str">
            <v>26/09/2018</v>
          </cell>
          <cell r="K12201" t="str">
            <v>Estimation réparation ADE</v>
          </cell>
        </row>
        <row r="12202">
          <cell r="D12202" t="str">
            <v>CF</v>
          </cell>
          <cell r="F12202" t="str">
            <v>03/05/2018</v>
          </cell>
          <cell r="G12202" t="str">
            <v>03/05/2018</v>
          </cell>
          <cell r="J12202" t="str">
            <v>26/05/2018</v>
          </cell>
          <cell r="K12202" t="str">
            <v>Normale</v>
          </cell>
        </row>
        <row r="12203">
          <cell r="D12203" t="str">
            <v>LF</v>
          </cell>
          <cell r="F12203" t="str">
            <v>03/05/2018</v>
          </cell>
          <cell r="G12203" t="str">
            <v>09/05/2018</v>
          </cell>
          <cell r="J12203" t="str">
            <v>30/05/2018</v>
          </cell>
          <cell r="K12203" t="str">
            <v>Véh. éco. irréparable V.E.I.</v>
          </cell>
        </row>
        <row r="12204">
          <cell r="D12204" t="str">
            <v>LF</v>
          </cell>
          <cell r="F12204" t="str">
            <v>03/05/2018</v>
          </cell>
          <cell r="G12204" t="str">
            <v>09/05/2018</v>
          </cell>
          <cell r="J12204" t="str">
            <v>23/05/2018</v>
          </cell>
          <cell r="K12204" t="str">
            <v>Normale</v>
          </cell>
        </row>
        <row r="12205">
          <cell r="D12205" t="str">
            <v>HCJ</v>
          </cell>
          <cell r="F12205" t="str">
            <v>03/05/2018</v>
          </cell>
          <cell r="G12205" t="str">
            <v>15/05/2018</v>
          </cell>
          <cell r="J12205" t="str">
            <v>23/06/2018</v>
          </cell>
          <cell r="K12205" t="str">
            <v>Télé-chiffrage</v>
          </cell>
        </row>
        <row r="12206">
          <cell r="D12206" t="str">
            <v>LF</v>
          </cell>
          <cell r="F12206" t="str">
            <v>03/05/2018</v>
          </cell>
          <cell r="G12206" t="str">
            <v>09/05/2018</v>
          </cell>
          <cell r="J12206" t="str">
            <v>23/05/2018</v>
          </cell>
          <cell r="K12206" t="str">
            <v>Normale</v>
          </cell>
        </row>
        <row r="12207">
          <cell r="D12207" t="str">
            <v>LF</v>
          </cell>
          <cell r="F12207" t="str">
            <v>03/05/2018</v>
          </cell>
          <cell r="G12207" t="str">
            <v>09/05/2018</v>
          </cell>
          <cell r="J12207" t="str">
            <v>08/06/2018</v>
          </cell>
          <cell r="K12207" t="str">
            <v>Normale</v>
          </cell>
        </row>
        <row r="12208">
          <cell r="D12208" t="str">
            <v>HCJ</v>
          </cell>
          <cell r="F12208" t="str">
            <v>03/05/2018</v>
          </cell>
          <cell r="G12208" t="str">
            <v>08/05/2018</v>
          </cell>
          <cell r="J12208" t="str">
            <v>04/06/2018</v>
          </cell>
          <cell r="K12208" t="str">
            <v>Télé-chiffrage</v>
          </cell>
        </row>
        <row r="12209">
          <cell r="D12209" t="str">
            <v>DD</v>
          </cell>
          <cell r="F12209" t="str">
            <v>03/05/2018</v>
          </cell>
          <cell r="G12209" t="str">
            <v>04/05/2018</v>
          </cell>
          <cell r="J12209" t="str">
            <v>26/06/2018</v>
          </cell>
          <cell r="K12209" t="str">
            <v>Normale</v>
          </cell>
        </row>
        <row r="12210">
          <cell r="D12210" t="str">
            <v>BC</v>
          </cell>
          <cell r="F12210" t="str">
            <v>03/05/2018</v>
          </cell>
          <cell r="G12210" t="str">
            <v/>
          </cell>
          <cell r="J12210" t="str">
            <v>15/05/2018</v>
          </cell>
          <cell r="K12210" t="str">
            <v>Enquête</v>
          </cell>
        </row>
        <row r="12211">
          <cell r="D12211" t="str">
            <v>CF</v>
          </cell>
          <cell r="F12211" t="str">
            <v>03/05/2018</v>
          </cell>
          <cell r="G12211" t="str">
            <v>09/05/2018</v>
          </cell>
          <cell r="J12211" t="str">
            <v>30/06/2018</v>
          </cell>
          <cell r="K12211" t="str">
            <v>Télé-chiffrage</v>
          </cell>
        </row>
        <row r="12212">
          <cell r="D12212" t="str">
            <v>LF</v>
          </cell>
          <cell r="F12212" t="str">
            <v>03/05/2018</v>
          </cell>
          <cell r="G12212" t="str">
            <v>04/05/2018</v>
          </cell>
          <cell r="J12212" t="str">
            <v>25/06/2018</v>
          </cell>
          <cell r="K12212" t="str">
            <v>Normale</v>
          </cell>
        </row>
        <row r="12213">
          <cell r="D12213" t="str">
            <v>CF</v>
          </cell>
          <cell r="F12213" t="str">
            <v>03/05/2018</v>
          </cell>
          <cell r="G12213" t="str">
            <v>03/05/2018</v>
          </cell>
          <cell r="J12213" t="str">
            <v>01/08/2018</v>
          </cell>
          <cell r="K12213" t="str">
            <v>Normale</v>
          </cell>
        </row>
        <row r="12214">
          <cell r="D12214" t="str">
            <v>LF</v>
          </cell>
          <cell r="F12214" t="str">
            <v>03/05/2018</v>
          </cell>
          <cell r="G12214" t="str">
            <v>15/05/2018</v>
          </cell>
          <cell r="J12214" t="str">
            <v>29/06/2018</v>
          </cell>
          <cell r="K12214" t="str">
            <v>Normale</v>
          </cell>
        </row>
        <row r="12215">
          <cell r="D12215" t="str">
            <v>CF</v>
          </cell>
          <cell r="F12215" t="str">
            <v>03/05/2018</v>
          </cell>
          <cell r="G12215" t="str">
            <v>16/05/2018</v>
          </cell>
          <cell r="J12215" t="str">
            <v>25/06/2018</v>
          </cell>
          <cell r="K12215" t="str">
            <v>Normale</v>
          </cell>
        </row>
        <row r="12216">
          <cell r="D12216" t="str">
            <v>TR</v>
          </cell>
          <cell r="F12216" t="str">
            <v>03/05/2018</v>
          </cell>
          <cell r="G12216" t="str">
            <v>14/05/2018</v>
          </cell>
          <cell r="J12216" t="str">
            <v>25/09/2018</v>
          </cell>
          <cell r="K12216" t="str">
            <v>Estimation réparation ADE</v>
          </cell>
        </row>
        <row r="12217">
          <cell r="D12217" t="str">
            <v>HCJ</v>
          </cell>
          <cell r="F12217" t="str">
            <v>03/05/2018</v>
          </cell>
          <cell r="G12217" t="str">
            <v>08/05/2018</v>
          </cell>
          <cell r="J12217" t="str">
            <v>10/07/2018</v>
          </cell>
          <cell r="K12217" t="str">
            <v>Télé-chiffrage</v>
          </cell>
        </row>
        <row r="12218">
          <cell r="D12218" t="str">
            <v>SPR</v>
          </cell>
          <cell r="F12218" t="str">
            <v>03/05/2018</v>
          </cell>
          <cell r="G12218" t="str">
            <v/>
          </cell>
          <cell r="J12218" t="str">
            <v>14/08/2018</v>
          </cell>
          <cell r="K12218" t="str">
            <v>Carence</v>
          </cell>
        </row>
        <row r="12219">
          <cell r="D12219" t="str">
            <v>CF</v>
          </cell>
          <cell r="F12219" t="str">
            <v>03/05/2018</v>
          </cell>
          <cell r="G12219" t="str">
            <v>09/05/2018</v>
          </cell>
          <cell r="J12219" t="str">
            <v>29/09/2018</v>
          </cell>
          <cell r="K12219" t="str">
            <v>Normale</v>
          </cell>
        </row>
        <row r="12220">
          <cell r="D12220" t="str">
            <v>DD</v>
          </cell>
          <cell r="F12220" t="str">
            <v>03/05/2018</v>
          </cell>
          <cell r="G12220" t="str">
            <v>09/05/2018</v>
          </cell>
          <cell r="J12220" t="str">
            <v>23/05/2018</v>
          </cell>
          <cell r="K12220" t="str">
            <v>Normale</v>
          </cell>
        </row>
        <row r="12221">
          <cell r="D12221" t="str">
            <v>HCJ</v>
          </cell>
          <cell r="F12221" t="str">
            <v>03/05/2018</v>
          </cell>
          <cell r="G12221" t="str">
            <v>22/05/2018</v>
          </cell>
          <cell r="J12221" t="str">
            <v>29/07/2018</v>
          </cell>
          <cell r="K12221" t="str">
            <v>Télé-chiffrage</v>
          </cell>
        </row>
        <row r="12222">
          <cell r="D12222" t="str">
            <v>DD</v>
          </cell>
          <cell r="F12222" t="str">
            <v>03/05/2018</v>
          </cell>
          <cell r="G12222" t="str">
            <v>07/05/2018</v>
          </cell>
          <cell r="J12222" t="str">
            <v>06/06/2018</v>
          </cell>
          <cell r="K12222" t="str">
            <v>Normale</v>
          </cell>
        </row>
        <row r="12223">
          <cell r="D12223" t="str">
            <v>HCJ</v>
          </cell>
          <cell r="F12223" t="str">
            <v>03/05/2018</v>
          </cell>
          <cell r="G12223" t="str">
            <v>08/05/2018</v>
          </cell>
          <cell r="J12223" t="str">
            <v>31/05/2018</v>
          </cell>
          <cell r="K12223" t="str">
            <v>Télé-chiffrage</v>
          </cell>
        </row>
        <row r="12224">
          <cell r="D12224" t="str">
            <v>TR</v>
          </cell>
          <cell r="F12224" t="str">
            <v>03/05/2018</v>
          </cell>
          <cell r="G12224" t="str">
            <v>15/05/2018</v>
          </cell>
          <cell r="J12224" t="str">
            <v>15/06/2018</v>
          </cell>
          <cell r="K12224" t="str">
            <v>Normale</v>
          </cell>
        </row>
        <row r="12225">
          <cell r="D12225" t="str">
            <v>SPR</v>
          </cell>
          <cell r="F12225" t="str">
            <v>03/05/2018</v>
          </cell>
          <cell r="G12225" t="str">
            <v/>
          </cell>
          <cell r="J12225" t="str">
            <v>16/05/2018</v>
          </cell>
          <cell r="K12225" t="str">
            <v>Annulé</v>
          </cell>
        </row>
        <row r="12226">
          <cell r="D12226" t="str">
            <v>SPR</v>
          </cell>
          <cell r="F12226" t="str">
            <v>03/05/2018</v>
          </cell>
          <cell r="G12226" t="str">
            <v/>
          </cell>
          <cell r="J12226" t="str">
            <v>04/05/2018</v>
          </cell>
          <cell r="K12226" t="str">
            <v>Annulé</v>
          </cell>
        </row>
        <row r="12227">
          <cell r="D12227" t="str">
            <v>TR</v>
          </cell>
          <cell r="F12227" t="str">
            <v>03/05/2018</v>
          </cell>
          <cell r="G12227" t="str">
            <v>22/05/2018</v>
          </cell>
          <cell r="J12227" t="str">
            <v>15/06/2018</v>
          </cell>
          <cell r="K12227" t="str">
            <v>Télé-chiffrage</v>
          </cell>
        </row>
        <row r="12228">
          <cell r="D12228" t="str">
            <v>BC</v>
          </cell>
          <cell r="F12228" t="str">
            <v>03/05/2018</v>
          </cell>
          <cell r="G12228" t="str">
            <v/>
          </cell>
          <cell r="J12228" t="str">
            <v>23/07/2018</v>
          </cell>
          <cell r="K12228" t="str">
            <v>Enquête</v>
          </cell>
        </row>
        <row r="12229">
          <cell r="D12229" t="str">
            <v>BC</v>
          </cell>
          <cell r="F12229" t="str">
            <v>03/05/2018</v>
          </cell>
          <cell r="G12229" t="str">
            <v/>
          </cell>
          <cell r="J12229" t="str">
            <v>23/07/2018</v>
          </cell>
          <cell r="K12229" t="str">
            <v>Enquête</v>
          </cell>
        </row>
        <row r="12230">
          <cell r="D12230" t="str">
            <v>CF</v>
          </cell>
          <cell r="F12230" t="str">
            <v>03/05/2018</v>
          </cell>
          <cell r="G12230" t="str">
            <v>04/05/2018</v>
          </cell>
          <cell r="J12230" t="str">
            <v>17/09/2018</v>
          </cell>
          <cell r="K12230" t="str">
            <v>Normale</v>
          </cell>
        </row>
        <row r="12231">
          <cell r="D12231" t="str">
            <v>HCJ</v>
          </cell>
          <cell r="F12231" t="str">
            <v>03/05/2018</v>
          </cell>
          <cell r="G12231" t="str">
            <v>09/05/2018</v>
          </cell>
          <cell r="J12231" t="str">
            <v>06/07/2018</v>
          </cell>
          <cell r="K12231" t="str">
            <v>Normale</v>
          </cell>
        </row>
        <row r="12232">
          <cell r="D12232" t="str">
            <v>CF</v>
          </cell>
          <cell r="F12232" t="str">
            <v>03/05/2018</v>
          </cell>
          <cell r="G12232" t="str">
            <v>07/05/2018</v>
          </cell>
          <cell r="J12232" t="str">
            <v>17/05/2018</v>
          </cell>
          <cell r="K12232" t="str">
            <v>Estimation réparation ADE</v>
          </cell>
        </row>
        <row r="12233">
          <cell r="D12233" t="str">
            <v>DD</v>
          </cell>
          <cell r="F12233" t="str">
            <v>03/05/2018</v>
          </cell>
          <cell r="G12233" t="str">
            <v>07/05/2018</v>
          </cell>
          <cell r="J12233" t="str">
            <v>21/06/2018</v>
          </cell>
          <cell r="K12233" t="str">
            <v>Normale</v>
          </cell>
        </row>
        <row r="12234">
          <cell r="D12234" t="str">
            <v>CF</v>
          </cell>
          <cell r="F12234" t="str">
            <v>03/05/2018</v>
          </cell>
          <cell r="G12234" t="str">
            <v>09/05/2018</v>
          </cell>
          <cell r="J12234" t="str">
            <v>31/05/2018</v>
          </cell>
          <cell r="K12234" t="str">
            <v>Normale</v>
          </cell>
        </row>
        <row r="12235">
          <cell r="D12235" t="str">
            <v>CF</v>
          </cell>
          <cell r="F12235" t="str">
            <v>03/05/2018</v>
          </cell>
          <cell r="G12235" t="str">
            <v>11/05/2018</v>
          </cell>
          <cell r="J12235" t="str">
            <v>10/08/2018</v>
          </cell>
          <cell r="K12235" t="str">
            <v>Normale</v>
          </cell>
        </row>
        <row r="12236">
          <cell r="D12236" t="str">
            <v>DD</v>
          </cell>
          <cell r="F12236" t="str">
            <v>03/05/2018</v>
          </cell>
          <cell r="G12236" t="str">
            <v>04/05/2018</v>
          </cell>
          <cell r="J12236" t="str">
            <v>23/05/2018</v>
          </cell>
          <cell r="K12236" t="str">
            <v>Télé-chiffrage</v>
          </cell>
        </row>
        <row r="12237">
          <cell r="D12237" t="str">
            <v>HCJ</v>
          </cell>
          <cell r="F12237" t="str">
            <v>03/05/2018</v>
          </cell>
          <cell r="G12237" t="str">
            <v/>
          </cell>
          <cell r="J12237" t="str">
            <v/>
          </cell>
          <cell r="K12237" t="str">
            <v/>
          </cell>
        </row>
        <row r="12238">
          <cell r="D12238" t="str">
            <v>TR</v>
          </cell>
          <cell r="F12238" t="str">
            <v>03/05/2018</v>
          </cell>
          <cell r="G12238" t="str">
            <v>14/05/2018</v>
          </cell>
          <cell r="J12238" t="str">
            <v>06/08/2018</v>
          </cell>
          <cell r="K12238" t="str">
            <v>Estimation réparation ADE</v>
          </cell>
        </row>
        <row r="12239">
          <cell r="D12239" t="str">
            <v>LF</v>
          </cell>
          <cell r="F12239" t="str">
            <v>03/05/2018</v>
          </cell>
          <cell r="G12239" t="str">
            <v>22/05/2018</v>
          </cell>
          <cell r="J12239" t="str">
            <v>22/06/2018</v>
          </cell>
          <cell r="K12239" t="str">
            <v>Véh. éco. irréparable V.E.I.</v>
          </cell>
        </row>
        <row r="12240">
          <cell r="D12240" t="str">
            <v>LF</v>
          </cell>
          <cell r="F12240" t="str">
            <v>03/05/2018</v>
          </cell>
          <cell r="G12240" t="str">
            <v>09/05/2018</v>
          </cell>
          <cell r="J12240" t="str">
            <v>18/06/2018</v>
          </cell>
          <cell r="K12240" t="str">
            <v>Normale</v>
          </cell>
        </row>
        <row r="12241">
          <cell r="D12241" t="str">
            <v>CF</v>
          </cell>
          <cell r="F12241" t="str">
            <v>03/05/2018</v>
          </cell>
          <cell r="G12241" t="str">
            <v>07/05/2018</v>
          </cell>
          <cell r="J12241" t="str">
            <v>28/06/2018</v>
          </cell>
          <cell r="K12241" t="str">
            <v>Véh. éco. irréparable V.E.I.</v>
          </cell>
        </row>
        <row r="12242">
          <cell r="D12242" t="str">
            <v>HCJ</v>
          </cell>
          <cell r="F12242" t="str">
            <v>03/05/2018</v>
          </cell>
          <cell r="G12242" t="str">
            <v>22/05/2018</v>
          </cell>
          <cell r="J12242" t="str">
            <v>30/06/2018</v>
          </cell>
          <cell r="K12242" t="str">
            <v>Télé-chiffrage</v>
          </cell>
        </row>
        <row r="12243">
          <cell r="D12243" t="str">
            <v>TR</v>
          </cell>
          <cell r="F12243" t="str">
            <v>03/05/2018</v>
          </cell>
          <cell r="G12243" t="str">
            <v>23/05/2018</v>
          </cell>
          <cell r="J12243" t="str">
            <v>06/06/2018</v>
          </cell>
          <cell r="K12243" t="str">
            <v>Normale</v>
          </cell>
        </row>
        <row r="12244">
          <cell r="D12244" t="str">
            <v>DD</v>
          </cell>
          <cell r="F12244" t="str">
            <v>03/05/2018</v>
          </cell>
          <cell r="G12244" t="str">
            <v>22/05/2018</v>
          </cell>
          <cell r="J12244" t="str">
            <v>06/06/2018</v>
          </cell>
          <cell r="K12244" t="str">
            <v>Télé-chiffrage</v>
          </cell>
        </row>
        <row r="12245">
          <cell r="D12245" t="str">
            <v>SCL</v>
          </cell>
          <cell r="F12245" t="str">
            <v>03/05/2018</v>
          </cell>
          <cell r="G12245" t="str">
            <v/>
          </cell>
          <cell r="J12245" t="str">
            <v>17/05/2018</v>
          </cell>
          <cell r="K12245" t="str">
            <v>Carence</v>
          </cell>
        </row>
        <row r="12246">
          <cell r="D12246" t="str">
            <v>LF</v>
          </cell>
          <cell r="F12246" t="str">
            <v>03/05/2018</v>
          </cell>
          <cell r="G12246" t="str">
            <v>15/05/2018</v>
          </cell>
          <cell r="J12246" t="str">
            <v>23/05/2018</v>
          </cell>
          <cell r="K12246" t="str">
            <v>Estimation réparation ADE</v>
          </cell>
        </row>
        <row r="12247">
          <cell r="D12247" t="str">
            <v>BC</v>
          </cell>
          <cell r="F12247" t="str">
            <v>03/05/2018</v>
          </cell>
          <cell r="G12247" t="str">
            <v>01/06/2018</v>
          </cell>
          <cell r="J12247" t="str">
            <v>10/07/2018</v>
          </cell>
          <cell r="K12247" t="str">
            <v>Enquête</v>
          </cell>
        </row>
        <row r="12248">
          <cell r="D12248" t="str">
            <v>HCJ</v>
          </cell>
          <cell r="F12248" t="str">
            <v>03/05/2018</v>
          </cell>
          <cell r="G12248" t="str">
            <v>14/05/2018</v>
          </cell>
          <cell r="J12248" t="str">
            <v>09/06/2018</v>
          </cell>
          <cell r="K12248" t="str">
            <v>Télé-chiffrage</v>
          </cell>
        </row>
        <row r="12249">
          <cell r="D12249" t="str">
            <v>CF</v>
          </cell>
          <cell r="F12249" t="str">
            <v>03/05/2018</v>
          </cell>
          <cell r="G12249" t="str">
            <v>07/05/2018</v>
          </cell>
          <cell r="J12249" t="str">
            <v>07/05/2018</v>
          </cell>
          <cell r="K12249" t="str">
            <v>Annulé</v>
          </cell>
        </row>
        <row r="12250">
          <cell r="D12250" t="str">
            <v>HCJ</v>
          </cell>
          <cell r="F12250" t="str">
            <v>03/05/2018</v>
          </cell>
          <cell r="G12250" t="str">
            <v>09/05/2018</v>
          </cell>
          <cell r="J12250" t="str">
            <v>13/06/2018</v>
          </cell>
          <cell r="K12250" t="str">
            <v>Normale</v>
          </cell>
        </row>
        <row r="12251">
          <cell r="D12251" t="str">
            <v>HCJ</v>
          </cell>
          <cell r="F12251" t="str">
            <v>03/05/2018</v>
          </cell>
          <cell r="G12251" t="str">
            <v>09/05/2018</v>
          </cell>
          <cell r="J12251" t="str">
            <v>31/05/2018</v>
          </cell>
          <cell r="K12251" t="str">
            <v>Véh. éco. irréparable V.E.I.</v>
          </cell>
        </row>
        <row r="12252">
          <cell r="D12252" t="str">
            <v>SCL</v>
          </cell>
          <cell r="F12252" t="str">
            <v>03/05/2018</v>
          </cell>
          <cell r="G12252" t="str">
            <v/>
          </cell>
          <cell r="J12252" t="str">
            <v>28/05/2018</v>
          </cell>
          <cell r="K12252" t="str">
            <v>Carence</v>
          </cell>
        </row>
        <row r="12253">
          <cell r="D12253" t="str">
            <v>CF</v>
          </cell>
          <cell r="F12253" t="str">
            <v>03/05/2018</v>
          </cell>
          <cell r="G12253" t="str">
            <v>22/05/2018</v>
          </cell>
          <cell r="J12253" t="str">
            <v>06/06/2018</v>
          </cell>
          <cell r="K12253" t="str">
            <v>Véh. éco. irréparable V.E.I.</v>
          </cell>
        </row>
        <row r="12254">
          <cell r="D12254" t="str">
            <v>LF</v>
          </cell>
          <cell r="F12254" t="str">
            <v>03/05/2018</v>
          </cell>
          <cell r="G12254" t="str">
            <v>14/05/2018</v>
          </cell>
          <cell r="J12254" t="str">
            <v>07/06/2018</v>
          </cell>
          <cell r="K12254" t="str">
            <v>Normale</v>
          </cell>
        </row>
        <row r="12255">
          <cell r="D12255" t="str">
            <v>CF</v>
          </cell>
          <cell r="F12255" t="str">
            <v>03/05/2018</v>
          </cell>
          <cell r="G12255" t="str">
            <v>09/05/2018</v>
          </cell>
          <cell r="J12255" t="str">
            <v>18/07/2018</v>
          </cell>
          <cell r="K12255" t="str">
            <v>Normale</v>
          </cell>
        </row>
        <row r="12256">
          <cell r="D12256" t="str">
            <v>LF</v>
          </cell>
          <cell r="F12256" t="str">
            <v>03/05/2018</v>
          </cell>
          <cell r="G12256" t="str">
            <v>14/05/2018</v>
          </cell>
          <cell r="J12256" t="str">
            <v>29/06/2018</v>
          </cell>
          <cell r="K12256" t="str">
            <v>Normale</v>
          </cell>
        </row>
        <row r="12257">
          <cell r="D12257" t="str">
            <v>CF</v>
          </cell>
          <cell r="F12257" t="str">
            <v>03/05/2018</v>
          </cell>
          <cell r="G12257" t="str">
            <v>07/05/2018</v>
          </cell>
          <cell r="J12257" t="str">
            <v>30/06/2018</v>
          </cell>
          <cell r="K12257" t="str">
            <v>Normale</v>
          </cell>
        </row>
        <row r="12258">
          <cell r="D12258" t="str">
            <v>TR</v>
          </cell>
          <cell r="F12258" t="str">
            <v>03/05/2018</v>
          </cell>
          <cell r="G12258" t="str">
            <v>15/05/2018</v>
          </cell>
          <cell r="J12258" t="str">
            <v>10/08/2018</v>
          </cell>
          <cell r="K12258" t="str">
            <v>Estimation réparation ADE</v>
          </cell>
        </row>
        <row r="12259">
          <cell r="D12259" t="str">
            <v>CF</v>
          </cell>
          <cell r="F12259" t="str">
            <v>07/05/2018</v>
          </cell>
          <cell r="G12259" t="str">
            <v>09/05/2018</v>
          </cell>
          <cell r="J12259" t="str">
            <v>05/06/2018</v>
          </cell>
          <cell r="K12259" t="str">
            <v>Véh. éco. irréparable V.E.I.</v>
          </cell>
        </row>
        <row r="12260">
          <cell r="D12260" t="str">
            <v>LF</v>
          </cell>
          <cell r="F12260" t="str">
            <v>03/05/2018</v>
          </cell>
          <cell r="G12260" t="str">
            <v>15/05/2018</v>
          </cell>
          <cell r="J12260" t="str">
            <v>08/06/2018</v>
          </cell>
          <cell r="K12260" t="str">
            <v>Véh. éco. irréparable V.E.I.</v>
          </cell>
        </row>
        <row r="12261">
          <cell r="D12261" t="str">
            <v>DD</v>
          </cell>
          <cell r="F12261" t="str">
            <v>04/05/2018</v>
          </cell>
          <cell r="G12261" t="str">
            <v>04/05/2018</v>
          </cell>
          <cell r="J12261" t="str">
            <v>11/05/2018</v>
          </cell>
          <cell r="K12261" t="str">
            <v>Estimation réparation ADE</v>
          </cell>
        </row>
        <row r="12262">
          <cell r="D12262" t="str">
            <v>HCJ</v>
          </cell>
          <cell r="F12262" t="str">
            <v>04/05/2018</v>
          </cell>
          <cell r="G12262" t="str">
            <v>08/05/2018</v>
          </cell>
          <cell r="J12262" t="str">
            <v>26/05/2018</v>
          </cell>
          <cell r="K12262" t="str">
            <v>Télé-chiffrage</v>
          </cell>
        </row>
        <row r="12263">
          <cell r="D12263" t="str">
            <v>AG</v>
          </cell>
          <cell r="F12263" t="str">
            <v>04/05/2018</v>
          </cell>
          <cell r="G12263" t="str">
            <v>14/05/2018</v>
          </cell>
          <cell r="J12263" t="str">
            <v>16/05/2018</v>
          </cell>
          <cell r="K12263" t="str">
            <v>Estimation réparation ADE</v>
          </cell>
        </row>
        <row r="12264">
          <cell r="D12264" t="str">
            <v>HCJ</v>
          </cell>
          <cell r="F12264" t="str">
            <v>04/05/2018</v>
          </cell>
          <cell r="G12264" t="str">
            <v>11/05/2018</v>
          </cell>
          <cell r="J12264" t="str">
            <v>31/05/2018</v>
          </cell>
          <cell r="K12264" t="str">
            <v>Normale</v>
          </cell>
        </row>
        <row r="12265">
          <cell r="D12265" t="str">
            <v>CF</v>
          </cell>
          <cell r="F12265" t="str">
            <v>04/05/2018</v>
          </cell>
          <cell r="G12265" t="str">
            <v>07/05/2018</v>
          </cell>
          <cell r="J12265" t="str">
            <v>25/05/2018</v>
          </cell>
          <cell r="K12265" t="str">
            <v>Normale</v>
          </cell>
        </row>
        <row r="12266">
          <cell r="D12266" t="str">
            <v>HCJ</v>
          </cell>
          <cell r="F12266" t="str">
            <v>04/05/2018</v>
          </cell>
          <cell r="G12266" t="str">
            <v>12/05/2018</v>
          </cell>
          <cell r="J12266" t="str">
            <v>06/07/2018</v>
          </cell>
          <cell r="K12266" t="str">
            <v>Télé-chiffrage</v>
          </cell>
        </row>
        <row r="12267">
          <cell r="D12267" t="str">
            <v>HCJ</v>
          </cell>
          <cell r="F12267" t="str">
            <v>04/05/2018</v>
          </cell>
          <cell r="G12267" t="str">
            <v>22/05/2018</v>
          </cell>
          <cell r="J12267" t="str">
            <v>23/08/2018</v>
          </cell>
          <cell r="K12267" t="str">
            <v>Normale</v>
          </cell>
        </row>
        <row r="12268">
          <cell r="D12268" t="str">
            <v>HCJ</v>
          </cell>
          <cell r="F12268" t="str">
            <v>04/05/2018</v>
          </cell>
          <cell r="G12268" t="str">
            <v>11/05/2018</v>
          </cell>
          <cell r="J12268" t="str">
            <v>14/07/2018</v>
          </cell>
          <cell r="K12268" t="str">
            <v>Normale</v>
          </cell>
        </row>
        <row r="12269">
          <cell r="D12269" t="str">
            <v>SCL</v>
          </cell>
          <cell r="F12269" t="str">
            <v>04/05/2018</v>
          </cell>
          <cell r="G12269" t="str">
            <v/>
          </cell>
          <cell r="J12269" t="str">
            <v>13/06/2018</v>
          </cell>
          <cell r="K12269" t="str">
            <v>Carence</v>
          </cell>
        </row>
        <row r="12270">
          <cell r="D12270" t="str">
            <v>CF</v>
          </cell>
          <cell r="F12270" t="str">
            <v>04/05/2018</v>
          </cell>
          <cell r="G12270" t="str">
            <v>09/05/2018</v>
          </cell>
          <cell r="J12270" t="str">
            <v>09/06/2018</v>
          </cell>
          <cell r="K12270" t="str">
            <v>Normale</v>
          </cell>
        </row>
        <row r="12271">
          <cell r="D12271" t="str">
            <v>LF</v>
          </cell>
          <cell r="F12271" t="str">
            <v>04/05/2018</v>
          </cell>
          <cell r="G12271" t="str">
            <v>14/05/2018</v>
          </cell>
          <cell r="J12271" t="str">
            <v>03/07/2018</v>
          </cell>
          <cell r="K12271" t="str">
            <v>Normale</v>
          </cell>
        </row>
        <row r="12272">
          <cell r="D12272" t="str">
            <v>CF</v>
          </cell>
          <cell r="F12272" t="str">
            <v>04/05/2018</v>
          </cell>
          <cell r="G12272" t="str">
            <v>07/05/2018</v>
          </cell>
          <cell r="J12272" t="str">
            <v>27/06/2018</v>
          </cell>
          <cell r="K12272" t="str">
            <v>Normale</v>
          </cell>
        </row>
        <row r="12273">
          <cell r="D12273" t="str">
            <v>LF</v>
          </cell>
          <cell r="F12273" t="str">
            <v>04/05/2018</v>
          </cell>
          <cell r="G12273" t="str">
            <v>04/05/2018</v>
          </cell>
          <cell r="J12273" t="str">
            <v>17/09/2018</v>
          </cell>
          <cell r="K12273" t="str">
            <v>Normale</v>
          </cell>
        </row>
        <row r="12274">
          <cell r="D12274" t="str">
            <v>DD</v>
          </cell>
          <cell r="F12274" t="str">
            <v>04/05/2018</v>
          </cell>
          <cell r="G12274" t="str">
            <v>07/05/2018</v>
          </cell>
          <cell r="J12274" t="str">
            <v>04/06/2018</v>
          </cell>
          <cell r="K12274" t="str">
            <v>Normale</v>
          </cell>
        </row>
        <row r="12275">
          <cell r="D12275" t="str">
            <v>CF</v>
          </cell>
          <cell r="F12275" t="str">
            <v>04/05/2018</v>
          </cell>
          <cell r="G12275" t="str">
            <v>18/05/2018</v>
          </cell>
          <cell r="J12275" t="str">
            <v>24/07/2018</v>
          </cell>
          <cell r="K12275" t="str">
            <v>Normale</v>
          </cell>
        </row>
        <row r="12276">
          <cell r="D12276" t="str">
            <v>DD</v>
          </cell>
          <cell r="F12276" t="str">
            <v>04/05/2018</v>
          </cell>
          <cell r="G12276" t="str">
            <v>07/05/2018</v>
          </cell>
          <cell r="J12276" t="str">
            <v>06/06/2018</v>
          </cell>
          <cell r="K12276" t="str">
            <v>Différence des Valeurs</v>
          </cell>
        </row>
        <row r="12277">
          <cell r="D12277" t="str">
            <v>TR</v>
          </cell>
          <cell r="F12277" t="str">
            <v>04/05/2018</v>
          </cell>
          <cell r="G12277" t="str">
            <v>14/05/2018</v>
          </cell>
          <cell r="J12277" t="str">
            <v>31/07/2018</v>
          </cell>
          <cell r="K12277" t="str">
            <v>Normale</v>
          </cell>
        </row>
        <row r="12278">
          <cell r="D12278" t="str">
            <v>DD</v>
          </cell>
          <cell r="F12278" t="str">
            <v>04/05/2018</v>
          </cell>
          <cell r="G12278" t="str">
            <v>07/05/2018</v>
          </cell>
          <cell r="J12278" t="str">
            <v>11/05/2018</v>
          </cell>
          <cell r="K12278" t="str">
            <v>Estimation réparation ADE</v>
          </cell>
        </row>
        <row r="12279">
          <cell r="D12279" t="str">
            <v>TR</v>
          </cell>
          <cell r="F12279" t="str">
            <v>04/05/2018</v>
          </cell>
          <cell r="G12279" t="str">
            <v>23/05/2018</v>
          </cell>
          <cell r="J12279" t="str">
            <v>18/07/2018</v>
          </cell>
          <cell r="K12279" t="str">
            <v>Normale</v>
          </cell>
        </row>
        <row r="12280">
          <cell r="D12280" t="str">
            <v>CF</v>
          </cell>
          <cell r="F12280" t="str">
            <v>09/05/2018</v>
          </cell>
          <cell r="G12280" t="str">
            <v>16/05/2018</v>
          </cell>
          <cell r="J12280" t="str">
            <v>06/07/2018</v>
          </cell>
          <cell r="K12280" t="str">
            <v>Normale</v>
          </cell>
        </row>
        <row r="12281">
          <cell r="D12281" t="str">
            <v>HCJ</v>
          </cell>
          <cell r="F12281" t="str">
            <v>04/05/2018</v>
          </cell>
          <cell r="G12281" t="str">
            <v>01/06/2018</v>
          </cell>
          <cell r="J12281" t="str">
            <v>12/10/2018</v>
          </cell>
          <cell r="K12281" t="str">
            <v>Normale</v>
          </cell>
        </row>
        <row r="12282">
          <cell r="D12282" t="str">
            <v>LF</v>
          </cell>
          <cell r="F12282" t="str">
            <v>04/05/2018</v>
          </cell>
          <cell r="G12282" t="str">
            <v>17/05/2018</v>
          </cell>
          <cell r="J12282" t="str">
            <v>06/07/2018</v>
          </cell>
          <cell r="K12282" t="str">
            <v>Normale</v>
          </cell>
        </row>
        <row r="12283">
          <cell r="D12283" t="str">
            <v>CF</v>
          </cell>
          <cell r="F12283" t="str">
            <v>04/05/2018</v>
          </cell>
          <cell r="G12283" t="str">
            <v>19/06/2018</v>
          </cell>
          <cell r="J12283" t="str">
            <v>10/08/2018</v>
          </cell>
          <cell r="K12283" t="str">
            <v>Normale</v>
          </cell>
        </row>
        <row r="12284">
          <cell r="D12284" t="str">
            <v>CF</v>
          </cell>
          <cell r="F12284" t="str">
            <v>04/05/2018</v>
          </cell>
          <cell r="G12284" t="str">
            <v>21/06/2018</v>
          </cell>
          <cell r="J12284" t="str">
            <v>29/06/2018</v>
          </cell>
          <cell r="K12284" t="str">
            <v>Normale</v>
          </cell>
        </row>
        <row r="12285">
          <cell r="D12285" t="str">
            <v>LF</v>
          </cell>
          <cell r="F12285" t="str">
            <v>04/05/2018</v>
          </cell>
          <cell r="G12285" t="str">
            <v>06/03/2018</v>
          </cell>
          <cell r="J12285" t="str">
            <v/>
          </cell>
          <cell r="K12285" t="str">
            <v>Normale</v>
          </cell>
        </row>
        <row r="12286">
          <cell r="D12286" t="str">
            <v>LF</v>
          </cell>
          <cell r="F12286" t="str">
            <v>04/05/2018</v>
          </cell>
          <cell r="G12286" t="str">
            <v>14/05/2018</v>
          </cell>
          <cell r="J12286" t="str">
            <v>29/06/2018</v>
          </cell>
          <cell r="K12286" t="str">
            <v>Normale</v>
          </cell>
        </row>
        <row r="12287">
          <cell r="D12287" t="str">
            <v>CF</v>
          </cell>
          <cell r="F12287" t="str">
            <v>04/05/2018</v>
          </cell>
          <cell r="G12287" t="str">
            <v>09/05/2018</v>
          </cell>
          <cell r="J12287" t="str">
            <v>20/07/2018</v>
          </cell>
          <cell r="K12287" t="str">
            <v>Normale</v>
          </cell>
        </row>
        <row r="12288">
          <cell r="D12288" t="str">
            <v>LF</v>
          </cell>
          <cell r="F12288" t="str">
            <v>04/05/2018</v>
          </cell>
          <cell r="G12288" t="str">
            <v>24/05/2018</v>
          </cell>
          <cell r="J12288" t="str">
            <v>27/06/2018</v>
          </cell>
          <cell r="K12288" t="str">
            <v>Normale</v>
          </cell>
        </row>
        <row r="12289">
          <cell r="D12289" t="str">
            <v>BC</v>
          </cell>
          <cell r="F12289" t="str">
            <v>04/05/2018</v>
          </cell>
          <cell r="G12289" t="str">
            <v/>
          </cell>
          <cell r="J12289" t="str">
            <v>23/07/2018</v>
          </cell>
          <cell r="K12289" t="str">
            <v>Enquête</v>
          </cell>
        </row>
        <row r="12290">
          <cell r="D12290" t="str">
            <v>SCL</v>
          </cell>
          <cell r="F12290" t="str">
            <v>04/05/2018</v>
          </cell>
          <cell r="G12290" t="str">
            <v/>
          </cell>
          <cell r="J12290" t="str">
            <v>20/08/2018</v>
          </cell>
          <cell r="K12290" t="str">
            <v>Carence</v>
          </cell>
        </row>
        <row r="12291">
          <cell r="D12291" t="str">
            <v>DD</v>
          </cell>
          <cell r="F12291" t="str">
            <v>04/05/2018</v>
          </cell>
          <cell r="G12291" t="str">
            <v>07/05/2018</v>
          </cell>
          <cell r="J12291" t="str">
            <v>05/06/2018</v>
          </cell>
          <cell r="K12291" t="str">
            <v>Différence des Valeurs</v>
          </cell>
        </row>
        <row r="12292">
          <cell r="D12292" t="str">
            <v>HCJ</v>
          </cell>
          <cell r="F12292" t="str">
            <v>04/05/2018</v>
          </cell>
          <cell r="G12292" t="str">
            <v>11/05/2018</v>
          </cell>
          <cell r="J12292" t="str">
            <v>31/10/2018</v>
          </cell>
          <cell r="K12292" t="str">
            <v>Normale</v>
          </cell>
        </row>
        <row r="12293">
          <cell r="D12293" t="str">
            <v>CF</v>
          </cell>
          <cell r="F12293" t="str">
            <v>04/05/2018</v>
          </cell>
          <cell r="G12293" t="str">
            <v>16/05/2018</v>
          </cell>
          <cell r="J12293" t="str">
            <v>19/07/2018</v>
          </cell>
          <cell r="K12293" t="str">
            <v>Normale</v>
          </cell>
        </row>
        <row r="12294">
          <cell r="D12294" t="str">
            <v>LF</v>
          </cell>
          <cell r="F12294" t="str">
            <v>16/05/2018</v>
          </cell>
          <cell r="G12294" t="str">
            <v>15/05/2018</v>
          </cell>
          <cell r="J12294" t="str">
            <v>16/05/2018</v>
          </cell>
          <cell r="K12294" t="str">
            <v>Annulé</v>
          </cell>
        </row>
        <row r="12295">
          <cell r="D12295" t="str">
            <v>CF</v>
          </cell>
          <cell r="F12295" t="str">
            <v>04/05/2018</v>
          </cell>
          <cell r="G12295" t="str">
            <v>18/06/2018</v>
          </cell>
          <cell r="J12295" t="str">
            <v>30/06/2018</v>
          </cell>
          <cell r="K12295" t="str">
            <v>Télé-chiffrage</v>
          </cell>
        </row>
        <row r="12296">
          <cell r="D12296" t="str">
            <v>DD</v>
          </cell>
          <cell r="F12296" t="str">
            <v>04/05/2018</v>
          </cell>
          <cell r="G12296" t="str">
            <v/>
          </cell>
          <cell r="J12296" t="str">
            <v>09/05/2018</v>
          </cell>
          <cell r="K12296" t="str">
            <v>Annulé</v>
          </cell>
        </row>
        <row r="12297">
          <cell r="D12297" t="str">
            <v>HCJ</v>
          </cell>
          <cell r="F12297" t="str">
            <v>04/05/2018</v>
          </cell>
          <cell r="G12297" t="str">
            <v>08/05/2018</v>
          </cell>
          <cell r="J12297" t="str">
            <v>16/06/2018</v>
          </cell>
          <cell r="K12297" t="str">
            <v>Télé-chiffrage</v>
          </cell>
        </row>
        <row r="12298">
          <cell r="D12298" t="str">
            <v>HCJ</v>
          </cell>
          <cell r="F12298" t="str">
            <v>04/05/2018</v>
          </cell>
          <cell r="G12298" t="str">
            <v>14/05/2018</v>
          </cell>
          <cell r="J12298" t="str">
            <v>30/06/2018</v>
          </cell>
          <cell r="K12298" t="str">
            <v>Télé-chiffrage</v>
          </cell>
        </row>
        <row r="12299">
          <cell r="D12299" t="str">
            <v>DD</v>
          </cell>
          <cell r="F12299" t="str">
            <v>04/05/2018</v>
          </cell>
          <cell r="G12299" t="str">
            <v>07/06/2018</v>
          </cell>
          <cell r="J12299" t="str">
            <v>09/07/2018</v>
          </cell>
          <cell r="K12299" t="str">
            <v>Normale</v>
          </cell>
        </row>
        <row r="12300">
          <cell r="D12300" t="str">
            <v>CF</v>
          </cell>
          <cell r="F12300" t="str">
            <v>04/05/2018</v>
          </cell>
          <cell r="G12300" t="str">
            <v>09/05/2018</v>
          </cell>
          <cell r="J12300" t="str">
            <v>24/05/2018</v>
          </cell>
          <cell r="K12300" t="str">
            <v>Normale</v>
          </cell>
        </row>
        <row r="12301">
          <cell r="D12301" t="str">
            <v>TR</v>
          </cell>
          <cell r="F12301" t="str">
            <v>04/05/2018</v>
          </cell>
          <cell r="G12301" t="str">
            <v>16/05/2018</v>
          </cell>
          <cell r="J12301" t="str">
            <v>17/05/2018</v>
          </cell>
          <cell r="K12301" t="str">
            <v>Estimation réparation ADE</v>
          </cell>
        </row>
        <row r="12302">
          <cell r="D12302" t="str">
            <v>SCL</v>
          </cell>
          <cell r="F12302" t="str">
            <v>04/05/2018</v>
          </cell>
          <cell r="G12302" t="str">
            <v/>
          </cell>
          <cell r="J12302" t="str">
            <v>07/06/2018</v>
          </cell>
          <cell r="K12302" t="str">
            <v>Carence</v>
          </cell>
        </row>
        <row r="12303">
          <cell r="D12303" t="str">
            <v>CF</v>
          </cell>
          <cell r="F12303" t="str">
            <v>04/05/2018</v>
          </cell>
          <cell r="G12303" t="str">
            <v>09/05/2018</v>
          </cell>
          <cell r="J12303" t="str">
            <v>20/07/2018</v>
          </cell>
          <cell r="K12303" t="str">
            <v>Normale</v>
          </cell>
        </row>
        <row r="12304">
          <cell r="D12304" t="str">
            <v>CF</v>
          </cell>
          <cell r="F12304" t="str">
            <v>04/05/2018</v>
          </cell>
          <cell r="G12304" t="str">
            <v>16/05/2018</v>
          </cell>
          <cell r="J12304" t="str">
            <v>29/09/2018</v>
          </cell>
          <cell r="K12304" t="str">
            <v>Normale</v>
          </cell>
        </row>
        <row r="12305">
          <cell r="D12305" t="str">
            <v>BC</v>
          </cell>
          <cell r="F12305" t="str">
            <v>04/05/2018</v>
          </cell>
          <cell r="G12305" t="str">
            <v/>
          </cell>
          <cell r="J12305" t="str">
            <v>26/06/2018</v>
          </cell>
          <cell r="K12305" t="str">
            <v>Enquête</v>
          </cell>
        </row>
        <row r="12306">
          <cell r="D12306" t="str">
            <v>HCJ</v>
          </cell>
          <cell r="F12306" t="str">
            <v>11/05/2018</v>
          </cell>
          <cell r="G12306" t="str">
            <v>20/07/2018</v>
          </cell>
          <cell r="J12306" t="str">
            <v/>
          </cell>
          <cell r="K12306" t="str">
            <v>Normale</v>
          </cell>
        </row>
        <row r="12307">
          <cell r="D12307" t="str">
            <v>CF</v>
          </cell>
          <cell r="F12307" t="str">
            <v>04/05/2018</v>
          </cell>
          <cell r="G12307" t="str">
            <v>09/05/2018</v>
          </cell>
          <cell r="J12307" t="str">
            <v>20/07/2018</v>
          </cell>
          <cell r="K12307" t="str">
            <v>Normale</v>
          </cell>
        </row>
        <row r="12308">
          <cell r="D12308" t="str">
            <v>BC</v>
          </cell>
          <cell r="F12308" t="str">
            <v>04/05/2018</v>
          </cell>
          <cell r="G12308" t="str">
            <v>06/06/2018</v>
          </cell>
          <cell r="J12308" t="str">
            <v>03/07/2018</v>
          </cell>
          <cell r="K12308" t="str">
            <v>Enquête</v>
          </cell>
        </row>
        <row r="12309">
          <cell r="D12309" t="str">
            <v>LF</v>
          </cell>
          <cell r="F12309" t="str">
            <v>07/05/2018</v>
          </cell>
          <cell r="G12309" t="str">
            <v/>
          </cell>
          <cell r="J12309" t="str">
            <v>14/05/2018</v>
          </cell>
          <cell r="K12309" t="str">
            <v>Annulé</v>
          </cell>
        </row>
        <row r="12310">
          <cell r="D12310" t="str">
            <v>AG</v>
          </cell>
          <cell r="F12310" t="str">
            <v>07/05/2018</v>
          </cell>
          <cell r="G12310" t="str">
            <v>14/05/2018</v>
          </cell>
          <cell r="J12310" t="str">
            <v>18/05/2018</v>
          </cell>
          <cell r="K12310" t="str">
            <v>Normale</v>
          </cell>
        </row>
        <row r="12311">
          <cell r="D12311" t="str">
            <v>DD</v>
          </cell>
          <cell r="F12311" t="str">
            <v>07/05/2018</v>
          </cell>
          <cell r="G12311" t="str">
            <v>09/05/2018</v>
          </cell>
          <cell r="J12311" t="str">
            <v>19/06/2018</v>
          </cell>
          <cell r="K12311" t="str">
            <v>Normale</v>
          </cell>
        </row>
        <row r="12312">
          <cell r="D12312" t="str">
            <v>HCJ</v>
          </cell>
          <cell r="F12312" t="str">
            <v>07/05/2018</v>
          </cell>
          <cell r="G12312" t="str">
            <v>15/05/2018</v>
          </cell>
          <cell r="J12312" t="str">
            <v>29/09/2018</v>
          </cell>
          <cell r="K12312" t="str">
            <v>Télé-chiffrage</v>
          </cell>
        </row>
        <row r="12313">
          <cell r="D12313" t="str">
            <v>CF</v>
          </cell>
          <cell r="F12313" t="str">
            <v>07/05/2018</v>
          </cell>
          <cell r="G12313" t="str">
            <v>07/05/2018</v>
          </cell>
          <cell r="J12313" t="str">
            <v>31/05/2018</v>
          </cell>
          <cell r="K12313" t="str">
            <v>Normale</v>
          </cell>
        </row>
        <row r="12314">
          <cell r="D12314" t="str">
            <v>LF</v>
          </cell>
          <cell r="F12314" t="str">
            <v>07/05/2018</v>
          </cell>
          <cell r="G12314" t="str">
            <v>15/05/2018</v>
          </cell>
          <cell r="J12314" t="str">
            <v>03/07/2018</v>
          </cell>
          <cell r="K12314" t="str">
            <v>Normale</v>
          </cell>
        </row>
        <row r="12315">
          <cell r="D12315" t="str">
            <v>LF</v>
          </cell>
          <cell r="F12315" t="str">
            <v>07/05/2018</v>
          </cell>
          <cell r="G12315" t="str">
            <v>09/05/2018</v>
          </cell>
          <cell r="J12315" t="str">
            <v>04/06/2018</v>
          </cell>
          <cell r="K12315" t="str">
            <v>Normale</v>
          </cell>
        </row>
        <row r="12316">
          <cell r="D12316" t="str">
            <v>CF</v>
          </cell>
          <cell r="F12316" t="str">
            <v>07/05/2018</v>
          </cell>
          <cell r="G12316" t="str">
            <v>09/05/2018</v>
          </cell>
          <cell r="J12316" t="str">
            <v>20/07/2018</v>
          </cell>
          <cell r="K12316" t="str">
            <v>Normale</v>
          </cell>
        </row>
        <row r="12317">
          <cell r="D12317" t="str">
            <v>LF</v>
          </cell>
          <cell r="F12317" t="str">
            <v>07/05/2018</v>
          </cell>
          <cell r="G12317" t="str">
            <v>16/05/2018</v>
          </cell>
          <cell r="J12317" t="str">
            <v>01/06/2018</v>
          </cell>
          <cell r="K12317" t="str">
            <v>Normale</v>
          </cell>
        </row>
        <row r="12318">
          <cell r="D12318" t="str">
            <v>LF</v>
          </cell>
          <cell r="F12318" t="str">
            <v>07/05/2018</v>
          </cell>
          <cell r="G12318" t="str">
            <v>09/05/2018</v>
          </cell>
          <cell r="J12318" t="str">
            <v>02/07/2018</v>
          </cell>
          <cell r="K12318" t="str">
            <v>Normale</v>
          </cell>
        </row>
        <row r="12319">
          <cell r="D12319" t="str">
            <v>LF</v>
          </cell>
          <cell r="F12319" t="str">
            <v>07/05/2018</v>
          </cell>
          <cell r="G12319" t="str">
            <v>11/05/2018</v>
          </cell>
          <cell r="J12319" t="str">
            <v>08/06/2018</v>
          </cell>
          <cell r="K12319" t="str">
            <v>Normale</v>
          </cell>
        </row>
        <row r="12320">
          <cell r="D12320" t="str">
            <v>TR</v>
          </cell>
          <cell r="F12320" t="str">
            <v>07/05/2018</v>
          </cell>
          <cell r="G12320" t="str">
            <v>14/05/2018</v>
          </cell>
          <cell r="J12320" t="str">
            <v>30/07/2018</v>
          </cell>
          <cell r="K12320" t="str">
            <v>Normale</v>
          </cell>
        </row>
        <row r="12321">
          <cell r="D12321" t="str">
            <v>LF</v>
          </cell>
          <cell r="F12321" t="str">
            <v>25/05/2018</v>
          </cell>
          <cell r="G12321" t="str">
            <v>17/05/2018</v>
          </cell>
          <cell r="J12321" t="str">
            <v>25/07/2018</v>
          </cell>
          <cell r="K12321" t="str">
            <v>Normale</v>
          </cell>
        </row>
        <row r="12322">
          <cell r="D12322" t="str">
            <v>HCJ</v>
          </cell>
          <cell r="F12322" t="str">
            <v>07/05/2018</v>
          </cell>
          <cell r="G12322" t="str">
            <v>01/06/2018</v>
          </cell>
          <cell r="J12322" t="str">
            <v>10/07/2018</v>
          </cell>
          <cell r="K12322" t="str">
            <v>Véh. éco. irréparable V.E.I.</v>
          </cell>
        </row>
        <row r="12323">
          <cell r="D12323" t="str">
            <v>LF</v>
          </cell>
          <cell r="F12323" t="str">
            <v>07/05/2018</v>
          </cell>
          <cell r="G12323" t="str">
            <v>15/05/2018</v>
          </cell>
          <cell r="J12323" t="str">
            <v>09/11/2018</v>
          </cell>
          <cell r="K12323" t="str">
            <v>Normale</v>
          </cell>
        </row>
        <row r="12324">
          <cell r="D12324" t="str">
            <v>LF</v>
          </cell>
          <cell r="F12324" t="str">
            <v>07/05/2018</v>
          </cell>
          <cell r="G12324" t="str">
            <v>14/05/2018</v>
          </cell>
          <cell r="J12324" t="str">
            <v>07/06/2018</v>
          </cell>
          <cell r="K12324" t="str">
            <v>Normale</v>
          </cell>
        </row>
        <row r="12325">
          <cell r="D12325" t="str">
            <v>TR</v>
          </cell>
          <cell r="F12325" t="str">
            <v>07/05/2018</v>
          </cell>
          <cell r="G12325" t="str">
            <v>15/05/2018</v>
          </cell>
          <cell r="J12325" t="str">
            <v>30/07/2018</v>
          </cell>
          <cell r="K12325" t="str">
            <v>Normale</v>
          </cell>
        </row>
        <row r="12326">
          <cell r="D12326" t="str">
            <v>CF</v>
          </cell>
          <cell r="F12326" t="str">
            <v>07/05/2018</v>
          </cell>
          <cell r="G12326" t="str">
            <v>01/06/2018</v>
          </cell>
          <cell r="J12326" t="str">
            <v>20/07/2018</v>
          </cell>
          <cell r="K12326" t="str">
            <v>Normale</v>
          </cell>
        </row>
        <row r="12327">
          <cell r="D12327" t="str">
            <v>CF</v>
          </cell>
          <cell r="F12327" t="str">
            <v>07/05/2018</v>
          </cell>
          <cell r="G12327" t="str">
            <v>11/05/2018</v>
          </cell>
          <cell r="J12327" t="str">
            <v>12/10/2018</v>
          </cell>
          <cell r="K12327" t="str">
            <v>Estimation réparation ADE</v>
          </cell>
        </row>
        <row r="12328">
          <cell r="D12328" t="str">
            <v>DD</v>
          </cell>
          <cell r="F12328" t="str">
            <v>11/05/2018</v>
          </cell>
          <cell r="G12328" t="str">
            <v>12/06/2018</v>
          </cell>
          <cell r="J12328" t="str">
            <v>31/08/2018</v>
          </cell>
          <cell r="K12328" t="str">
            <v>Estimation réparation ADE</v>
          </cell>
        </row>
        <row r="12329">
          <cell r="D12329" t="str">
            <v>LF</v>
          </cell>
          <cell r="F12329" t="str">
            <v>07/05/2018</v>
          </cell>
          <cell r="G12329" t="str">
            <v>24/05/2018</v>
          </cell>
          <cell r="J12329" t="str">
            <v>15/10/2018</v>
          </cell>
          <cell r="K12329" t="str">
            <v>Normale</v>
          </cell>
        </row>
        <row r="12330">
          <cell r="D12330" t="str">
            <v>LF</v>
          </cell>
          <cell r="F12330" t="str">
            <v>07/05/2018</v>
          </cell>
          <cell r="G12330" t="str">
            <v>15/05/2018</v>
          </cell>
          <cell r="J12330" t="str">
            <v>09/07/2018</v>
          </cell>
          <cell r="K12330" t="str">
            <v>Différence des Valeurs</v>
          </cell>
        </row>
        <row r="12331">
          <cell r="D12331" t="str">
            <v>LF</v>
          </cell>
          <cell r="F12331" t="str">
            <v>07/05/2018</v>
          </cell>
          <cell r="G12331" t="str">
            <v>14/05/2018</v>
          </cell>
          <cell r="J12331" t="str">
            <v>28/06/2018</v>
          </cell>
          <cell r="K12331" t="str">
            <v>Différence des Valeurs</v>
          </cell>
        </row>
        <row r="12332">
          <cell r="D12332" t="str">
            <v>HCJ</v>
          </cell>
          <cell r="F12332" t="str">
            <v>07/05/2018</v>
          </cell>
          <cell r="G12332" t="str">
            <v>11/05/2018</v>
          </cell>
          <cell r="J12332" t="str">
            <v>26/05/2018</v>
          </cell>
          <cell r="K12332" t="str">
            <v>Estimation réparation ADE</v>
          </cell>
        </row>
        <row r="12333">
          <cell r="D12333" t="str">
            <v>LF</v>
          </cell>
          <cell r="F12333" t="str">
            <v>07/05/2018</v>
          </cell>
          <cell r="G12333" t="str">
            <v>14/05/2018</v>
          </cell>
          <cell r="J12333" t="str">
            <v>16/05/2018</v>
          </cell>
          <cell r="K12333" t="str">
            <v>Estimation réparation ADE</v>
          </cell>
        </row>
        <row r="12334">
          <cell r="D12334" t="str">
            <v>LF</v>
          </cell>
          <cell r="F12334" t="str">
            <v>07/05/2018</v>
          </cell>
          <cell r="G12334" t="str">
            <v>15/05/2018</v>
          </cell>
          <cell r="J12334" t="str">
            <v>16/07/2018</v>
          </cell>
          <cell r="K12334" t="str">
            <v>Normale</v>
          </cell>
        </row>
        <row r="12335">
          <cell r="D12335" t="str">
            <v>TR</v>
          </cell>
          <cell r="F12335" t="str">
            <v>07/05/2018</v>
          </cell>
          <cell r="G12335" t="str">
            <v>14/05/2018</v>
          </cell>
          <cell r="J12335" t="str">
            <v>15/06/2018</v>
          </cell>
          <cell r="K12335" t="str">
            <v>Normale</v>
          </cell>
        </row>
        <row r="12336">
          <cell r="D12336" t="str">
            <v>LF</v>
          </cell>
          <cell r="F12336" t="str">
            <v>07/05/2018</v>
          </cell>
          <cell r="G12336" t="str">
            <v>11/05/2018</v>
          </cell>
          <cell r="J12336" t="str">
            <v>02/07/2018</v>
          </cell>
          <cell r="K12336" t="str">
            <v>Normale</v>
          </cell>
        </row>
        <row r="12337">
          <cell r="D12337" t="str">
            <v>DD</v>
          </cell>
          <cell r="F12337" t="str">
            <v>07/05/2018</v>
          </cell>
          <cell r="G12337" t="str">
            <v>18/06/2018</v>
          </cell>
          <cell r="J12337" t="str">
            <v>24/08/2018</v>
          </cell>
          <cell r="K12337" t="str">
            <v>Télé-chiffrage</v>
          </cell>
        </row>
        <row r="12338">
          <cell r="D12338" t="str">
            <v>DD</v>
          </cell>
          <cell r="F12338" t="str">
            <v>07/05/2018</v>
          </cell>
          <cell r="G12338" t="str">
            <v>09/05/2018</v>
          </cell>
          <cell r="J12338" t="str">
            <v>08/06/2018</v>
          </cell>
          <cell r="K12338" t="str">
            <v>Normale</v>
          </cell>
        </row>
        <row r="12339">
          <cell r="D12339" t="str">
            <v>HCJ</v>
          </cell>
          <cell r="F12339" t="str">
            <v>07/05/2018</v>
          </cell>
          <cell r="G12339" t="str">
            <v>09/05/2018</v>
          </cell>
          <cell r="J12339" t="str">
            <v>24/05/2018</v>
          </cell>
          <cell r="K12339" t="str">
            <v>Normale</v>
          </cell>
        </row>
        <row r="12340">
          <cell r="D12340" t="str">
            <v>TR</v>
          </cell>
          <cell r="F12340" t="str">
            <v>07/05/2018</v>
          </cell>
          <cell r="G12340" t="str">
            <v>15/05/2018</v>
          </cell>
          <cell r="J12340" t="str">
            <v>13/08/2018</v>
          </cell>
          <cell r="K12340" t="str">
            <v>Normale</v>
          </cell>
        </row>
        <row r="12341">
          <cell r="D12341" t="str">
            <v>CF</v>
          </cell>
          <cell r="F12341" t="str">
            <v>07/05/2018</v>
          </cell>
          <cell r="G12341" t="str">
            <v>09/05/2018</v>
          </cell>
          <cell r="J12341" t="str">
            <v>01/08/2018</v>
          </cell>
          <cell r="K12341" t="str">
            <v>Véh. éco. irréparable V.E.I.</v>
          </cell>
        </row>
        <row r="12342">
          <cell r="D12342" t="str">
            <v>DD</v>
          </cell>
          <cell r="F12342" t="str">
            <v>07/05/2018</v>
          </cell>
          <cell r="G12342" t="str">
            <v>09/05/2018</v>
          </cell>
          <cell r="J12342" t="str">
            <v>09/07/2018</v>
          </cell>
          <cell r="K12342" t="str">
            <v>Normale</v>
          </cell>
        </row>
        <row r="12343">
          <cell r="D12343" t="str">
            <v>TR</v>
          </cell>
          <cell r="F12343" t="str">
            <v>07/05/2018</v>
          </cell>
          <cell r="G12343" t="str">
            <v>15/05/2018</v>
          </cell>
          <cell r="J12343" t="str">
            <v>11/06/2018</v>
          </cell>
          <cell r="K12343" t="str">
            <v>Normale</v>
          </cell>
        </row>
        <row r="12344">
          <cell r="D12344" t="str">
            <v>HCJ</v>
          </cell>
          <cell r="F12344" t="str">
            <v>07/05/2018</v>
          </cell>
          <cell r="G12344" t="str">
            <v>22/05/2018</v>
          </cell>
          <cell r="J12344" t="str">
            <v>22/05/2018</v>
          </cell>
          <cell r="K12344" t="str">
            <v>Estimation réparation ADE</v>
          </cell>
        </row>
        <row r="12345">
          <cell r="D12345" t="str">
            <v>HCJ</v>
          </cell>
          <cell r="F12345" t="str">
            <v>07/05/2018</v>
          </cell>
          <cell r="G12345" t="str">
            <v>09/05/2018</v>
          </cell>
          <cell r="J12345" t="str">
            <v>29/06/2018</v>
          </cell>
          <cell r="K12345" t="str">
            <v>Normale</v>
          </cell>
        </row>
        <row r="12346">
          <cell r="D12346" t="str">
            <v>LF</v>
          </cell>
          <cell r="F12346" t="str">
            <v>07/05/2018</v>
          </cell>
          <cell r="G12346" t="str">
            <v>14/05/2018</v>
          </cell>
          <cell r="J12346" t="str">
            <v>08/06/2018</v>
          </cell>
          <cell r="K12346" t="str">
            <v>Véh. éco. irréparable V.E.I.</v>
          </cell>
        </row>
        <row r="12347">
          <cell r="D12347" t="str">
            <v>CF</v>
          </cell>
          <cell r="F12347" t="str">
            <v>07/05/2018</v>
          </cell>
          <cell r="G12347" t="str">
            <v>09/05/2018</v>
          </cell>
          <cell r="J12347" t="str">
            <v>24/05/2018</v>
          </cell>
          <cell r="K12347" t="str">
            <v>Normale</v>
          </cell>
        </row>
        <row r="12348">
          <cell r="D12348" t="str">
            <v>CF</v>
          </cell>
          <cell r="F12348" t="str">
            <v>07/05/2018</v>
          </cell>
          <cell r="G12348" t="str">
            <v>22/05/2018</v>
          </cell>
          <cell r="J12348" t="str">
            <v>14/07/2018</v>
          </cell>
          <cell r="K12348" t="str">
            <v>Normale</v>
          </cell>
        </row>
        <row r="12349">
          <cell r="D12349" t="str">
            <v>HCJ</v>
          </cell>
          <cell r="F12349" t="str">
            <v>07/05/2018</v>
          </cell>
          <cell r="G12349" t="str">
            <v>22/05/2018</v>
          </cell>
          <cell r="J12349" t="str">
            <v>30/08/2018</v>
          </cell>
          <cell r="K12349" t="str">
            <v>Télé-chiffrage</v>
          </cell>
        </row>
        <row r="12350">
          <cell r="D12350" t="str">
            <v>CF</v>
          </cell>
          <cell r="F12350" t="str">
            <v>07/05/2018</v>
          </cell>
          <cell r="G12350" t="str">
            <v>09/05/2018</v>
          </cell>
          <cell r="J12350" t="str">
            <v>27/07/2018</v>
          </cell>
          <cell r="K12350" t="str">
            <v>Normale</v>
          </cell>
        </row>
        <row r="12351">
          <cell r="D12351" t="str">
            <v>CF</v>
          </cell>
          <cell r="F12351" t="str">
            <v>07/05/2018</v>
          </cell>
          <cell r="G12351" t="str">
            <v>17/05/2018</v>
          </cell>
          <cell r="J12351" t="str">
            <v>22/09/2018</v>
          </cell>
          <cell r="K12351" t="str">
            <v>Normale</v>
          </cell>
        </row>
        <row r="12352">
          <cell r="D12352" t="str">
            <v>HCJ</v>
          </cell>
          <cell r="F12352" t="str">
            <v>07/05/2018</v>
          </cell>
          <cell r="G12352" t="str">
            <v>12/06/2018</v>
          </cell>
          <cell r="J12352" t="str">
            <v>21/07/2018</v>
          </cell>
          <cell r="K12352" t="str">
            <v>Normale</v>
          </cell>
        </row>
        <row r="12353">
          <cell r="D12353" t="str">
            <v>HCJ</v>
          </cell>
          <cell r="F12353" t="str">
            <v>07/05/2018</v>
          </cell>
          <cell r="G12353" t="str">
            <v>24/07/2018</v>
          </cell>
          <cell r="J12353" t="str">
            <v/>
          </cell>
          <cell r="K12353" t="str">
            <v>Normale</v>
          </cell>
        </row>
        <row r="12354">
          <cell r="D12354" t="str">
            <v>TR</v>
          </cell>
          <cell r="F12354" t="str">
            <v>09/05/2018</v>
          </cell>
          <cell r="G12354" t="str">
            <v>14/05/2018</v>
          </cell>
          <cell r="J12354" t="str">
            <v>15/06/2018</v>
          </cell>
          <cell r="K12354" t="str">
            <v>Véh. éco. irréparable V.E.I.</v>
          </cell>
        </row>
        <row r="12355">
          <cell r="D12355" t="str">
            <v>HCJ</v>
          </cell>
          <cell r="F12355" t="str">
            <v>09/05/2018</v>
          </cell>
          <cell r="G12355" t="str">
            <v>12/05/2018</v>
          </cell>
          <cell r="J12355" t="str">
            <v>09/06/2018</v>
          </cell>
          <cell r="K12355" t="str">
            <v>Télé-chiffrage</v>
          </cell>
        </row>
        <row r="12356">
          <cell r="D12356" t="str">
            <v>HCJ</v>
          </cell>
          <cell r="F12356" t="str">
            <v>09/05/2018</v>
          </cell>
          <cell r="G12356" t="str">
            <v>12/05/2018</v>
          </cell>
          <cell r="J12356" t="str">
            <v>30/06/2018</v>
          </cell>
          <cell r="K12356" t="str">
            <v>Télé-chiffrage</v>
          </cell>
        </row>
        <row r="12357">
          <cell r="D12357" t="str">
            <v>HCJ</v>
          </cell>
          <cell r="F12357" t="str">
            <v>09/05/2018</v>
          </cell>
          <cell r="G12357" t="str">
            <v>09/05/2018</v>
          </cell>
          <cell r="J12357" t="str">
            <v>17/06/2018</v>
          </cell>
          <cell r="K12357" t="str">
            <v>Normale</v>
          </cell>
        </row>
        <row r="12358">
          <cell r="D12358" t="str">
            <v>SPR</v>
          </cell>
          <cell r="F12358" t="str">
            <v>09/05/2018</v>
          </cell>
          <cell r="G12358" t="str">
            <v/>
          </cell>
          <cell r="J12358" t="str">
            <v>18/07/2018</v>
          </cell>
          <cell r="K12358" t="str">
            <v>Carence</v>
          </cell>
        </row>
        <row r="12359">
          <cell r="D12359" t="str">
            <v>LF</v>
          </cell>
          <cell r="F12359" t="str">
            <v>09/05/2018</v>
          </cell>
          <cell r="G12359" t="str">
            <v>03/05/2018</v>
          </cell>
          <cell r="J12359" t="str">
            <v>12/07/2018</v>
          </cell>
          <cell r="K12359" t="str">
            <v>Normale</v>
          </cell>
        </row>
        <row r="12360">
          <cell r="D12360" t="str">
            <v>TR</v>
          </cell>
          <cell r="F12360" t="str">
            <v>09/05/2018</v>
          </cell>
          <cell r="G12360" t="str">
            <v>14/05/2018</v>
          </cell>
          <cell r="J12360" t="str">
            <v>11/06/2018</v>
          </cell>
          <cell r="K12360" t="str">
            <v>Normale</v>
          </cell>
        </row>
        <row r="12361">
          <cell r="D12361" t="str">
            <v>HCJ</v>
          </cell>
          <cell r="F12361" t="str">
            <v>09/05/2018</v>
          </cell>
          <cell r="G12361" t="str">
            <v>23/05/2018</v>
          </cell>
          <cell r="J12361" t="str">
            <v>23/06/2018</v>
          </cell>
          <cell r="K12361" t="str">
            <v>Normale</v>
          </cell>
        </row>
        <row r="12362">
          <cell r="D12362" t="str">
            <v>TR</v>
          </cell>
          <cell r="F12362" t="str">
            <v>09/05/2018</v>
          </cell>
          <cell r="G12362" t="str">
            <v>17/05/2018</v>
          </cell>
          <cell r="J12362" t="str">
            <v>20/08/2018</v>
          </cell>
          <cell r="K12362" t="str">
            <v>Normale</v>
          </cell>
        </row>
        <row r="12363">
          <cell r="D12363" t="str">
            <v>TR</v>
          </cell>
          <cell r="F12363" t="str">
            <v>09/05/2018</v>
          </cell>
          <cell r="G12363" t="str">
            <v>14/05/2018</v>
          </cell>
          <cell r="J12363" t="str">
            <v>11/06/2018</v>
          </cell>
          <cell r="K12363" t="str">
            <v>Normale</v>
          </cell>
        </row>
        <row r="12364">
          <cell r="D12364" t="str">
            <v>TR</v>
          </cell>
          <cell r="F12364" t="str">
            <v>09/05/2018</v>
          </cell>
          <cell r="G12364" t="str">
            <v>25/05/2018</v>
          </cell>
          <cell r="J12364" t="str">
            <v>18/07/2018</v>
          </cell>
          <cell r="K12364" t="str">
            <v>Télé-chiffrage</v>
          </cell>
        </row>
        <row r="12365">
          <cell r="D12365" t="str">
            <v>TR</v>
          </cell>
          <cell r="F12365" t="str">
            <v>09/05/2018</v>
          </cell>
          <cell r="G12365" t="str">
            <v>15/05/2018</v>
          </cell>
          <cell r="J12365" t="str">
            <v>07/08/2018</v>
          </cell>
          <cell r="K12365" t="str">
            <v>Normale</v>
          </cell>
        </row>
        <row r="12366">
          <cell r="D12366" t="str">
            <v>DD</v>
          </cell>
          <cell r="F12366" t="str">
            <v>09/05/2018</v>
          </cell>
          <cell r="G12366" t="str">
            <v>20/06/2018</v>
          </cell>
          <cell r="J12366" t="str">
            <v>18/07/2018</v>
          </cell>
          <cell r="K12366" t="str">
            <v>Normale</v>
          </cell>
        </row>
        <row r="12367">
          <cell r="D12367" t="str">
            <v>TR</v>
          </cell>
          <cell r="F12367" t="str">
            <v>09/05/2018</v>
          </cell>
          <cell r="G12367" t="str">
            <v>14/05/2018</v>
          </cell>
          <cell r="J12367" t="str">
            <v>06/08/2018</v>
          </cell>
          <cell r="K12367" t="str">
            <v>Estimation réparation ADE</v>
          </cell>
        </row>
        <row r="12368">
          <cell r="D12368" t="str">
            <v>HCJ</v>
          </cell>
          <cell r="F12368" t="str">
            <v>09/05/2018</v>
          </cell>
          <cell r="G12368" t="str">
            <v>15/05/2018</v>
          </cell>
          <cell r="J12368" t="str">
            <v>10/07/2018</v>
          </cell>
          <cell r="K12368" t="str">
            <v>Télé-chiffrage</v>
          </cell>
        </row>
        <row r="12369">
          <cell r="D12369" t="str">
            <v>HCJ</v>
          </cell>
          <cell r="F12369" t="str">
            <v>09/05/2018</v>
          </cell>
          <cell r="G12369" t="str">
            <v>14/05/2018</v>
          </cell>
          <cell r="J12369" t="str">
            <v>10/06/2018</v>
          </cell>
          <cell r="K12369" t="str">
            <v>Télé-chiffrage</v>
          </cell>
        </row>
        <row r="12370">
          <cell r="D12370" t="str">
            <v>TR</v>
          </cell>
          <cell r="F12370" t="str">
            <v>09/05/2018</v>
          </cell>
          <cell r="G12370" t="str">
            <v>16/05/2018</v>
          </cell>
          <cell r="J12370" t="str">
            <v>24/08/2018</v>
          </cell>
          <cell r="K12370" t="str">
            <v>Normale</v>
          </cell>
        </row>
        <row r="12371">
          <cell r="D12371" t="str">
            <v>TR</v>
          </cell>
          <cell r="F12371" t="str">
            <v>09/05/2018</v>
          </cell>
          <cell r="G12371" t="str">
            <v>15/05/2018</v>
          </cell>
          <cell r="J12371" t="str">
            <v>06/06/2018</v>
          </cell>
          <cell r="K12371" t="str">
            <v>Différence des Valeurs</v>
          </cell>
        </row>
        <row r="12372">
          <cell r="D12372" t="str">
            <v>LF</v>
          </cell>
          <cell r="F12372" t="str">
            <v>09/05/2018</v>
          </cell>
          <cell r="G12372" t="str">
            <v>15/05/2018</v>
          </cell>
          <cell r="J12372" t="str">
            <v>01/06/2018</v>
          </cell>
          <cell r="K12372" t="str">
            <v>Différence des Valeurs</v>
          </cell>
        </row>
        <row r="12373">
          <cell r="D12373" t="str">
            <v>TR</v>
          </cell>
          <cell r="F12373" t="str">
            <v>09/05/2018</v>
          </cell>
          <cell r="G12373" t="str">
            <v>14/05/2018</v>
          </cell>
          <cell r="J12373" t="str">
            <v>14/07/2018</v>
          </cell>
          <cell r="K12373" t="str">
            <v>Normale</v>
          </cell>
        </row>
        <row r="12374">
          <cell r="D12374" t="str">
            <v>HCJ</v>
          </cell>
          <cell r="F12374" t="str">
            <v>09/05/2018</v>
          </cell>
          <cell r="G12374" t="str">
            <v>12/06/2018</v>
          </cell>
          <cell r="J12374" t="str">
            <v>24/07/2018</v>
          </cell>
          <cell r="K12374" t="str">
            <v>Véh. éco. irréparable V.E.I.</v>
          </cell>
        </row>
        <row r="12375">
          <cell r="D12375" t="str">
            <v>HCJ</v>
          </cell>
          <cell r="F12375" t="str">
            <v>09/05/2018</v>
          </cell>
          <cell r="G12375" t="str">
            <v>17/05/2018</v>
          </cell>
          <cell r="J12375" t="str">
            <v/>
          </cell>
          <cell r="K12375" t="str">
            <v>Normale</v>
          </cell>
        </row>
        <row r="12376">
          <cell r="D12376" t="str">
            <v>LF</v>
          </cell>
          <cell r="F12376" t="str">
            <v>09/05/2018</v>
          </cell>
          <cell r="G12376" t="str">
            <v>14/05/2018</v>
          </cell>
          <cell r="J12376" t="str">
            <v>18/06/2018</v>
          </cell>
          <cell r="K12376" t="str">
            <v>Normale</v>
          </cell>
        </row>
        <row r="12377">
          <cell r="D12377" t="str">
            <v>LF</v>
          </cell>
          <cell r="F12377" t="str">
            <v>09/05/2018</v>
          </cell>
          <cell r="G12377" t="str">
            <v>26/04/2018</v>
          </cell>
          <cell r="J12377" t="str">
            <v>03/07/2018</v>
          </cell>
          <cell r="K12377" t="str">
            <v>Normale</v>
          </cell>
        </row>
        <row r="12378">
          <cell r="D12378" t="str">
            <v>DD</v>
          </cell>
          <cell r="F12378" t="str">
            <v>09/05/2018</v>
          </cell>
          <cell r="G12378" t="str">
            <v>23/05/2018</v>
          </cell>
          <cell r="J12378" t="str">
            <v>11/06/2018</v>
          </cell>
          <cell r="K12378" t="str">
            <v>Normale</v>
          </cell>
        </row>
        <row r="12379">
          <cell r="D12379" t="str">
            <v>DD</v>
          </cell>
          <cell r="F12379" t="str">
            <v>09/05/2018</v>
          </cell>
          <cell r="G12379" t="str">
            <v>29/05/2018</v>
          </cell>
          <cell r="J12379" t="str">
            <v>04/06/2018</v>
          </cell>
          <cell r="K12379" t="str">
            <v>Estimation réparation ADE</v>
          </cell>
        </row>
        <row r="12380">
          <cell r="D12380" t="str">
            <v>DD</v>
          </cell>
          <cell r="F12380" t="str">
            <v>09/05/2018</v>
          </cell>
          <cell r="G12380" t="str">
            <v>11/06/2018</v>
          </cell>
          <cell r="J12380" t="str">
            <v>19/06/2018</v>
          </cell>
          <cell r="K12380" t="str">
            <v>Véh. éco. irréparable V.E.I.</v>
          </cell>
        </row>
        <row r="12381">
          <cell r="D12381" t="str">
            <v>HCJ</v>
          </cell>
          <cell r="F12381" t="str">
            <v>09/05/2018</v>
          </cell>
          <cell r="G12381" t="str">
            <v>15/05/2018</v>
          </cell>
          <cell r="J12381" t="str">
            <v>12/10/2018</v>
          </cell>
          <cell r="K12381" t="str">
            <v>Télé-chiffrage</v>
          </cell>
        </row>
        <row r="12382">
          <cell r="D12382" t="str">
            <v>AG</v>
          </cell>
          <cell r="F12382" t="str">
            <v>09/05/2018</v>
          </cell>
          <cell r="G12382" t="str">
            <v>14/05/2018</v>
          </cell>
          <cell r="J12382" t="str">
            <v>17/05/2018</v>
          </cell>
          <cell r="K12382" t="str">
            <v>Normale</v>
          </cell>
        </row>
        <row r="12383">
          <cell r="D12383" t="str">
            <v>DD</v>
          </cell>
          <cell r="F12383" t="str">
            <v>09/05/2018</v>
          </cell>
          <cell r="G12383" t="str">
            <v>11/07/2018</v>
          </cell>
          <cell r="J12383" t="str">
            <v>24/08/2018</v>
          </cell>
          <cell r="K12383" t="str">
            <v>Normale</v>
          </cell>
        </row>
        <row r="12384">
          <cell r="D12384" t="str">
            <v>TR</v>
          </cell>
          <cell r="F12384" t="str">
            <v>09/05/2018</v>
          </cell>
          <cell r="G12384" t="str">
            <v>14/05/2018</v>
          </cell>
          <cell r="J12384" t="str">
            <v>07/06/2018</v>
          </cell>
          <cell r="K12384" t="str">
            <v>Normale</v>
          </cell>
        </row>
        <row r="12385">
          <cell r="D12385" t="str">
            <v>HCJ</v>
          </cell>
          <cell r="F12385" t="str">
            <v>09/05/2018</v>
          </cell>
          <cell r="G12385" t="str">
            <v>12/05/2018</v>
          </cell>
          <cell r="J12385" t="str">
            <v>30/06/2018</v>
          </cell>
          <cell r="K12385" t="str">
            <v>Télé-chiffrage</v>
          </cell>
        </row>
        <row r="12386">
          <cell r="D12386" t="str">
            <v>HCJ</v>
          </cell>
          <cell r="F12386" t="str">
            <v>09/05/2018</v>
          </cell>
          <cell r="G12386" t="str">
            <v>15/05/2018</v>
          </cell>
          <cell r="J12386" t="str">
            <v>29/07/2018</v>
          </cell>
          <cell r="K12386" t="str">
            <v>Télé-chiffrage</v>
          </cell>
        </row>
        <row r="12387">
          <cell r="D12387" t="str">
            <v>LF</v>
          </cell>
          <cell r="F12387" t="str">
            <v>09/05/2018</v>
          </cell>
          <cell r="G12387" t="str">
            <v>15/05/2018</v>
          </cell>
          <cell r="J12387" t="str">
            <v>21/06/2018</v>
          </cell>
          <cell r="K12387" t="str">
            <v>Normale</v>
          </cell>
        </row>
        <row r="12388">
          <cell r="D12388" t="str">
            <v>LF</v>
          </cell>
          <cell r="F12388" t="str">
            <v>09/05/2018</v>
          </cell>
          <cell r="G12388" t="str">
            <v>14/05/2018</v>
          </cell>
          <cell r="J12388" t="str">
            <v>07/06/2018</v>
          </cell>
          <cell r="K12388" t="str">
            <v>Normale</v>
          </cell>
        </row>
        <row r="12389">
          <cell r="D12389" t="str">
            <v>CF</v>
          </cell>
          <cell r="F12389" t="str">
            <v>09/05/2018</v>
          </cell>
          <cell r="G12389" t="str">
            <v>17/05/2018</v>
          </cell>
          <cell r="J12389" t="str">
            <v>27/06/2018</v>
          </cell>
          <cell r="K12389" t="str">
            <v>Normale</v>
          </cell>
        </row>
        <row r="12390">
          <cell r="D12390" t="str">
            <v>CF</v>
          </cell>
          <cell r="F12390" t="str">
            <v>09/05/2018</v>
          </cell>
          <cell r="G12390" t="str">
            <v>16/05/2018</v>
          </cell>
          <cell r="J12390" t="str">
            <v>29/09/2018</v>
          </cell>
          <cell r="K12390" t="str">
            <v>Normale</v>
          </cell>
        </row>
        <row r="12391">
          <cell r="D12391" t="str">
            <v>LF</v>
          </cell>
          <cell r="F12391" t="str">
            <v>09/05/2018</v>
          </cell>
          <cell r="G12391" t="str">
            <v>14/05/2018</v>
          </cell>
          <cell r="J12391" t="str">
            <v>14/05/2018</v>
          </cell>
          <cell r="K12391" t="str">
            <v>Estimation réparation ADE</v>
          </cell>
        </row>
        <row r="12392">
          <cell r="D12392" t="str">
            <v>LF</v>
          </cell>
          <cell r="F12392" t="str">
            <v>09/05/2018</v>
          </cell>
          <cell r="G12392" t="str">
            <v/>
          </cell>
          <cell r="J12392" t="str">
            <v>22/05/2018</v>
          </cell>
          <cell r="K12392" t="str">
            <v>Annulé</v>
          </cell>
        </row>
        <row r="12393">
          <cell r="D12393" t="str">
            <v>LF</v>
          </cell>
          <cell r="F12393" t="str">
            <v>09/05/2018</v>
          </cell>
          <cell r="G12393" t="str">
            <v>14/05/2018</v>
          </cell>
          <cell r="J12393" t="str">
            <v>03/07/2018</v>
          </cell>
          <cell r="K12393" t="str">
            <v>Estimation réparation ADE</v>
          </cell>
        </row>
        <row r="12394">
          <cell r="D12394" t="str">
            <v>LF</v>
          </cell>
          <cell r="F12394" t="str">
            <v>09/05/2018</v>
          </cell>
          <cell r="G12394" t="str">
            <v/>
          </cell>
          <cell r="J12394" t="str">
            <v>03/07/2018</v>
          </cell>
          <cell r="K12394" t="str">
            <v>Annulé</v>
          </cell>
        </row>
        <row r="12395">
          <cell r="D12395" t="str">
            <v>CF</v>
          </cell>
          <cell r="F12395" t="str">
            <v>11/05/2018</v>
          </cell>
          <cell r="G12395" t="str">
            <v>16/05/2018</v>
          </cell>
          <cell r="J12395" t="str">
            <v>10/08/2018</v>
          </cell>
          <cell r="K12395" t="str">
            <v>Normale</v>
          </cell>
        </row>
        <row r="12396">
          <cell r="D12396" t="str">
            <v>SCL</v>
          </cell>
          <cell r="F12396" t="str">
            <v>11/05/2018</v>
          </cell>
          <cell r="G12396" t="str">
            <v/>
          </cell>
          <cell r="J12396" t="str">
            <v>29/05/2018</v>
          </cell>
          <cell r="K12396" t="str">
            <v>Carence</v>
          </cell>
        </row>
        <row r="12397">
          <cell r="D12397" t="str">
            <v>AG</v>
          </cell>
          <cell r="F12397" t="str">
            <v>11/05/2018</v>
          </cell>
          <cell r="G12397" t="str">
            <v>14/05/2018</v>
          </cell>
          <cell r="J12397" t="str">
            <v>16/05/2018</v>
          </cell>
          <cell r="K12397" t="str">
            <v>Estim. assuré fait pas réparer</v>
          </cell>
        </row>
        <row r="12398">
          <cell r="D12398" t="str">
            <v>CF</v>
          </cell>
          <cell r="F12398" t="str">
            <v>11/05/2018</v>
          </cell>
          <cell r="G12398" t="str">
            <v>16/05/2018</v>
          </cell>
          <cell r="J12398" t="str">
            <v>01/10/2018</v>
          </cell>
          <cell r="K12398" t="str">
            <v>Estimation réparation ADE</v>
          </cell>
        </row>
        <row r="12399">
          <cell r="D12399" t="str">
            <v>CF</v>
          </cell>
          <cell r="F12399" t="str">
            <v>11/05/2018</v>
          </cell>
          <cell r="G12399" t="str">
            <v>16/05/2018</v>
          </cell>
          <cell r="J12399" t="str">
            <v>20/07/2018</v>
          </cell>
          <cell r="K12399" t="str">
            <v>Normale</v>
          </cell>
        </row>
        <row r="12400">
          <cell r="D12400" t="str">
            <v>HCJ</v>
          </cell>
          <cell r="F12400" t="str">
            <v>11/05/2018</v>
          </cell>
          <cell r="G12400" t="str">
            <v>11/05/2018</v>
          </cell>
          <cell r="J12400" t="str">
            <v>17/06/2018</v>
          </cell>
          <cell r="K12400" t="str">
            <v>Normale</v>
          </cell>
        </row>
        <row r="12401">
          <cell r="D12401" t="str">
            <v>TR</v>
          </cell>
          <cell r="F12401" t="str">
            <v>11/05/2018</v>
          </cell>
          <cell r="G12401" t="str">
            <v>17/05/2018</v>
          </cell>
          <cell r="J12401" t="str">
            <v>11/06/2018</v>
          </cell>
          <cell r="K12401" t="str">
            <v>Véh. éco. irréparable V.E.I.</v>
          </cell>
        </row>
        <row r="12402">
          <cell r="D12402" t="str">
            <v>HCJ</v>
          </cell>
          <cell r="F12402" t="str">
            <v>11/05/2018</v>
          </cell>
          <cell r="G12402" t="str">
            <v>14/05/2018</v>
          </cell>
          <cell r="J12402" t="str">
            <v>08/09/2018</v>
          </cell>
          <cell r="K12402" t="str">
            <v>Normale</v>
          </cell>
        </row>
        <row r="12403">
          <cell r="D12403" t="str">
            <v>LF</v>
          </cell>
          <cell r="F12403" t="str">
            <v>11/05/2018</v>
          </cell>
          <cell r="G12403" t="str">
            <v>14/05/2018</v>
          </cell>
          <cell r="J12403" t="str">
            <v>06/06/2018</v>
          </cell>
          <cell r="K12403" t="str">
            <v>Normale</v>
          </cell>
        </row>
        <row r="12404">
          <cell r="D12404" t="str">
            <v>LF</v>
          </cell>
          <cell r="F12404" t="str">
            <v>14/05/2018</v>
          </cell>
          <cell r="G12404" t="str">
            <v>11/05/2018</v>
          </cell>
          <cell r="J12404" t="str">
            <v>09/07/2018</v>
          </cell>
          <cell r="K12404" t="str">
            <v>Normale</v>
          </cell>
        </row>
        <row r="12405">
          <cell r="D12405" t="str">
            <v>CF</v>
          </cell>
          <cell r="F12405" t="str">
            <v>11/05/2018</v>
          </cell>
          <cell r="G12405" t="str">
            <v>16/05/2018</v>
          </cell>
          <cell r="J12405" t="str">
            <v>13/06/2018</v>
          </cell>
          <cell r="K12405" t="str">
            <v>Normale</v>
          </cell>
        </row>
        <row r="12406">
          <cell r="D12406" t="str">
            <v>CF</v>
          </cell>
          <cell r="F12406" t="str">
            <v>11/05/2018</v>
          </cell>
          <cell r="G12406" t="str">
            <v>18/05/2018</v>
          </cell>
          <cell r="J12406" t="str">
            <v>28/09/2018</v>
          </cell>
          <cell r="K12406" t="str">
            <v>Normale</v>
          </cell>
        </row>
        <row r="12407">
          <cell r="D12407" t="str">
            <v>TR</v>
          </cell>
          <cell r="F12407" t="str">
            <v>11/05/2018</v>
          </cell>
          <cell r="G12407" t="str">
            <v>08/06/2018</v>
          </cell>
          <cell r="J12407" t="str">
            <v>19/07/2018</v>
          </cell>
          <cell r="K12407" t="str">
            <v>Normale</v>
          </cell>
        </row>
        <row r="12408">
          <cell r="D12408" t="str">
            <v>TR</v>
          </cell>
          <cell r="F12408" t="str">
            <v>11/05/2018</v>
          </cell>
          <cell r="G12408" t="str">
            <v>15/05/2018</v>
          </cell>
          <cell r="J12408" t="str">
            <v>30/07/2018</v>
          </cell>
          <cell r="K12408" t="str">
            <v>Normale</v>
          </cell>
        </row>
        <row r="12409">
          <cell r="D12409" t="str">
            <v>CF</v>
          </cell>
          <cell r="F12409" t="str">
            <v>11/05/2018</v>
          </cell>
          <cell r="G12409" t="str">
            <v>29/05/2018</v>
          </cell>
          <cell r="J12409" t="str">
            <v>12/10/2018</v>
          </cell>
          <cell r="K12409" t="str">
            <v>Estimation réparation ADE</v>
          </cell>
        </row>
        <row r="12410">
          <cell r="D12410" t="str">
            <v>CF</v>
          </cell>
          <cell r="F12410" t="str">
            <v>11/05/2018</v>
          </cell>
          <cell r="G12410" t="str">
            <v>29/05/2018</v>
          </cell>
          <cell r="J12410" t="str">
            <v>19/07/2018</v>
          </cell>
          <cell r="K12410" t="str">
            <v>Normale</v>
          </cell>
        </row>
        <row r="12411">
          <cell r="D12411" t="str">
            <v>TR</v>
          </cell>
          <cell r="F12411" t="str">
            <v>11/05/2018</v>
          </cell>
          <cell r="G12411" t="str">
            <v>14/05/2018</v>
          </cell>
          <cell r="J12411" t="str">
            <v>07/06/2018</v>
          </cell>
          <cell r="K12411" t="str">
            <v>Normale</v>
          </cell>
        </row>
        <row r="12412">
          <cell r="D12412" t="str">
            <v>TR</v>
          </cell>
          <cell r="F12412" t="str">
            <v>11/05/2018</v>
          </cell>
          <cell r="G12412" t="str">
            <v>16/05/2018</v>
          </cell>
          <cell r="J12412" t="str">
            <v>25/07/2018</v>
          </cell>
          <cell r="K12412" t="str">
            <v>Normale</v>
          </cell>
        </row>
        <row r="12413">
          <cell r="D12413" t="str">
            <v>CF</v>
          </cell>
          <cell r="F12413" t="str">
            <v>11/05/2018</v>
          </cell>
          <cell r="G12413" t="str">
            <v>16/05/2018</v>
          </cell>
          <cell r="J12413" t="str">
            <v>07/06/2018</v>
          </cell>
          <cell r="K12413" t="str">
            <v>Normale</v>
          </cell>
        </row>
        <row r="12414">
          <cell r="D12414" t="str">
            <v>LF</v>
          </cell>
          <cell r="F12414" t="str">
            <v>11/05/2018</v>
          </cell>
          <cell r="G12414" t="str">
            <v>16/05/2018</v>
          </cell>
          <cell r="J12414" t="str">
            <v>11/07/2018</v>
          </cell>
          <cell r="K12414" t="str">
            <v>Normale</v>
          </cell>
        </row>
        <row r="12415">
          <cell r="D12415" t="str">
            <v>TR</v>
          </cell>
          <cell r="F12415" t="str">
            <v>11/05/2018</v>
          </cell>
          <cell r="G12415" t="str">
            <v>16/05/2018</v>
          </cell>
          <cell r="J12415" t="str">
            <v>18/05/2018</v>
          </cell>
          <cell r="K12415" t="str">
            <v>Estimation réparation ADE</v>
          </cell>
        </row>
        <row r="12416">
          <cell r="D12416" t="str">
            <v>BC</v>
          </cell>
          <cell r="F12416" t="str">
            <v>11/05/2018</v>
          </cell>
          <cell r="G12416" t="str">
            <v/>
          </cell>
          <cell r="J12416" t="str">
            <v>23/05/2018</v>
          </cell>
          <cell r="K12416" t="str">
            <v>Enquête</v>
          </cell>
        </row>
        <row r="12417">
          <cell r="D12417" t="str">
            <v>CF</v>
          </cell>
          <cell r="F12417" t="str">
            <v>11/05/2018</v>
          </cell>
          <cell r="G12417" t="str">
            <v>17/05/2018</v>
          </cell>
          <cell r="J12417" t="str">
            <v>28/05/2018</v>
          </cell>
          <cell r="K12417" t="str">
            <v>Estimation réparation ADE</v>
          </cell>
        </row>
        <row r="12418">
          <cell r="D12418" t="str">
            <v>CF</v>
          </cell>
          <cell r="F12418" t="str">
            <v>11/05/2018</v>
          </cell>
          <cell r="G12418" t="str">
            <v>16/05/2018</v>
          </cell>
          <cell r="J12418" t="str">
            <v>27/06/2018</v>
          </cell>
          <cell r="K12418" t="str">
            <v>Normale</v>
          </cell>
        </row>
        <row r="12419">
          <cell r="D12419" t="str">
            <v>BC</v>
          </cell>
          <cell r="F12419" t="str">
            <v>11/05/2018</v>
          </cell>
          <cell r="G12419" t="str">
            <v/>
          </cell>
          <cell r="J12419" t="str">
            <v>23/07/2018</v>
          </cell>
          <cell r="K12419" t="str">
            <v>Enquête</v>
          </cell>
        </row>
        <row r="12420">
          <cell r="D12420" t="str">
            <v>CF</v>
          </cell>
          <cell r="F12420" t="str">
            <v>11/05/2018</v>
          </cell>
          <cell r="G12420" t="str">
            <v>11/05/2018</v>
          </cell>
          <cell r="J12420" t="str">
            <v>20/07/2018</v>
          </cell>
          <cell r="K12420" t="str">
            <v>Normale</v>
          </cell>
        </row>
        <row r="12421">
          <cell r="D12421" t="str">
            <v>BS</v>
          </cell>
          <cell r="F12421" t="str">
            <v>11/05/2018</v>
          </cell>
          <cell r="G12421" t="str">
            <v/>
          </cell>
          <cell r="J12421" t="str">
            <v>15/05/2018</v>
          </cell>
          <cell r="K12421" t="str">
            <v>Enquête</v>
          </cell>
        </row>
        <row r="12422">
          <cell r="D12422" t="str">
            <v>HCJ</v>
          </cell>
          <cell r="F12422" t="str">
            <v>11/05/2018</v>
          </cell>
          <cell r="G12422" t="str">
            <v>22/05/2018</v>
          </cell>
          <cell r="J12422" t="str">
            <v>31/05/2018</v>
          </cell>
          <cell r="K12422" t="str">
            <v>Télé-chiffrage</v>
          </cell>
        </row>
        <row r="12423">
          <cell r="D12423" t="str">
            <v>LF</v>
          </cell>
          <cell r="F12423" t="str">
            <v>11/05/2018</v>
          </cell>
          <cell r="G12423" t="str">
            <v>17/05/2018</v>
          </cell>
          <cell r="J12423" t="str">
            <v>01/06/2018</v>
          </cell>
          <cell r="K12423" t="str">
            <v>Normale</v>
          </cell>
        </row>
        <row r="12424">
          <cell r="D12424" t="str">
            <v>CF</v>
          </cell>
          <cell r="F12424" t="str">
            <v>11/05/2018</v>
          </cell>
          <cell r="G12424" t="str">
            <v>17/05/2018</v>
          </cell>
          <cell r="J12424" t="str">
            <v>17/05/2018</v>
          </cell>
          <cell r="K12424" t="str">
            <v>Estimation réparation ADE</v>
          </cell>
        </row>
        <row r="12425">
          <cell r="D12425" t="str">
            <v>HCJ</v>
          </cell>
          <cell r="F12425" t="str">
            <v>11/05/2018</v>
          </cell>
          <cell r="G12425" t="str">
            <v>22/05/2018</v>
          </cell>
          <cell r="J12425" t="str">
            <v>14/07/2018</v>
          </cell>
          <cell r="K12425" t="str">
            <v>Télé-chiffrage</v>
          </cell>
        </row>
        <row r="12426">
          <cell r="D12426" t="str">
            <v>HCJ</v>
          </cell>
          <cell r="F12426" t="str">
            <v>11/05/2018</v>
          </cell>
          <cell r="G12426" t="str">
            <v>23/05/2018</v>
          </cell>
          <cell r="J12426" t="str">
            <v>29/06/2018</v>
          </cell>
          <cell r="K12426" t="str">
            <v>Télé-chiffrage</v>
          </cell>
        </row>
        <row r="12427">
          <cell r="D12427" t="str">
            <v>SCL</v>
          </cell>
          <cell r="F12427" t="str">
            <v>11/05/2018</v>
          </cell>
          <cell r="G12427" t="str">
            <v/>
          </cell>
          <cell r="J12427" t="str">
            <v>02/07/2018</v>
          </cell>
          <cell r="K12427" t="str">
            <v>Carence</v>
          </cell>
        </row>
        <row r="12428">
          <cell r="D12428" t="str">
            <v>CF</v>
          </cell>
          <cell r="F12428" t="str">
            <v>11/05/2018</v>
          </cell>
          <cell r="G12428" t="str">
            <v>16/05/2018</v>
          </cell>
          <cell r="J12428" t="str">
            <v>30/06/2018</v>
          </cell>
          <cell r="K12428" t="str">
            <v>Normale</v>
          </cell>
        </row>
        <row r="12429">
          <cell r="D12429" t="str">
            <v>LF</v>
          </cell>
          <cell r="F12429" t="str">
            <v>11/05/2018</v>
          </cell>
          <cell r="G12429" t="str">
            <v>17/05/2018</v>
          </cell>
          <cell r="J12429" t="str">
            <v>01/06/2018</v>
          </cell>
          <cell r="K12429" t="str">
            <v>Véh. éco. irréparable V.E.I.</v>
          </cell>
        </row>
        <row r="12430">
          <cell r="D12430" t="str">
            <v>LF</v>
          </cell>
          <cell r="F12430" t="str">
            <v>11/05/2018</v>
          </cell>
          <cell r="G12430" t="str">
            <v>17/05/2018</v>
          </cell>
          <cell r="J12430" t="str">
            <v>05/11/2018</v>
          </cell>
          <cell r="K12430" t="str">
            <v>Normale</v>
          </cell>
        </row>
        <row r="12431">
          <cell r="D12431" t="str">
            <v>TR</v>
          </cell>
          <cell r="F12431" t="str">
            <v>11/05/2018</v>
          </cell>
          <cell r="G12431" t="str">
            <v>15/05/2018</v>
          </cell>
          <cell r="J12431" t="str">
            <v>18/07/2018</v>
          </cell>
          <cell r="K12431" t="str">
            <v>Suivi V.G.E.</v>
          </cell>
        </row>
        <row r="12432">
          <cell r="D12432" t="str">
            <v>CF</v>
          </cell>
          <cell r="F12432" t="str">
            <v>11/05/2018</v>
          </cell>
          <cell r="G12432" t="str">
            <v>29/05/2018</v>
          </cell>
          <cell r="J12432" t="str">
            <v>30/06/2018</v>
          </cell>
          <cell r="K12432" t="str">
            <v>Normale</v>
          </cell>
        </row>
        <row r="12433">
          <cell r="D12433" t="str">
            <v>LF</v>
          </cell>
          <cell r="F12433" t="str">
            <v>11/05/2018</v>
          </cell>
          <cell r="G12433" t="str">
            <v>24/05/2018</v>
          </cell>
          <cell r="J12433" t="str">
            <v>10/08/2018</v>
          </cell>
          <cell r="K12433" t="str">
            <v>Annulé</v>
          </cell>
        </row>
        <row r="12434">
          <cell r="D12434" t="str">
            <v>HCJ</v>
          </cell>
          <cell r="F12434" t="str">
            <v>14/05/2018</v>
          </cell>
          <cell r="G12434" t="str">
            <v>23/05/2018</v>
          </cell>
          <cell r="J12434" t="str">
            <v>21/07/2018</v>
          </cell>
          <cell r="K12434" t="str">
            <v>Télé-chiffrage</v>
          </cell>
        </row>
        <row r="12435">
          <cell r="D12435" t="str">
            <v>HCJ</v>
          </cell>
          <cell r="F12435" t="str">
            <v>14/05/2018</v>
          </cell>
          <cell r="G12435" t="str">
            <v>15/05/2018</v>
          </cell>
          <cell r="J12435" t="str">
            <v>09/06/2018</v>
          </cell>
          <cell r="K12435" t="str">
            <v>Télé-chiffrage</v>
          </cell>
        </row>
        <row r="12436">
          <cell r="D12436" t="str">
            <v>LF</v>
          </cell>
          <cell r="F12436" t="str">
            <v>14/05/2018</v>
          </cell>
          <cell r="G12436" t="str">
            <v>15/05/2018</v>
          </cell>
          <cell r="J12436" t="str">
            <v>25/06/2018</v>
          </cell>
          <cell r="K12436" t="str">
            <v>Normale</v>
          </cell>
        </row>
        <row r="12437">
          <cell r="D12437" t="str">
            <v>CF</v>
          </cell>
          <cell r="F12437" t="str">
            <v>14/05/2018</v>
          </cell>
          <cell r="G12437" t="str">
            <v>17/05/2018</v>
          </cell>
          <cell r="J12437" t="str">
            <v>25/07/2018</v>
          </cell>
          <cell r="K12437" t="str">
            <v>Normale</v>
          </cell>
        </row>
        <row r="12438">
          <cell r="D12438" t="str">
            <v>TR</v>
          </cell>
          <cell r="F12438" t="str">
            <v>14/05/2018</v>
          </cell>
          <cell r="G12438" t="str">
            <v>16/05/2018</v>
          </cell>
          <cell r="J12438" t="str">
            <v>22/06/2018</v>
          </cell>
          <cell r="K12438" t="str">
            <v>Normale</v>
          </cell>
        </row>
        <row r="12439">
          <cell r="D12439" t="str">
            <v>TR</v>
          </cell>
          <cell r="F12439" t="str">
            <v>14/05/2018</v>
          </cell>
          <cell r="G12439" t="str">
            <v>16/05/2018</v>
          </cell>
          <cell r="J12439" t="str">
            <v>07/08/2018</v>
          </cell>
          <cell r="K12439" t="str">
            <v>Normale</v>
          </cell>
        </row>
        <row r="12440">
          <cell r="D12440" t="str">
            <v>TR</v>
          </cell>
          <cell r="F12440" t="str">
            <v>15/05/2018</v>
          </cell>
          <cell r="G12440" t="str">
            <v>14/05/2018</v>
          </cell>
          <cell r="J12440" t="str">
            <v>22/05/2018</v>
          </cell>
          <cell r="K12440" t="str">
            <v>Normale</v>
          </cell>
        </row>
        <row r="12441">
          <cell r="D12441" t="str">
            <v>LF</v>
          </cell>
          <cell r="F12441" t="str">
            <v>14/05/2018</v>
          </cell>
          <cell r="G12441" t="str">
            <v>14/05/2018</v>
          </cell>
          <cell r="J12441" t="str">
            <v>03/08/2018</v>
          </cell>
          <cell r="K12441" t="str">
            <v>Normale</v>
          </cell>
        </row>
        <row r="12442">
          <cell r="D12442" t="str">
            <v>SCL</v>
          </cell>
          <cell r="F12442" t="str">
            <v>14/05/2018</v>
          </cell>
          <cell r="G12442" t="str">
            <v/>
          </cell>
          <cell r="J12442" t="str">
            <v>24/07/2018</v>
          </cell>
          <cell r="K12442" t="str">
            <v>Carence</v>
          </cell>
        </row>
        <row r="12443">
          <cell r="D12443" t="str">
            <v>CF</v>
          </cell>
          <cell r="F12443" t="str">
            <v>14/05/2018</v>
          </cell>
          <cell r="G12443" t="str">
            <v>15/05/2018</v>
          </cell>
          <cell r="J12443" t="str">
            <v>02/09/2018</v>
          </cell>
          <cell r="K12443" t="str">
            <v>Normale</v>
          </cell>
        </row>
        <row r="12444">
          <cell r="D12444" t="str">
            <v>LF</v>
          </cell>
          <cell r="F12444" t="str">
            <v>14/05/2018</v>
          </cell>
          <cell r="G12444" t="str">
            <v>17/05/2018</v>
          </cell>
          <cell r="J12444" t="str">
            <v>29/05/2018</v>
          </cell>
          <cell r="K12444" t="str">
            <v>Véh. éco. irréparable V.E.I.</v>
          </cell>
        </row>
        <row r="12445">
          <cell r="D12445" t="str">
            <v>TR</v>
          </cell>
          <cell r="F12445" t="str">
            <v>14/05/2018</v>
          </cell>
          <cell r="G12445" t="str">
            <v>15/05/2018</v>
          </cell>
          <cell r="J12445" t="str">
            <v>07/06/2018</v>
          </cell>
          <cell r="K12445" t="str">
            <v>Normale</v>
          </cell>
        </row>
        <row r="12446">
          <cell r="D12446" t="str">
            <v>LF</v>
          </cell>
          <cell r="F12446" t="str">
            <v>14/05/2018</v>
          </cell>
          <cell r="G12446" t="str">
            <v>22/05/2018</v>
          </cell>
          <cell r="J12446" t="str">
            <v>27/06/2018</v>
          </cell>
          <cell r="K12446" t="str">
            <v>Normale</v>
          </cell>
        </row>
        <row r="12447">
          <cell r="D12447" t="str">
            <v>BC</v>
          </cell>
          <cell r="F12447" t="str">
            <v>14/05/2018</v>
          </cell>
          <cell r="G12447" t="str">
            <v/>
          </cell>
          <cell r="J12447" t="str">
            <v>23/07/2018</v>
          </cell>
          <cell r="K12447" t="str">
            <v>Enquête</v>
          </cell>
        </row>
        <row r="12448">
          <cell r="D12448" t="str">
            <v>CF</v>
          </cell>
          <cell r="F12448" t="str">
            <v>15/05/2018</v>
          </cell>
          <cell r="G12448" t="str">
            <v>16/05/2018</v>
          </cell>
          <cell r="J12448" t="str">
            <v>11/06/2018</v>
          </cell>
          <cell r="K12448" t="str">
            <v>Différence des Valeurs</v>
          </cell>
        </row>
        <row r="12449">
          <cell r="D12449" t="str">
            <v>CF</v>
          </cell>
          <cell r="F12449" t="str">
            <v>14/05/2018</v>
          </cell>
          <cell r="G12449" t="str">
            <v>16/05/2018</v>
          </cell>
          <cell r="J12449" t="str">
            <v>13/06/2018</v>
          </cell>
          <cell r="K12449" t="str">
            <v>Véh. éco. irréparable V.E.I.</v>
          </cell>
        </row>
        <row r="12450">
          <cell r="D12450" t="str">
            <v>HCJ</v>
          </cell>
          <cell r="F12450" t="str">
            <v>14/05/2018</v>
          </cell>
          <cell r="G12450" t="str">
            <v>15/05/2018</v>
          </cell>
          <cell r="J12450" t="str">
            <v>30/06/2018</v>
          </cell>
          <cell r="K12450" t="str">
            <v>Télé-chiffrage</v>
          </cell>
        </row>
        <row r="12451">
          <cell r="D12451" t="str">
            <v>CF</v>
          </cell>
          <cell r="F12451" t="str">
            <v>14/05/2018</v>
          </cell>
          <cell r="G12451" t="str">
            <v>16/05/2018</v>
          </cell>
          <cell r="J12451" t="str">
            <v>12/10/2018</v>
          </cell>
          <cell r="K12451" t="str">
            <v>Normale</v>
          </cell>
        </row>
        <row r="12452">
          <cell r="D12452" t="str">
            <v>HCJ</v>
          </cell>
          <cell r="F12452" t="str">
            <v>14/05/2018</v>
          </cell>
          <cell r="G12452" t="str">
            <v>25/05/2018</v>
          </cell>
          <cell r="J12452" t="str">
            <v>18/07/2018</v>
          </cell>
          <cell r="K12452" t="str">
            <v>Normale</v>
          </cell>
        </row>
        <row r="12453">
          <cell r="D12453" t="str">
            <v>LF</v>
          </cell>
          <cell r="F12453" t="str">
            <v>14/05/2018</v>
          </cell>
          <cell r="G12453" t="str">
            <v>29/05/2018</v>
          </cell>
          <cell r="J12453" t="str">
            <v>05/07/2018</v>
          </cell>
          <cell r="K12453" t="str">
            <v>Normale</v>
          </cell>
        </row>
        <row r="12454">
          <cell r="D12454" t="str">
            <v>HCJ</v>
          </cell>
          <cell r="F12454" t="str">
            <v>14/05/2018</v>
          </cell>
          <cell r="G12454" t="str">
            <v>15/05/2018</v>
          </cell>
          <cell r="J12454" t="str">
            <v>10/07/2018</v>
          </cell>
          <cell r="K12454" t="str">
            <v>Télé-chiffrage</v>
          </cell>
        </row>
        <row r="12455">
          <cell r="D12455" t="str">
            <v>TR</v>
          </cell>
          <cell r="F12455" t="str">
            <v>14/05/2018</v>
          </cell>
          <cell r="G12455" t="str">
            <v>16/05/2018</v>
          </cell>
          <cell r="J12455" t="str">
            <v>11/06/2018</v>
          </cell>
          <cell r="K12455" t="str">
            <v>Normale</v>
          </cell>
        </row>
        <row r="12456">
          <cell r="D12456" t="str">
            <v>CF</v>
          </cell>
          <cell r="F12456" t="str">
            <v>14/05/2018</v>
          </cell>
          <cell r="G12456" t="str">
            <v>17/05/2018</v>
          </cell>
          <cell r="J12456" t="str">
            <v>27/06/2018</v>
          </cell>
          <cell r="K12456" t="str">
            <v>Normale</v>
          </cell>
        </row>
        <row r="12457">
          <cell r="D12457" t="str">
            <v>DD</v>
          </cell>
          <cell r="F12457" t="str">
            <v>14/05/2018</v>
          </cell>
          <cell r="G12457" t="str">
            <v/>
          </cell>
          <cell r="J12457" t="str">
            <v>18/05/2018</v>
          </cell>
          <cell r="K12457" t="str">
            <v>Carence</v>
          </cell>
        </row>
        <row r="12458">
          <cell r="D12458" t="str">
            <v>CF</v>
          </cell>
          <cell r="F12458" t="str">
            <v>14/05/2018</v>
          </cell>
          <cell r="G12458" t="str">
            <v>16/05/2018</v>
          </cell>
          <cell r="J12458" t="str">
            <v>30/08/2018</v>
          </cell>
          <cell r="K12458" t="str">
            <v>Normale</v>
          </cell>
        </row>
        <row r="12459">
          <cell r="D12459" t="str">
            <v>TR</v>
          </cell>
          <cell r="F12459" t="str">
            <v>14/05/2018</v>
          </cell>
          <cell r="G12459" t="str">
            <v>17/05/2018</v>
          </cell>
          <cell r="J12459" t="str">
            <v>15/06/2018</v>
          </cell>
          <cell r="K12459" t="str">
            <v>Normale</v>
          </cell>
        </row>
        <row r="12460">
          <cell r="D12460" t="str">
            <v>CF</v>
          </cell>
          <cell r="F12460" t="str">
            <v>14/05/2018</v>
          </cell>
          <cell r="G12460" t="str">
            <v>16/05/2018</v>
          </cell>
          <cell r="J12460" t="str">
            <v/>
          </cell>
          <cell r="K12460" t="str">
            <v>Normale</v>
          </cell>
        </row>
        <row r="12461">
          <cell r="D12461" t="str">
            <v>LF</v>
          </cell>
          <cell r="F12461" t="str">
            <v>14/05/2018</v>
          </cell>
          <cell r="G12461" t="str">
            <v>16/05/2018</v>
          </cell>
          <cell r="J12461" t="str">
            <v>16/08/2018</v>
          </cell>
          <cell r="K12461" t="str">
            <v>Normale</v>
          </cell>
        </row>
        <row r="12462">
          <cell r="D12462" t="str">
            <v>CF</v>
          </cell>
          <cell r="F12462" t="str">
            <v>14/05/2018</v>
          </cell>
          <cell r="G12462" t="str">
            <v>16/05/2018</v>
          </cell>
          <cell r="J12462" t="str">
            <v>13/06/2018</v>
          </cell>
          <cell r="K12462" t="str">
            <v>Normale</v>
          </cell>
        </row>
        <row r="12463">
          <cell r="D12463" t="str">
            <v>CF</v>
          </cell>
          <cell r="F12463" t="str">
            <v>14/05/2018</v>
          </cell>
          <cell r="G12463" t="str">
            <v>16/05/2018</v>
          </cell>
          <cell r="J12463" t="str">
            <v>02/09/2018</v>
          </cell>
          <cell r="K12463" t="str">
            <v>Normale</v>
          </cell>
        </row>
        <row r="12464">
          <cell r="D12464" t="str">
            <v>CF</v>
          </cell>
          <cell r="F12464" t="str">
            <v>14/05/2018</v>
          </cell>
          <cell r="G12464" t="str">
            <v>16/05/2018</v>
          </cell>
          <cell r="J12464" t="str">
            <v>09/09/2018</v>
          </cell>
          <cell r="K12464" t="str">
            <v>Normale</v>
          </cell>
        </row>
        <row r="12465">
          <cell r="D12465" t="str">
            <v>TR</v>
          </cell>
          <cell r="F12465" t="str">
            <v>14/05/2018</v>
          </cell>
          <cell r="G12465" t="str">
            <v>15/05/2018</v>
          </cell>
          <cell r="J12465" t="str">
            <v>30/07/2018</v>
          </cell>
          <cell r="K12465" t="str">
            <v>Suivi V.G.E.</v>
          </cell>
        </row>
        <row r="12466">
          <cell r="D12466" t="str">
            <v>LF</v>
          </cell>
          <cell r="F12466" t="str">
            <v>14/05/2018</v>
          </cell>
          <cell r="G12466" t="str">
            <v>17/05/2018</v>
          </cell>
          <cell r="J12466" t="str">
            <v>06/07/2018</v>
          </cell>
          <cell r="K12466" t="str">
            <v>Normale</v>
          </cell>
        </row>
        <row r="12467">
          <cell r="D12467" t="str">
            <v>TR</v>
          </cell>
          <cell r="F12467" t="str">
            <v>14/05/2018</v>
          </cell>
          <cell r="G12467" t="str">
            <v>06/06/2018</v>
          </cell>
          <cell r="J12467" t="str">
            <v>25/09/2018</v>
          </cell>
          <cell r="K12467" t="str">
            <v>Normale</v>
          </cell>
        </row>
        <row r="12468">
          <cell r="D12468" t="str">
            <v>DD</v>
          </cell>
          <cell r="F12468" t="str">
            <v>15/05/2018</v>
          </cell>
          <cell r="G12468" t="str">
            <v>18/05/2018</v>
          </cell>
          <cell r="J12468" t="str">
            <v>08/06/2018</v>
          </cell>
          <cell r="K12468" t="str">
            <v>Télé-chiffrage</v>
          </cell>
        </row>
        <row r="12469">
          <cell r="D12469" t="str">
            <v>CF</v>
          </cell>
          <cell r="F12469" t="str">
            <v>15/05/2018</v>
          </cell>
          <cell r="G12469" t="str">
            <v>17/05/2018</v>
          </cell>
          <cell r="J12469" t="str">
            <v>14/07/2018</v>
          </cell>
          <cell r="K12469" t="str">
            <v>Normale</v>
          </cell>
        </row>
        <row r="12470">
          <cell r="D12470" t="str">
            <v>TR</v>
          </cell>
          <cell r="F12470" t="str">
            <v>15/05/2018</v>
          </cell>
          <cell r="G12470" t="str">
            <v>24/05/2018</v>
          </cell>
          <cell r="J12470" t="str">
            <v>14/08/2018</v>
          </cell>
          <cell r="K12470" t="str">
            <v>Véh. éco. irréparable V.E.I.</v>
          </cell>
        </row>
        <row r="12471">
          <cell r="D12471" t="str">
            <v>CF</v>
          </cell>
          <cell r="F12471" t="str">
            <v>15/05/2018</v>
          </cell>
          <cell r="G12471" t="str">
            <v>18/05/2018</v>
          </cell>
          <cell r="J12471" t="str">
            <v>23/08/2018</v>
          </cell>
          <cell r="K12471" t="str">
            <v>Normale</v>
          </cell>
        </row>
        <row r="12472">
          <cell r="D12472" t="str">
            <v>TR</v>
          </cell>
          <cell r="F12472" t="str">
            <v>15/05/2018</v>
          </cell>
          <cell r="G12472" t="str">
            <v>16/05/2018</v>
          </cell>
          <cell r="J12472" t="str">
            <v>15/06/2018</v>
          </cell>
          <cell r="K12472" t="str">
            <v>Estimation réparation ADE</v>
          </cell>
        </row>
        <row r="12473">
          <cell r="D12473" t="str">
            <v>LF</v>
          </cell>
          <cell r="F12473" t="str">
            <v>15/05/2018</v>
          </cell>
          <cell r="G12473" t="str">
            <v>03/05/2018</v>
          </cell>
          <cell r="J12473" t="str">
            <v/>
          </cell>
          <cell r="K12473" t="str">
            <v>Différence des Valeurs</v>
          </cell>
        </row>
        <row r="12474">
          <cell r="D12474" t="str">
            <v>CF</v>
          </cell>
          <cell r="F12474" t="str">
            <v>15/05/2018</v>
          </cell>
          <cell r="G12474" t="str">
            <v>15/05/2018</v>
          </cell>
          <cell r="J12474" t="str">
            <v>17/09/2018</v>
          </cell>
          <cell r="K12474" t="str">
            <v>Normale</v>
          </cell>
        </row>
        <row r="12475">
          <cell r="D12475" t="str">
            <v>DD</v>
          </cell>
          <cell r="F12475" t="str">
            <v>15/05/2018</v>
          </cell>
          <cell r="G12475" t="str">
            <v>17/05/2018</v>
          </cell>
          <cell r="J12475" t="str">
            <v>24/05/2018</v>
          </cell>
          <cell r="K12475" t="str">
            <v>Estimation réparation ADE</v>
          </cell>
        </row>
        <row r="12476">
          <cell r="D12476" t="str">
            <v>TR</v>
          </cell>
          <cell r="F12476" t="str">
            <v>15/05/2018</v>
          </cell>
          <cell r="G12476" t="str">
            <v>17/05/2018</v>
          </cell>
          <cell r="J12476" t="str">
            <v>25/05/2018</v>
          </cell>
          <cell r="K12476" t="str">
            <v>Véh. éco. irréparable V.E.I.</v>
          </cell>
        </row>
        <row r="12477">
          <cell r="D12477" t="str">
            <v>CF</v>
          </cell>
          <cell r="F12477" t="str">
            <v>15/05/2018</v>
          </cell>
          <cell r="G12477" t="str">
            <v>24/05/2018</v>
          </cell>
          <cell r="J12477" t="str">
            <v>10/08/2018</v>
          </cell>
          <cell r="K12477" t="str">
            <v>Normale</v>
          </cell>
        </row>
        <row r="12478">
          <cell r="D12478" t="str">
            <v>CF</v>
          </cell>
          <cell r="F12478" t="str">
            <v>29/06/2018</v>
          </cell>
          <cell r="G12478" t="str">
            <v>18/05/2018</v>
          </cell>
          <cell r="J12478" t="str">
            <v>12/10/2018</v>
          </cell>
          <cell r="K12478" t="str">
            <v>Estimation réparation ADE</v>
          </cell>
        </row>
        <row r="12479">
          <cell r="D12479" t="str">
            <v>DD</v>
          </cell>
          <cell r="F12479" t="str">
            <v>15/05/2018</v>
          </cell>
          <cell r="G12479" t="str">
            <v>23/05/2018</v>
          </cell>
          <cell r="J12479" t="str">
            <v>27/06/2018</v>
          </cell>
          <cell r="K12479" t="str">
            <v>Véh. éco. irréparable V.E.I.</v>
          </cell>
        </row>
        <row r="12480">
          <cell r="D12480" t="str">
            <v>CF</v>
          </cell>
          <cell r="F12480" t="str">
            <v>15/05/2018</v>
          </cell>
          <cell r="G12480" t="str">
            <v>15/05/2018</v>
          </cell>
          <cell r="J12480" t="str">
            <v>21/07/2018</v>
          </cell>
          <cell r="K12480" t="str">
            <v>Normale</v>
          </cell>
        </row>
        <row r="12481">
          <cell r="D12481" t="str">
            <v>LF</v>
          </cell>
          <cell r="F12481" t="str">
            <v>15/05/2018</v>
          </cell>
          <cell r="G12481" t="str">
            <v>17/05/2018</v>
          </cell>
          <cell r="J12481" t="str">
            <v>29/05/2018</v>
          </cell>
          <cell r="K12481" t="str">
            <v>Véh. éco. irréparable V.E.I.</v>
          </cell>
        </row>
        <row r="12482">
          <cell r="D12482" t="str">
            <v>TR</v>
          </cell>
          <cell r="F12482" t="str">
            <v>15/05/2018</v>
          </cell>
          <cell r="G12482" t="str">
            <v>17/05/2018</v>
          </cell>
          <cell r="J12482" t="str">
            <v>18/07/2018</v>
          </cell>
          <cell r="K12482" t="str">
            <v>Normale</v>
          </cell>
        </row>
        <row r="12483">
          <cell r="D12483" t="str">
            <v>TR</v>
          </cell>
          <cell r="F12483" t="str">
            <v>15/05/2018</v>
          </cell>
          <cell r="G12483" t="str">
            <v>18/05/2018</v>
          </cell>
          <cell r="J12483" t="str">
            <v>04/06/2018</v>
          </cell>
          <cell r="K12483" t="str">
            <v>Télé-chiffrage</v>
          </cell>
        </row>
        <row r="12484">
          <cell r="D12484" t="str">
            <v>TR</v>
          </cell>
          <cell r="F12484" t="str">
            <v>15/05/2018</v>
          </cell>
          <cell r="G12484" t="str">
            <v>16/05/2018</v>
          </cell>
          <cell r="J12484" t="str">
            <v>31/07/2018</v>
          </cell>
          <cell r="K12484" t="str">
            <v>Normale</v>
          </cell>
        </row>
        <row r="12485">
          <cell r="D12485" t="str">
            <v>LF</v>
          </cell>
          <cell r="F12485" t="str">
            <v>15/05/2018</v>
          </cell>
          <cell r="G12485" t="str">
            <v>17/05/2018</v>
          </cell>
          <cell r="J12485" t="str">
            <v>29/06/2018</v>
          </cell>
          <cell r="K12485" t="str">
            <v>Normale</v>
          </cell>
        </row>
        <row r="12486">
          <cell r="D12486" t="str">
            <v>BC</v>
          </cell>
          <cell r="F12486" t="str">
            <v>15/05/2018</v>
          </cell>
          <cell r="G12486" t="str">
            <v/>
          </cell>
          <cell r="J12486" t="str">
            <v>20/06/2018</v>
          </cell>
          <cell r="K12486" t="str">
            <v>Enquête</v>
          </cell>
        </row>
        <row r="12487">
          <cell r="D12487" t="str">
            <v>TR</v>
          </cell>
          <cell r="F12487" t="str">
            <v>15/05/2018</v>
          </cell>
          <cell r="G12487" t="str">
            <v>16/05/2018</v>
          </cell>
          <cell r="J12487" t="str">
            <v>19/06/2018</v>
          </cell>
          <cell r="K12487" t="str">
            <v>Véh. éco. irréparable V.E.I.</v>
          </cell>
        </row>
        <row r="12488">
          <cell r="D12488" t="str">
            <v>CF</v>
          </cell>
          <cell r="F12488" t="str">
            <v>15/05/2018</v>
          </cell>
          <cell r="G12488" t="str">
            <v>29/05/2018</v>
          </cell>
          <cell r="J12488" t="str">
            <v>20/09/2018</v>
          </cell>
          <cell r="K12488" t="str">
            <v>Estimation réparation ADE</v>
          </cell>
        </row>
        <row r="12489">
          <cell r="D12489" t="str">
            <v>CF</v>
          </cell>
          <cell r="F12489" t="str">
            <v>15/05/2018</v>
          </cell>
          <cell r="G12489" t="str">
            <v>18/05/2018</v>
          </cell>
          <cell r="J12489" t="str">
            <v>20/06/2018</v>
          </cell>
          <cell r="K12489" t="str">
            <v>Normale</v>
          </cell>
        </row>
        <row r="12490">
          <cell r="D12490" t="str">
            <v>HCJ</v>
          </cell>
          <cell r="F12490" t="str">
            <v>15/05/2018</v>
          </cell>
          <cell r="G12490" t="str">
            <v>14/06/2018</v>
          </cell>
          <cell r="J12490" t="str">
            <v>23/08/2018</v>
          </cell>
          <cell r="K12490" t="str">
            <v>Normale</v>
          </cell>
        </row>
        <row r="12491">
          <cell r="D12491" t="str">
            <v>TR</v>
          </cell>
          <cell r="F12491" t="str">
            <v>15/05/2018</v>
          </cell>
          <cell r="G12491" t="str">
            <v>18/05/2018</v>
          </cell>
          <cell r="J12491" t="str">
            <v/>
          </cell>
          <cell r="K12491" t="str">
            <v>Télé-chiffrage</v>
          </cell>
        </row>
        <row r="12492">
          <cell r="D12492" t="str">
            <v>TR</v>
          </cell>
          <cell r="F12492" t="str">
            <v>15/05/2018</v>
          </cell>
          <cell r="G12492" t="str">
            <v>23/05/2018</v>
          </cell>
          <cell r="J12492" t="str">
            <v>13/06/2018</v>
          </cell>
          <cell r="K12492" t="str">
            <v>Véh. éco. irréparable V.E.I.</v>
          </cell>
        </row>
        <row r="12493">
          <cell r="D12493" t="str">
            <v>LF</v>
          </cell>
          <cell r="F12493" t="str">
            <v>15/05/2018</v>
          </cell>
          <cell r="G12493" t="str">
            <v>17/05/2018</v>
          </cell>
          <cell r="J12493" t="str">
            <v>11/07/2018</v>
          </cell>
          <cell r="K12493" t="str">
            <v>Véh. éco. irréparable V.E.I.</v>
          </cell>
        </row>
        <row r="12494">
          <cell r="D12494" t="str">
            <v>CF</v>
          </cell>
          <cell r="F12494" t="str">
            <v>15/05/2018</v>
          </cell>
          <cell r="G12494" t="str">
            <v>01/06/2018</v>
          </cell>
          <cell r="J12494" t="str">
            <v>09/09/2018</v>
          </cell>
          <cell r="K12494" t="str">
            <v>Normale</v>
          </cell>
        </row>
        <row r="12495">
          <cell r="D12495" t="str">
            <v>CF</v>
          </cell>
          <cell r="F12495" t="str">
            <v>15/05/2018</v>
          </cell>
          <cell r="G12495" t="str">
            <v>31/05/2018</v>
          </cell>
          <cell r="J12495" t="str">
            <v>31/10/2018</v>
          </cell>
          <cell r="K12495" t="str">
            <v>Normale</v>
          </cell>
        </row>
        <row r="12496">
          <cell r="D12496" t="str">
            <v>HCJ</v>
          </cell>
          <cell r="F12496" t="str">
            <v>15/05/2018</v>
          </cell>
          <cell r="G12496" t="str">
            <v>10/07/2018</v>
          </cell>
          <cell r="J12496" t="str">
            <v>16/08/2018</v>
          </cell>
          <cell r="K12496" t="str">
            <v>Normale</v>
          </cell>
        </row>
        <row r="12497">
          <cell r="D12497" t="str">
            <v>LF</v>
          </cell>
          <cell r="F12497" t="str">
            <v>15/05/2018</v>
          </cell>
          <cell r="G12497" t="str">
            <v>15/05/2018</v>
          </cell>
          <cell r="J12497" t="str">
            <v>16/05/2018</v>
          </cell>
          <cell r="K12497" t="str">
            <v>Estimation réparation ADE</v>
          </cell>
        </row>
        <row r="12498">
          <cell r="D12498" t="str">
            <v>LF</v>
          </cell>
          <cell r="F12498" t="str">
            <v>15/05/2018</v>
          </cell>
          <cell r="G12498" t="str">
            <v>22/05/2018</v>
          </cell>
          <cell r="J12498" t="str">
            <v/>
          </cell>
          <cell r="K12498" t="str">
            <v>Normale</v>
          </cell>
        </row>
        <row r="12499">
          <cell r="D12499" t="str">
            <v>CF</v>
          </cell>
          <cell r="F12499" t="str">
            <v>15/05/2018</v>
          </cell>
          <cell r="G12499" t="str">
            <v>22/05/2018</v>
          </cell>
          <cell r="J12499" t="str">
            <v>20/08/2018</v>
          </cell>
          <cell r="K12499" t="str">
            <v>Normale</v>
          </cell>
        </row>
        <row r="12500">
          <cell r="D12500" t="str">
            <v>CF</v>
          </cell>
          <cell r="F12500" t="str">
            <v>15/05/2018</v>
          </cell>
          <cell r="G12500" t="str">
            <v>17/05/2018</v>
          </cell>
          <cell r="J12500" t="str">
            <v>17/06/2018</v>
          </cell>
          <cell r="K12500" t="str">
            <v>Normale</v>
          </cell>
        </row>
        <row r="12501">
          <cell r="D12501" t="str">
            <v>CF</v>
          </cell>
          <cell r="F12501" t="str">
            <v>15/05/2018</v>
          </cell>
          <cell r="G12501" t="str">
            <v>22/05/2018</v>
          </cell>
          <cell r="J12501" t="str">
            <v>30/06/2018</v>
          </cell>
          <cell r="K12501" t="str">
            <v>Normale</v>
          </cell>
        </row>
        <row r="12502">
          <cell r="D12502" t="str">
            <v>TR</v>
          </cell>
          <cell r="F12502" t="str">
            <v>15/05/2018</v>
          </cell>
          <cell r="G12502" t="str">
            <v>16/05/2018</v>
          </cell>
          <cell r="J12502" t="str">
            <v>18/05/2018</v>
          </cell>
          <cell r="K12502" t="str">
            <v>Estimation réparation ADE</v>
          </cell>
        </row>
        <row r="12503">
          <cell r="D12503" t="str">
            <v>DD</v>
          </cell>
          <cell r="F12503" t="str">
            <v>15/05/2018</v>
          </cell>
          <cell r="G12503" t="str">
            <v>04/06/2018</v>
          </cell>
          <cell r="J12503" t="str">
            <v>30/07/2018</v>
          </cell>
          <cell r="K12503" t="str">
            <v>Normale</v>
          </cell>
        </row>
        <row r="12504">
          <cell r="D12504" t="str">
            <v>LF</v>
          </cell>
          <cell r="F12504" t="str">
            <v>15/05/2018</v>
          </cell>
          <cell r="G12504" t="str">
            <v>25/05/2018</v>
          </cell>
          <cell r="J12504" t="str">
            <v>06/07/2018</v>
          </cell>
          <cell r="K12504" t="str">
            <v>Normale</v>
          </cell>
        </row>
        <row r="12505">
          <cell r="D12505" t="str">
            <v>LF</v>
          </cell>
          <cell r="F12505" t="str">
            <v>15/05/2018</v>
          </cell>
          <cell r="G12505" t="str">
            <v>16/05/2018</v>
          </cell>
          <cell r="J12505" t="str">
            <v>21/06/2018</v>
          </cell>
          <cell r="K12505" t="str">
            <v>Normale</v>
          </cell>
        </row>
        <row r="12506">
          <cell r="D12506" t="str">
            <v>TR</v>
          </cell>
          <cell r="F12506" t="str">
            <v>15/05/2018</v>
          </cell>
          <cell r="G12506" t="str">
            <v>10/07/2018</v>
          </cell>
          <cell r="J12506" t="str">
            <v>25/07/2018</v>
          </cell>
          <cell r="K12506" t="str">
            <v>Normale</v>
          </cell>
        </row>
        <row r="12507">
          <cell r="D12507" t="str">
            <v>CF</v>
          </cell>
          <cell r="F12507" t="str">
            <v>15/05/2018</v>
          </cell>
          <cell r="G12507" t="str">
            <v>17/05/2018</v>
          </cell>
          <cell r="J12507" t="str">
            <v>08/06/2018</v>
          </cell>
          <cell r="K12507" t="str">
            <v>Véh. éco. irréparable V.E.I.</v>
          </cell>
        </row>
        <row r="12508">
          <cell r="D12508" t="str">
            <v>DD</v>
          </cell>
          <cell r="F12508" t="str">
            <v>15/05/2018</v>
          </cell>
          <cell r="G12508" t="str">
            <v>18/05/2018</v>
          </cell>
          <cell r="J12508" t="str">
            <v>04/06/2018</v>
          </cell>
          <cell r="K12508" t="str">
            <v>Véh. éco. irréparable V.E.I.</v>
          </cell>
        </row>
        <row r="12509">
          <cell r="D12509" t="str">
            <v>SCL</v>
          </cell>
          <cell r="F12509" t="str">
            <v>15/05/2018</v>
          </cell>
          <cell r="G12509" t="str">
            <v/>
          </cell>
          <cell r="J12509" t="str">
            <v>04/07/2018</v>
          </cell>
          <cell r="K12509" t="str">
            <v>Carence</v>
          </cell>
        </row>
        <row r="12510">
          <cell r="D12510" t="str">
            <v>HCJ</v>
          </cell>
          <cell r="F12510" t="str">
            <v>15/05/2018</v>
          </cell>
          <cell r="G12510" t="str">
            <v>23/05/2018</v>
          </cell>
          <cell r="J12510" t="str">
            <v>25/07/2018</v>
          </cell>
          <cell r="K12510" t="str">
            <v>Normale</v>
          </cell>
        </row>
        <row r="12511">
          <cell r="D12511" t="str">
            <v>LF</v>
          </cell>
          <cell r="F12511" t="str">
            <v>15/05/2018</v>
          </cell>
          <cell r="G12511" t="str">
            <v>24/05/2018</v>
          </cell>
          <cell r="J12511" t="str">
            <v>21/06/2018</v>
          </cell>
          <cell r="K12511" t="str">
            <v>Véh. éco. irréparable V.E.I.</v>
          </cell>
        </row>
        <row r="12512">
          <cell r="D12512" t="str">
            <v>CF</v>
          </cell>
          <cell r="F12512" t="str">
            <v>15/05/2018</v>
          </cell>
          <cell r="G12512" t="str">
            <v>18/05/2018</v>
          </cell>
          <cell r="J12512" t="str">
            <v>24/07/2018</v>
          </cell>
          <cell r="K12512" t="str">
            <v>Normale</v>
          </cell>
        </row>
        <row r="12513">
          <cell r="D12513" t="str">
            <v>HCJ</v>
          </cell>
          <cell r="F12513" t="str">
            <v>15/05/2018</v>
          </cell>
          <cell r="G12513" t="str">
            <v>12/06/2018</v>
          </cell>
          <cell r="J12513" t="str">
            <v>29/07/2018</v>
          </cell>
          <cell r="K12513" t="str">
            <v>Normale</v>
          </cell>
        </row>
        <row r="12514">
          <cell r="D12514" t="str">
            <v>CF</v>
          </cell>
          <cell r="F12514" t="str">
            <v>15/05/2018</v>
          </cell>
          <cell r="G12514" t="str">
            <v>17/05/2018</v>
          </cell>
          <cell r="J12514" t="str">
            <v>31/05/2018</v>
          </cell>
          <cell r="K12514" t="str">
            <v>Normale</v>
          </cell>
        </row>
        <row r="12515">
          <cell r="D12515" t="str">
            <v>CF</v>
          </cell>
          <cell r="F12515" t="str">
            <v>15/05/2018</v>
          </cell>
          <cell r="G12515" t="str">
            <v>24/05/2018</v>
          </cell>
          <cell r="J12515" t="str">
            <v>27/07/2018</v>
          </cell>
          <cell r="K12515" t="str">
            <v>Normale</v>
          </cell>
        </row>
        <row r="12516">
          <cell r="D12516" t="str">
            <v>DD</v>
          </cell>
          <cell r="F12516" t="str">
            <v>16/05/2018</v>
          </cell>
          <cell r="G12516" t="str">
            <v>17/05/2018</v>
          </cell>
          <cell r="J12516" t="str">
            <v>29/06/2018</v>
          </cell>
          <cell r="K12516" t="str">
            <v>Normale</v>
          </cell>
        </row>
        <row r="12517">
          <cell r="D12517" t="str">
            <v>LF</v>
          </cell>
          <cell r="F12517" t="str">
            <v>16/05/2018</v>
          </cell>
          <cell r="G12517" t="str">
            <v>24/05/2018</v>
          </cell>
          <cell r="J12517" t="str">
            <v>21/07/2018</v>
          </cell>
          <cell r="K12517" t="str">
            <v>Normale</v>
          </cell>
        </row>
        <row r="12518">
          <cell r="D12518" t="str">
            <v>BS</v>
          </cell>
          <cell r="F12518" t="str">
            <v>16/05/2018</v>
          </cell>
          <cell r="G12518" t="str">
            <v/>
          </cell>
          <cell r="J12518" t="str">
            <v>22/05/2018</v>
          </cell>
          <cell r="K12518" t="str">
            <v>Enquête</v>
          </cell>
        </row>
        <row r="12519">
          <cell r="D12519" t="str">
            <v>TR</v>
          </cell>
          <cell r="F12519" t="str">
            <v>17/05/2018</v>
          </cell>
          <cell r="G12519" t="str">
            <v>16/05/2018</v>
          </cell>
          <cell r="J12519" t="str">
            <v>25/05/2018</v>
          </cell>
          <cell r="K12519" t="str">
            <v>Véh. éco. irréparable V.E.I.</v>
          </cell>
        </row>
        <row r="12520">
          <cell r="D12520" t="str">
            <v>TR</v>
          </cell>
          <cell r="F12520" t="str">
            <v>16/05/2018</v>
          </cell>
          <cell r="G12520" t="str">
            <v>22/05/2018</v>
          </cell>
          <cell r="J12520" t="str">
            <v>18/07/2018</v>
          </cell>
          <cell r="K12520" t="str">
            <v>Normale</v>
          </cell>
        </row>
        <row r="12521">
          <cell r="D12521" t="str">
            <v>LF</v>
          </cell>
          <cell r="F12521" t="str">
            <v>16/05/2018</v>
          </cell>
          <cell r="G12521" t="str">
            <v>09/05/2018</v>
          </cell>
          <cell r="J12521" t="str">
            <v/>
          </cell>
          <cell r="K12521" t="str">
            <v>Normale</v>
          </cell>
        </row>
        <row r="12522">
          <cell r="D12522" t="str">
            <v>CF</v>
          </cell>
          <cell r="F12522" t="str">
            <v>16/05/2018</v>
          </cell>
          <cell r="G12522" t="str">
            <v>18/05/2018</v>
          </cell>
          <cell r="J12522" t="str">
            <v>31/05/2018</v>
          </cell>
          <cell r="K12522" t="str">
            <v>Normale</v>
          </cell>
        </row>
        <row r="12523">
          <cell r="D12523" t="str">
            <v>DD</v>
          </cell>
          <cell r="F12523" t="str">
            <v>16/05/2018</v>
          </cell>
          <cell r="G12523" t="str">
            <v>17/05/2018</v>
          </cell>
          <cell r="J12523" t="str">
            <v>15/06/2018</v>
          </cell>
          <cell r="K12523" t="str">
            <v>Normale</v>
          </cell>
        </row>
        <row r="12524">
          <cell r="D12524" t="str">
            <v>TR</v>
          </cell>
          <cell r="F12524" t="str">
            <v>16/05/2018</v>
          </cell>
          <cell r="G12524" t="str">
            <v>17/05/2018</v>
          </cell>
          <cell r="J12524" t="str">
            <v>11/06/2018</v>
          </cell>
          <cell r="K12524" t="str">
            <v>Normale</v>
          </cell>
        </row>
        <row r="12525">
          <cell r="D12525" t="str">
            <v>HCJ</v>
          </cell>
          <cell r="F12525" t="str">
            <v>16/05/2018</v>
          </cell>
          <cell r="G12525" t="str">
            <v>22/05/2018</v>
          </cell>
          <cell r="J12525" t="str">
            <v>09/06/2018</v>
          </cell>
          <cell r="K12525" t="str">
            <v>Télé-chiffrage</v>
          </cell>
        </row>
        <row r="12526">
          <cell r="D12526" t="str">
            <v>TR</v>
          </cell>
          <cell r="F12526" t="str">
            <v>16/05/2018</v>
          </cell>
          <cell r="G12526" t="str">
            <v>17/05/2018</v>
          </cell>
          <cell r="J12526" t="str">
            <v>30/07/2018</v>
          </cell>
          <cell r="K12526" t="str">
            <v>Normale</v>
          </cell>
        </row>
        <row r="12527">
          <cell r="D12527" t="str">
            <v>TR</v>
          </cell>
          <cell r="F12527" t="str">
            <v>16/05/2018</v>
          </cell>
          <cell r="G12527" t="str">
            <v>23/05/2018</v>
          </cell>
          <cell r="J12527" t="str">
            <v>18/07/2018</v>
          </cell>
          <cell r="K12527" t="str">
            <v>Normale</v>
          </cell>
        </row>
        <row r="12528">
          <cell r="D12528" t="str">
            <v>TR</v>
          </cell>
          <cell r="F12528" t="str">
            <v>16/05/2018</v>
          </cell>
          <cell r="G12528" t="str">
            <v>17/05/2018</v>
          </cell>
          <cell r="J12528" t="str">
            <v>05/06/2018</v>
          </cell>
          <cell r="K12528" t="str">
            <v>Différence des Valeurs</v>
          </cell>
        </row>
        <row r="12529">
          <cell r="D12529" t="str">
            <v>LF</v>
          </cell>
          <cell r="F12529" t="str">
            <v>16/05/2018</v>
          </cell>
          <cell r="G12529" t="str">
            <v>24/05/2018</v>
          </cell>
          <cell r="J12529" t="str">
            <v>09/08/2018</v>
          </cell>
          <cell r="K12529" t="str">
            <v>Normale</v>
          </cell>
        </row>
        <row r="12530">
          <cell r="D12530" t="str">
            <v>TR</v>
          </cell>
          <cell r="F12530" t="str">
            <v>16/05/2018</v>
          </cell>
          <cell r="G12530" t="str">
            <v>17/05/2018</v>
          </cell>
          <cell r="J12530" t="str">
            <v>18/07/2018</v>
          </cell>
          <cell r="K12530" t="str">
            <v>Normale</v>
          </cell>
        </row>
        <row r="12531">
          <cell r="D12531" t="str">
            <v>TR</v>
          </cell>
          <cell r="F12531" t="str">
            <v>16/05/2018</v>
          </cell>
          <cell r="G12531" t="str">
            <v>18/05/2018</v>
          </cell>
          <cell r="J12531" t="str">
            <v>11/06/2018</v>
          </cell>
          <cell r="K12531" t="str">
            <v>Normale</v>
          </cell>
        </row>
        <row r="12532">
          <cell r="D12532" t="str">
            <v>CF</v>
          </cell>
          <cell r="F12532" t="str">
            <v>16/05/2018</v>
          </cell>
          <cell r="G12532" t="str">
            <v>23/05/2018</v>
          </cell>
          <cell r="J12532" t="str">
            <v>20/07/2018</v>
          </cell>
          <cell r="K12532" t="str">
            <v>Normale</v>
          </cell>
        </row>
        <row r="12533">
          <cell r="D12533" t="str">
            <v>TR</v>
          </cell>
          <cell r="F12533" t="str">
            <v>16/05/2018</v>
          </cell>
          <cell r="G12533" t="str">
            <v>17/05/2018</v>
          </cell>
          <cell r="J12533" t="str">
            <v>31/07/2018</v>
          </cell>
          <cell r="K12533" t="str">
            <v>Normale</v>
          </cell>
        </row>
        <row r="12534">
          <cell r="D12534" t="str">
            <v>DD</v>
          </cell>
          <cell r="F12534" t="str">
            <v>16/05/2018</v>
          </cell>
          <cell r="G12534" t="str">
            <v>23/05/2018</v>
          </cell>
          <cell r="J12534" t="str">
            <v>18/07/2018</v>
          </cell>
          <cell r="K12534" t="str">
            <v>Normale</v>
          </cell>
        </row>
        <row r="12535">
          <cell r="D12535" t="str">
            <v>CF</v>
          </cell>
          <cell r="F12535" t="str">
            <v>16/05/2018</v>
          </cell>
          <cell r="G12535" t="str">
            <v>17/05/2018</v>
          </cell>
          <cell r="J12535" t="str">
            <v/>
          </cell>
          <cell r="K12535" t="str">
            <v>Normale</v>
          </cell>
        </row>
        <row r="12536">
          <cell r="D12536" t="str">
            <v>LF</v>
          </cell>
          <cell r="F12536" t="str">
            <v>16/05/2018</v>
          </cell>
          <cell r="G12536" t="str">
            <v>29/05/2018</v>
          </cell>
          <cell r="J12536" t="str">
            <v>03/07/2018</v>
          </cell>
          <cell r="K12536" t="str">
            <v>Normale</v>
          </cell>
        </row>
        <row r="12537">
          <cell r="D12537" t="str">
            <v>TR</v>
          </cell>
          <cell r="F12537" t="str">
            <v>16/05/2018</v>
          </cell>
          <cell r="G12537" t="str">
            <v>17/05/2018</v>
          </cell>
          <cell r="J12537" t="str">
            <v>07/09/2018</v>
          </cell>
          <cell r="K12537" t="str">
            <v>Normale</v>
          </cell>
        </row>
        <row r="12538">
          <cell r="D12538" t="str">
            <v>CF</v>
          </cell>
          <cell r="F12538" t="str">
            <v>16/05/2018</v>
          </cell>
          <cell r="G12538" t="str">
            <v>18/05/2018</v>
          </cell>
          <cell r="J12538" t="str">
            <v>31/05/2018</v>
          </cell>
          <cell r="K12538" t="str">
            <v>Normale</v>
          </cell>
        </row>
        <row r="12539">
          <cell r="D12539" t="str">
            <v>HCJ</v>
          </cell>
          <cell r="F12539" t="str">
            <v>16/05/2018</v>
          </cell>
          <cell r="G12539" t="str">
            <v>18/05/2018</v>
          </cell>
          <cell r="J12539" t="str">
            <v>17/06/2018</v>
          </cell>
          <cell r="K12539" t="str">
            <v>Normale</v>
          </cell>
        </row>
        <row r="12540">
          <cell r="D12540" t="str">
            <v>LF</v>
          </cell>
          <cell r="F12540" t="str">
            <v>16/05/2018</v>
          </cell>
          <cell r="G12540" t="str">
            <v>24/05/2018</v>
          </cell>
          <cell r="J12540" t="str">
            <v/>
          </cell>
          <cell r="K12540" t="str">
            <v>Normale</v>
          </cell>
        </row>
        <row r="12541">
          <cell r="D12541" t="str">
            <v>CF</v>
          </cell>
          <cell r="F12541" t="str">
            <v>16/05/2018</v>
          </cell>
          <cell r="G12541" t="str">
            <v>17/05/2018</v>
          </cell>
          <cell r="J12541" t="str">
            <v>19/06/2018</v>
          </cell>
          <cell r="K12541" t="str">
            <v>Normale</v>
          </cell>
        </row>
        <row r="12542">
          <cell r="D12542" t="str">
            <v>HCJ</v>
          </cell>
          <cell r="F12542" t="str">
            <v>16/05/2018</v>
          </cell>
          <cell r="G12542" t="str">
            <v>18/05/2018</v>
          </cell>
          <cell r="J12542" t="str">
            <v>29/06/2018</v>
          </cell>
          <cell r="K12542" t="str">
            <v>Normale</v>
          </cell>
        </row>
        <row r="12543">
          <cell r="D12543" t="str">
            <v>CF</v>
          </cell>
          <cell r="F12543" t="str">
            <v>16/05/2018</v>
          </cell>
          <cell r="G12543" t="str">
            <v>22/05/2018</v>
          </cell>
          <cell r="J12543" t="str">
            <v>31/07/2018</v>
          </cell>
          <cell r="K12543" t="str">
            <v>Normale</v>
          </cell>
        </row>
        <row r="12544">
          <cell r="D12544" t="str">
            <v>TR</v>
          </cell>
          <cell r="F12544" t="str">
            <v>16/05/2018</v>
          </cell>
          <cell r="G12544" t="str">
            <v>17/05/2018</v>
          </cell>
          <cell r="J12544" t="str">
            <v>04/06/2018</v>
          </cell>
          <cell r="K12544" t="str">
            <v>Estimation réparation ADE</v>
          </cell>
        </row>
        <row r="12545">
          <cell r="D12545" t="str">
            <v>LF</v>
          </cell>
          <cell r="F12545" t="str">
            <v>16/05/2018</v>
          </cell>
          <cell r="G12545" t="str">
            <v>22/05/2018</v>
          </cell>
          <cell r="J12545" t="str">
            <v>11/06/2018</v>
          </cell>
          <cell r="K12545" t="str">
            <v>Normale</v>
          </cell>
        </row>
        <row r="12546">
          <cell r="D12546" t="str">
            <v>TR</v>
          </cell>
          <cell r="F12546" t="str">
            <v>16/05/2018</v>
          </cell>
          <cell r="G12546" t="str">
            <v>24/05/2018</v>
          </cell>
          <cell r="J12546" t="str">
            <v>07/06/2018</v>
          </cell>
          <cell r="K12546" t="str">
            <v>Véh. éco. irréparable V.E.I.</v>
          </cell>
        </row>
        <row r="12547">
          <cell r="D12547" t="str">
            <v>CF</v>
          </cell>
          <cell r="F12547" t="str">
            <v>16/05/2018</v>
          </cell>
          <cell r="G12547" t="str">
            <v>22/05/2018</v>
          </cell>
          <cell r="J12547" t="str">
            <v>11/06/2018</v>
          </cell>
          <cell r="K12547" t="str">
            <v>Véh. éco. irréparable V.E.I.</v>
          </cell>
        </row>
        <row r="12548">
          <cell r="D12548" t="str">
            <v>LF</v>
          </cell>
          <cell r="F12548" t="str">
            <v>16/05/2018</v>
          </cell>
          <cell r="G12548" t="str">
            <v>17/05/2018</v>
          </cell>
          <cell r="J12548" t="str">
            <v>05/07/2018</v>
          </cell>
          <cell r="K12548" t="str">
            <v>Véh. éco. irréparable V.E.I.</v>
          </cell>
        </row>
        <row r="12549">
          <cell r="D12549" t="str">
            <v>CF</v>
          </cell>
          <cell r="F12549" t="str">
            <v>16/05/2018</v>
          </cell>
          <cell r="G12549" t="str">
            <v>24/05/2018</v>
          </cell>
          <cell r="J12549" t="str">
            <v>20/07/2018</v>
          </cell>
          <cell r="K12549" t="str">
            <v>Normale</v>
          </cell>
        </row>
        <row r="12550">
          <cell r="D12550" t="str">
            <v>HCJ</v>
          </cell>
          <cell r="F12550" t="str">
            <v>16/05/2018</v>
          </cell>
          <cell r="G12550" t="str">
            <v>23/05/2018</v>
          </cell>
          <cell r="J12550" t="str">
            <v>30/06/2018</v>
          </cell>
          <cell r="K12550" t="str">
            <v>Télé-chiffrage</v>
          </cell>
        </row>
        <row r="12551">
          <cell r="D12551" t="str">
            <v>HCJ</v>
          </cell>
          <cell r="F12551" t="str">
            <v>16/05/2018</v>
          </cell>
          <cell r="G12551" t="str">
            <v/>
          </cell>
          <cell r="J12551" t="str">
            <v>30/05/2018</v>
          </cell>
          <cell r="K12551" t="str">
            <v>Carence</v>
          </cell>
        </row>
        <row r="12552">
          <cell r="D12552" t="str">
            <v>TR</v>
          </cell>
          <cell r="F12552" t="str">
            <v>16/05/2018</v>
          </cell>
          <cell r="G12552" t="str">
            <v>28/05/2018</v>
          </cell>
          <cell r="J12552" t="str">
            <v>26/06/2018</v>
          </cell>
          <cell r="K12552" t="str">
            <v>Estimation réparation ADE</v>
          </cell>
        </row>
        <row r="12553">
          <cell r="D12553" t="str">
            <v>TR</v>
          </cell>
          <cell r="F12553" t="str">
            <v>16/05/2018</v>
          </cell>
          <cell r="G12553" t="str">
            <v>17/05/2018</v>
          </cell>
          <cell r="J12553" t="str">
            <v>07/06/2018</v>
          </cell>
          <cell r="K12553" t="str">
            <v>Normale</v>
          </cell>
        </row>
        <row r="12554">
          <cell r="D12554" t="str">
            <v>CF</v>
          </cell>
          <cell r="F12554" t="str">
            <v>17/05/2018</v>
          </cell>
          <cell r="G12554" t="str">
            <v>29/05/2018</v>
          </cell>
          <cell r="J12554" t="str">
            <v>14/07/2018</v>
          </cell>
          <cell r="K12554" t="str">
            <v>Normale</v>
          </cell>
        </row>
        <row r="12555">
          <cell r="D12555" t="str">
            <v>LF</v>
          </cell>
          <cell r="F12555" t="str">
            <v>17/05/2018</v>
          </cell>
          <cell r="G12555" t="str">
            <v>07/06/2018</v>
          </cell>
          <cell r="J12555" t="str">
            <v>25/09/2018</v>
          </cell>
          <cell r="K12555" t="str">
            <v>Normale</v>
          </cell>
        </row>
        <row r="12556">
          <cell r="D12556" t="str">
            <v>HCJ</v>
          </cell>
          <cell r="F12556" t="str">
            <v>17/05/2018</v>
          </cell>
          <cell r="G12556" t="str">
            <v>22/05/2018</v>
          </cell>
          <cell r="J12556" t="str">
            <v>06/07/2018</v>
          </cell>
          <cell r="K12556" t="str">
            <v>Télé-chiffrage</v>
          </cell>
        </row>
        <row r="12557">
          <cell r="D12557" t="str">
            <v>HCJ</v>
          </cell>
          <cell r="F12557" t="str">
            <v>17/05/2018</v>
          </cell>
          <cell r="G12557" t="str">
            <v>23/05/2018</v>
          </cell>
          <cell r="J12557" t="str">
            <v>23/06/2018</v>
          </cell>
          <cell r="K12557" t="str">
            <v>Normale</v>
          </cell>
        </row>
        <row r="12558">
          <cell r="D12558" t="str">
            <v>DD</v>
          </cell>
          <cell r="F12558" t="str">
            <v>17/05/2018</v>
          </cell>
          <cell r="G12558" t="str">
            <v>02/02/2018</v>
          </cell>
          <cell r="J12558" t="str">
            <v>03/09/2018</v>
          </cell>
          <cell r="K12558" t="str">
            <v>Estimation réparation ADE</v>
          </cell>
        </row>
        <row r="12559">
          <cell r="D12559" t="str">
            <v>HCJ</v>
          </cell>
          <cell r="F12559" t="str">
            <v>17/05/2018</v>
          </cell>
          <cell r="G12559" t="str">
            <v>18/05/2018</v>
          </cell>
          <cell r="J12559" t="str">
            <v>24/06/2018</v>
          </cell>
          <cell r="K12559" t="str">
            <v>Normale</v>
          </cell>
        </row>
        <row r="12560">
          <cell r="D12560" t="str">
            <v>CF</v>
          </cell>
          <cell r="F12560" t="str">
            <v>17/05/2018</v>
          </cell>
          <cell r="G12560" t="str">
            <v>18/05/2018</v>
          </cell>
          <cell r="J12560" t="str">
            <v>25/06/2018</v>
          </cell>
          <cell r="K12560" t="str">
            <v>Normale</v>
          </cell>
        </row>
        <row r="12561">
          <cell r="D12561" t="str">
            <v>SCL</v>
          </cell>
          <cell r="F12561" t="str">
            <v>17/05/2018</v>
          </cell>
          <cell r="G12561" t="str">
            <v/>
          </cell>
          <cell r="J12561" t="str">
            <v>01/06/2018</v>
          </cell>
          <cell r="K12561" t="str">
            <v>Carence</v>
          </cell>
        </row>
        <row r="12562">
          <cell r="D12562" t="str">
            <v>DD</v>
          </cell>
          <cell r="F12562" t="str">
            <v>17/05/2018</v>
          </cell>
          <cell r="G12562" t="str">
            <v>29/05/2018</v>
          </cell>
          <cell r="J12562" t="str">
            <v>06/08/2018</v>
          </cell>
          <cell r="K12562" t="str">
            <v>Normale</v>
          </cell>
        </row>
        <row r="12563">
          <cell r="D12563" t="str">
            <v>CF</v>
          </cell>
          <cell r="F12563" t="str">
            <v>17/05/2018</v>
          </cell>
          <cell r="G12563" t="str">
            <v>18/05/2018</v>
          </cell>
          <cell r="J12563" t="str">
            <v>07/06/2018</v>
          </cell>
          <cell r="K12563" t="str">
            <v>Véh. éco. irréparable V.E.I.</v>
          </cell>
        </row>
        <row r="12564">
          <cell r="D12564" t="str">
            <v>SCL</v>
          </cell>
          <cell r="F12564" t="str">
            <v>17/05/2018</v>
          </cell>
          <cell r="G12564" t="str">
            <v/>
          </cell>
          <cell r="J12564" t="str">
            <v>10/08/2018</v>
          </cell>
          <cell r="K12564" t="str">
            <v>Carence</v>
          </cell>
        </row>
        <row r="12565">
          <cell r="D12565" t="str">
            <v>BC</v>
          </cell>
          <cell r="F12565" t="str">
            <v>17/05/2018</v>
          </cell>
          <cell r="G12565" t="str">
            <v>31/05/2018</v>
          </cell>
          <cell r="J12565" t="str">
            <v>17/09/2018</v>
          </cell>
          <cell r="K12565" t="str">
            <v>Normale</v>
          </cell>
        </row>
        <row r="12566">
          <cell r="D12566" t="str">
            <v>CF</v>
          </cell>
          <cell r="F12566" t="str">
            <v>17/05/2018</v>
          </cell>
          <cell r="G12566" t="str">
            <v>17/05/2018</v>
          </cell>
          <cell r="J12566" t="str">
            <v>12/10/2018</v>
          </cell>
          <cell r="K12566" t="str">
            <v>Estimation réparation ADE</v>
          </cell>
        </row>
        <row r="12567">
          <cell r="D12567" t="str">
            <v>SPR</v>
          </cell>
          <cell r="F12567" t="str">
            <v>17/05/2018</v>
          </cell>
          <cell r="G12567" t="str">
            <v/>
          </cell>
          <cell r="J12567" t="str">
            <v>18/05/2018</v>
          </cell>
          <cell r="K12567" t="str">
            <v>Annulé</v>
          </cell>
        </row>
        <row r="12568">
          <cell r="D12568" t="str">
            <v>CF</v>
          </cell>
          <cell r="F12568" t="str">
            <v>17/05/2018</v>
          </cell>
          <cell r="G12568" t="str">
            <v>30/05/2018</v>
          </cell>
          <cell r="J12568" t="str">
            <v>12/06/2018</v>
          </cell>
          <cell r="K12568" t="str">
            <v>Normale</v>
          </cell>
        </row>
        <row r="12569">
          <cell r="D12569" t="str">
            <v>CF</v>
          </cell>
          <cell r="F12569" t="str">
            <v>17/05/2018</v>
          </cell>
          <cell r="G12569" t="str">
            <v>17/05/2018</v>
          </cell>
          <cell r="J12569" t="str">
            <v>27/07/2018</v>
          </cell>
          <cell r="K12569" t="str">
            <v>Normale</v>
          </cell>
        </row>
        <row r="12570">
          <cell r="D12570" t="str">
            <v>BC</v>
          </cell>
          <cell r="F12570" t="str">
            <v>17/05/2018</v>
          </cell>
          <cell r="G12570" t="str">
            <v/>
          </cell>
          <cell r="J12570" t="str">
            <v>20/06/2018</v>
          </cell>
          <cell r="K12570" t="str">
            <v>Enquête</v>
          </cell>
        </row>
        <row r="12571">
          <cell r="D12571" t="str">
            <v>CF</v>
          </cell>
          <cell r="F12571" t="str">
            <v>17/05/2018</v>
          </cell>
          <cell r="G12571" t="str">
            <v>17/05/2018</v>
          </cell>
          <cell r="J12571" t="str">
            <v>29/08/2018</v>
          </cell>
          <cell r="K12571" t="str">
            <v>Normale</v>
          </cell>
        </row>
        <row r="12572">
          <cell r="D12572" t="str">
            <v>BC</v>
          </cell>
          <cell r="F12572" t="str">
            <v>17/05/2018</v>
          </cell>
          <cell r="G12572" t="str">
            <v/>
          </cell>
          <cell r="J12572" t="str">
            <v>22/11/2018</v>
          </cell>
          <cell r="K12572" t="str">
            <v>Enquête</v>
          </cell>
        </row>
        <row r="12573">
          <cell r="D12573" t="str">
            <v>BC</v>
          </cell>
          <cell r="F12573" t="str">
            <v>17/05/2018</v>
          </cell>
          <cell r="G12573" t="str">
            <v/>
          </cell>
          <cell r="J12573" t="str">
            <v>18/06/2018</v>
          </cell>
          <cell r="K12573" t="str">
            <v>Enquête</v>
          </cell>
        </row>
        <row r="12574">
          <cell r="D12574" t="str">
            <v>BC</v>
          </cell>
          <cell r="F12574" t="str">
            <v>17/05/2018</v>
          </cell>
          <cell r="G12574" t="str">
            <v/>
          </cell>
          <cell r="J12574" t="str">
            <v>14/06/2018</v>
          </cell>
          <cell r="K12574" t="str">
            <v>Enquête</v>
          </cell>
        </row>
        <row r="12575">
          <cell r="D12575" t="str">
            <v>DD</v>
          </cell>
          <cell r="F12575" t="str">
            <v>17/05/2018</v>
          </cell>
          <cell r="G12575" t="str">
            <v>23/05/2018</v>
          </cell>
          <cell r="J12575" t="str">
            <v>15/06/2018</v>
          </cell>
          <cell r="K12575" t="str">
            <v>Normale</v>
          </cell>
        </row>
        <row r="12576">
          <cell r="D12576" t="str">
            <v>LF</v>
          </cell>
          <cell r="F12576" t="str">
            <v>17/05/2018</v>
          </cell>
          <cell r="G12576" t="str">
            <v>24/08/2018</v>
          </cell>
          <cell r="J12576" t="str">
            <v>30/07/2018</v>
          </cell>
          <cell r="K12576" t="str">
            <v>Normale</v>
          </cell>
        </row>
        <row r="12577">
          <cell r="D12577" t="str">
            <v>BC</v>
          </cell>
          <cell r="F12577" t="str">
            <v>17/05/2018</v>
          </cell>
          <cell r="G12577" t="str">
            <v/>
          </cell>
          <cell r="J12577" t="str">
            <v>22/05/2018</v>
          </cell>
          <cell r="K12577" t="str">
            <v>Enquête</v>
          </cell>
        </row>
        <row r="12578">
          <cell r="D12578" t="str">
            <v>LF</v>
          </cell>
          <cell r="F12578" t="str">
            <v>17/05/2018</v>
          </cell>
          <cell r="G12578" t="str">
            <v>22/05/2018</v>
          </cell>
          <cell r="J12578" t="str">
            <v>14/08/2018</v>
          </cell>
          <cell r="K12578" t="str">
            <v>Normale</v>
          </cell>
        </row>
        <row r="12579">
          <cell r="D12579" t="str">
            <v>CF</v>
          </cell>
          <cell r="F12579" t="str">
            <v>17/05/2018</v>
          </cell>
          <cell r="G12579" t="str">
            <v>18/05/2018</v>
          </cell>
          <cell r="J12579" t="str">
            <v>12/06/2018</v>
          </cell>
          <cell r="K12579" t="str">
            <v>Normale</v>
          </cell>
        </row>
        <row r="12580">
          <cell r="D12580" t="str">
            <v>LF</v>
          </cell>
          <cell r="F12580" t="str">
            <v>17/05/2018</v>
          </cell>
          <cell r="G12580" t="str">
            <v>18/05/2018</v>
          </cell>
          <cell r="J12580" t="str">
            <v>11/10/2018</v>
          </cell>
          <cell r="K12580" t="str">
            <v>Normale</v>
          </cell>
        </row>
        <row r="12581">
          <cell r="D12581" t="str">
            <v>TR</v>
          </cell>
          <cell r="F12581" t="str">
            <v>17/05/2018</v>
          </cell>
          <cell r="G12581" t="str">
            <v>28/05/2018</v>
          </cell>
          <cell r="J12581" t="str">
            <v/>
          </cell>
          <cell r="K12581" t="str">
            <v>Suivi V.G.E.</v>
          </cell>
        </row>
        <row r="12582">
          <cell r="D12582" t="str">
            <v>CF</v>
          </cell>
          <cell r="F12582" t="str">
            <v>17/05/2018</v>
          </cell>
          <cell r="G12582" t="str">
            <v>22/05/2018</v>
          </cell>
          <cell r="J12582" t="str">
            <v>30/06/2018</v>
          </cell>
          <cell r="K12582" t="str">
            <v>Normale</v>
          </cell>
        </row>
        <row r="12583">
          <cell r="D12583" t="str">
            <v>HCJ</v>
          </cell>
          <cell r="F12583" t="str">
            <v>17/05/2018</v>
          </cell>
          <cell r="G12583" t="str">
            <v>25/05/2018</v>
          </cell>
          <cell r="J12583" t="str">
            <v>10/08/2018</v>
          </cell>
          <cell r="K12583" t="str">
            <v>Normale</v>
          </cell>
        </row>
        <row r="12584">
          <cell r="D12584" t="str">
            <v>SCL</v>
          </cell>
          <cell r="F12584" t="str">
            <v>17/05/2018</v>
          </cell>
          <cell r="G12584" t="str">
            <v/>
          </cell>
          <cell r="J12584" t="str">
            <v>04/07/2018</v>
          </cell>
          <cell r="K12584" t="str">
            <v>Carence</v>
          </cell>
        </row>
        <row r="12585">
          <cell r="D12585" t="str">
            <v>TR</v>
          </cell>
          <cell r="F12585" t="str">
            <v>17/05/2018</v>
          </cell>
          <cell r="G12585" t="str">
            <v>05/06/2018</v>
          </cell>
          <cell r="J12585" t="str">
            <v>27/08/2018</v>
          </cell>
          <cell r="K12585" t="str">
            <v>Normale</v>
          </cell>
        </row>
        <row r="12586">
          <cell r="D12586" t="str">
            <v>LF</v>
          </cell>
          <cell r="F12586" t="str">
            <v>17/05/2018</v>
          </cell>
          <cell r="G12586" t="str">
            <v>22/05/2018</v>
          </cell>
          <cell r="J12586" t="str">
            <v>29/10/2018</v>
          </cell>
          <cell r="K12586" t="str">
            <v>Normale</v>
          </cell>
        </row>
        <row r="12587">
          <cell r="D12587" t="str">
            <v>HCJ</v>
          </cell>
          <cell r="F12587" t="str">
            <v>17/05/2018</v>
          </cell>
          <cell r="G12587" t="str">
            <v>18/05/2018</v>
          </cell>
          <cell r="J12587" t="str">
            <v>18/05/2018</v>
          </cell>
          <cell r="K12587" t="str">
            <v>Estimation réparation ADE</v>
          </cell>
        </row>
        <row r="12588">
          <cell r="D12588" t="str">
            <v>LF</v>
          </cell>
          <cell r="F12588" t="str">
            <v>17/05/2018</v>
          </cell>
          <cell r="G12588" t="str">
            <v>31/05/2018</v>
          </cell>
          <cell r="J12588" t="str">
            <v>18/06/2018</v>
          </cell>
          <cell r="K12588" t="str">
            <v>Véh. éco. irréparable V.E.I.</v>
          </cell>
        </row>
        <row r="12589">
          <cell r="D12589" t="str">
            <v>HCJ</v>
          </cell>
          <cell r="F12589" t="str">
            <v>17/05/2018</v>
          </cell>
          <cell r="G12589" t="str">
            <v>06/06/2018</v>
          </cell>
          <cell r="J12589" t="str">
            <v>29/07/2018</v>
          </cell>
          <cell r="K12589" t="str">
            <v>Télé-chiffrage</v>
          </cell>
        </row>
        <row r="12590">
          <cell r="D12590" t="str">
            <v>HCJ</v>
          </cell>
          <cell r="F12590" t="str">
            <v>17/05/2018</v>
          </cell>
          <cell r="G12590" t="str">
            <v>18/05/2018</v>
          </cell>
          <cell r="J12590" t="str">
            <v>27/07/2018</v>
          </cell>
          <cell r="K12590" t="str">
            <v>Véh. éco. irréparable V.E.I.</v>
          </cell>
        </row>
        <row r="12591">
          <cell r="D12591" t="str">
            <v>HCJ</v>
          </cell>
          <cell r="F12591" t="str">
            <v>17/05/2018</v>
          </cell>
          <cell r="G12591" t="str">
            <v>18/05/2018</v>
          </cell>
          <cell r="J12591" t="str">
            <v>28/07/2018</v>
          </cell>
          <cell r="K12591" t="str">
            <v>Normale</v>
          </cell>
        </row>
        <row r="12592">
          <cell r="D12592" t="str">
            <v>DD</v>
          </cell>
          <cell r="F12592" t="str">
            <v>17/05/2018</v>
          </cell>
          <cell r="G12592" t="str">
            <v>25/06/2018</v>
          </cell>
          <cell r="J12592" t="str">
            <v>25/07/2018</v>
          </cell>
          <cell r="K12592" t="str">
            <v>Véh. éco. irréparable V.E.I.</v>
          </cell>
        </row>
        <row r="12593">
          <cell r="D12593" t="str">
            <v>DD</v>
          </cell>
          <cell r="F12593" t="str">
            <v>17/05/2018</v>
          </cell>
          <cell r="G12593" t="str">
            <v>23/05/2018</v>
          </cell>
          <cell r="J12593" t="str">
            <v>08/08/2018</v>
          </cell>
          <cell r="K12593" t="str">
            <v>Normale</v>
          </cell>
        </row>
        <row r="12594">
          <cell r="D12594" t="str">
            <v>TR</v>
          </cell>
          <cell r="F12594" t="str">
            <v>17/05/2018</v>
          </cell>
          <cell r="G12594" t="str">
            <v>23/05/2018</v>
          </cell>
          <cell r="J12594" t="str">
            <v>04/06/2018</v>
          </cell>
          <cell r="K12594" t="str">
            <v>Normale</v>
          </cell>
        </row>
        <row r="12595">
          <cell r="D12595" t="str">
            <v>DD</v>
          </cell>
          <cell r="F12595" t="str">
            <v>17/05/2018</v>
          </cell>
          <cell r="G12595" t="str">
            <v>23/05/2018</v>
          </cell>
          <cell r="J12595" t="str">
            <v>06/09/2018</v>
          </cell>
          <cell r="K12595" t="str">
            <v>Normale</v>
          </cell>
        </row>
        <row r="12596">
          <cell r="D12596" t="str">
            <v>DD</v>
          </cell>
          <cell r="F12596" t="str">
            <v>17/05/2018</v>
          </cell>
          <cell r="G12596" t="str">
            <v>23/05/2018</v>
          </cell>
          <cell r="J12596" t="str">
            <v>15/06/2018</v>
          </cell>
          <cell r="K12596" t="str">
            <v>Normale</v>
          </cell>
        </row>
        <row r="12597">
          <cell r="D12597" t="str">
            <v>SCL</v>
          </cell>
          <cell r="F12597" t="str">
            <v>17/05/2018</v>
          </cell>
          <cell r="G12597" t="str">
            <v/>
          </cell>
          <cell r="J12597" t="str">
            <v>28/05/2018</v>
          </cell>
          <cell r="K12597" t="str">
            <v>Carence</v>
          </cell>
        </row>
        <row r="12598">
          <cell r="D12598" t="str">
            <v>HCJ</v>
          </cell>
          <cell r="F12598" t="str">
            <v>17/05/2018</v>
          </cell>
          <cell r="G12598" t="str">
            <v>24/05/2018</v>
          </cell>
          <cell r="J12598" t="str">
            <v>14/07/2018</v>
          </cell>
          <cell r="K12598" t="str">
            <v>Normale</v>
          </cell>
        </row>
        <row r="12599">
          <cell r="D12599" t="str">
            <v>LF</v>
          </cell>
          <cell r="F12599" t="str">
            <v>17/05/2018</v>
          </cell>
          <cell r="G12599" t="str">
            <v>07/06/2018</v>
          </cell>
          <cell r="J12599" t="str">
            <v>07/06/2018</v>
          </cell>
          <cell r="K12599" t="str">
            <v>Estimation réparation ADE</v>
          </cell>
        </row>
        <row r="12600">
          <cell r="D12600" t="str">
            <v>TR</v>
          </cell>
          <cell r="F12600" t="str">
            <v>17/05/2018</v>
          </cell>
          <cell r="G12600" t="str">
            <v>11/06/2018</v>
          </cell>
          <cell r="J12600" t="str">
            <v/>
          </cell>
          <cell r="K12600" t="str">
            <v>Normale</v>
          </cell>
        </row>
        <row r="12601">
          <cell r="D12601" t="str">
            <v>CF</v>
          </cell>
          <cell r="F12601" t="str">
            <v>17/05/2018</v>
          </cell>
          <cell r="G12601" t="str">
            <v>23/05/2018</v>
          </cell>
          <cell r="J12601" t="str">
            <v>04/07/2018</v>
          </cell>
          <cell r="K12601" t="str">
            <v>Véh. éco. irréparable V.E.I.</v>
          </cell>
        </row>
        <row r="12602">
          <cell r="D12602" t="str">
            <v>HCJ</v>
          </cell>
          <cell r="F12602" t="str">
            <v>17/05/2018</v>
          </cell>
          <cell r="G12602" t="str">
            <v>23/05/2018</v>
          </cell>
          <cell r="J12602" t="str">
            <v>09/06/2018</v>
          </cell>
          <cell r="K12602" t="str">
            <v>Normale</v>
          </cell>
        </row>
        <row r="12603">
          <cell r="D12603" t="str">
            <v>DD</v>
          </cell>
          <cell r="F12603" t="str">
            <v>17/05/2018</v>
          </cell>
          <cell r="G12603" t="str">
            <v>21/06/2018</v>
          </cell>
          <cell r="J12603" t="str">
            <v>29/06/2018</v>
          </cell>
          <cell r="K12603" t="str">
            <v>Normale</v>
          </cell>
        </row>
        <row r="12604">
          <cell r="D12604" t="str">
            <v>LF</v>
          </cell>
          <cell r="F12604" t="str">
            <v>17/05/2018</v>
          </cell>
          <cell r="G12604" t="str">
            <v>25/05/2018</v>
          </cell>
          <cell r="J12604" t="str">
            <v>21/07/2018</v>
          </cell>
          <cell r="K12604" t="str">
            <v>Normale</v>
          </cell>
        </row>
        <row r="12605">
          <cell r="D12605" t="str">
            <v>CF</v>
          </cell>
          <cell r="F12605" t="str">
            <v>17/05/2018</v>
          </cell>
          <cell r="G12605" t="str">
            <v>18/05/2018</v>
          </cell>
          <cell r="J12605" t="str">
            <v>23/05/2018</v>
          </cell>
          <cell r="K12605" t="str">
            <v>Normale</v>
          </cell>
        </row>
        <row r="12606">
          <cell r="D12606" t="str">
            <v>TR</v>
          </cell>
          <cell r="F12606" t="str">
            <v>18/05/2018</v>
          </cell>
          <cell r="G12606" t="str">
            <v>18/05/2018</v>
          </cell>
          <cell r="J12606" t="str">
            <v>04/06/2018</v>
          </cell>
          <cell r="K12606" t="str">
            <v>Estimation réparation ADE</v>
          </cell>
        </row>
        <row r="12607">
          <cell r="D12607" t="str">
            <v>TR</v>
          </cell>
          <cell r="F12607" t="str">
            <v>18/05/2018</v>
          </cell>
          <cell r="G12607" t="str">
            <v>01/06/2018</v>
          </cell>
          <cell r="J12607" t="str">
            <v>19/07/2018</v>
          </cell>
          <cell r="K12607" t="str">
            <v>Normale</v>
          </cell>
        </row>
        <row r="12608">
          <cell r="D12608" t="str">
            <v>HCJ</v>
          </cell>
          <cell r="F12608" t="str">
            <v>18/05/2018</v>
          </cell>
          <cell r="G12608" t="str">
            <v>22/05/2018</v>
          </cell>
          <cell r="J12608" t="str">
            <v>06/07/2018</v>
          </cell>
          <cell r="K12608" t="str">
            <v>Normale</v>
          </cell>
        </row>
        <row r="12609">
          <cell r="D12609" t="str">
            <v>DD</v>
          </cell>
          <cell r="F12609" t="str">
            <v>18/05/2018</v>
          </cell>
          <cell r="G12609" t="str">
            <v>29/05/2018</v>
          </cell>
          <cell r="J12609" t="str">
            <v>07/06/2018</v>
          </cell>
          <cell r="K12609" t="str">
            <v>Normale</v>
          </cell>
        </row>
        <row r="12610">
          <cell r="D12610" t="str">
            <v>LF</v>
          </cell>
          <cell r="F12610" t="str">
            <v>18/05/2018</v>
          </cell>
          <cell r="G12610" t="str">
            <v>23/05/2018</v>
          </cell>
          <cell r="J12610" t="str">
            <v>06/06/2018</v>
          </cell>
          <cell r="K12610" t="str">
            <v>Normale</v>
          </cell>
        </row>
        <row r="12611">
          <cell r="D12611" t="str">
            <v>TR</v>
          </cell>
          <cell r="F12611" t="str">
            <v>18/05/2018</v>
          </cell>
          <cell r="G12611" t="str">
            <v>01/06/2018</v>
          </cell>
          <cell r="J12611" t="str">
            <v>06/07/2018</v>
          </cell>
          <cell r="K12611" t="str">
            <v>Télé-chiffrage</v>
          </cell>
        </row>
        <row r="12612">
          <cell r="D12612" t="str">
            <v>LF</v>
          </cell>
          <cell r="F12612" t="str">
            <v>18/05/2018</v>
          </cell>
          <cell r="G12612" t="str">
            <v>28/05/2018</v>
          </cell>
          <cell r="J12612" t="str">
            <v>03/07/2018</v>
          </cell>
          <cell r="K12612" t="str">
            <v>Normale</v>
          </cell>
        </row>
        <row r="12613">
          <cell r="D12613" t="str">
            <v>CF</v>
          </cell>
          <cell r="F12613" t="str">
            <v>18/05/2018</v>
          </cell>
          <cell r="G12613" t="str">
            <v>23/05/2018</v>
          </cell>
          <cell r="J12613" t="str">
            <v>26/06/2018</v>
          </cell>
          <cell r="K12613" t="str">
            <v>Véh. éco. irréparable V.E.I.</v>
          </cell>
        </row>
        <row r="12614">
          <cell r="D12614" t="str">
            <v>HCJ</v>
          </cell>
          <cell r="F12614" t="str">
            <v>18/05/2018</v>
          </cell>
          <cell r="G12614" t="str">
            <v>14/06/2018</v>
          </cell>
          <cell r="J12614" t="str">
            <v>14/07/2018</v>
          </cell>
          <cell r="K12614" t="str">
            <v>Normale</v>
          </cell>
        </row>
        <row r="12615">
          <cell r="D12615" t="str">
            <v>LF</v>
          </cell>
          <cell r="F12615" t="str">
            <v>18/05/2018</v>
          </cell>
          <cell r="G12615" t="str">
            <v>24/05/2018</v>
          </cell>
          <cell r="J12615" t="str">
            <v>29/06/2018</v>
          </cell>
          <cell r="K12615" t="str">
            <v>Normale</v>
          </cell>
        </row>
        <row r="12616">
          <cell r="D12616" t="str">
            <v>LF</v>
          </cell>
          <cell r="F12616" t="str">
            <v>18/05/2018</v>
          </cell>
          <cell r="G12616" t="str">
            <v>24/05/2018</v>
          </cell>
          <cell r="J12616" t="str">
            <v>12/07/2018</v>
          </cell>
          <cell r="K12616" t="str">
            <v>Normale</v>
          </cell>
        </row>
        <row r="12617">
          <cell r="D12617" t="str">
            <v>CF</v>
          </cell>
          <cell r="F12617" t="str">
            <v>18/05/2018</v>
          </cell>
          <cell r="G12617" t="str">
            <v>23/05/2018</v>
          </cell>
          <cell r="J12617" t="str">
            <v>04/06/2018</v>
          </cell>
          <cell r="K12617" t="str">
            <v>Normale</v>
          </cell>
        </row>
        <row r="12618">
          <cell r="D12618" t="str">
            <v>DD</v>
          </cell>
          <cell r="F12618" t="str">
            <v>18/05/2018</v>
          </cell>
          <cell r="G12618" t="str">
            <v>24/05/2018</v>
          </cell>
          <cell r="J12618" t="str">
            <v>11/06/2018</v>
          </cell>
          <cell r="K12618" t="str">
            <v>Normale</v>
          </cell>
        </row>
        <row r="12619">
          <cell r="D12619" t="str">
            <v>DD</v>
          </cell>
          <cell r="F12619" t="str">
            <v>18/05/2018</v>
          </cell>
          <cell r="G12619" t="str">
            <v>24/05/2018</v>
          </cell>
          <cell r="J12619" t="str">
            <v>11/06/2018</v>
          </cell>
          <cell r="K12619" t="str">
            <v>Normale</v>
          </cell>
        </row>
        <row r="12620">
          <cell r="D12620" t="str">
            <v>HCJ</v>
          </cell>
          <cell r="F12620" t="str">
            <v>18/05/2018</v>
          </cell>
          <cell r="G12620" t="str">
            <v>22/05/2018</v>
          </cell>
          <cell r="J12620" t="str">
            <v>10/07/2018</v>
          </cell>
          <cell r="K12620" t="str">
            <v>Télé-chiffrage</v>
          </cell>
        </row>
        <row r="12621">
          <cell r="D12621" t="str">
            <v>DD</v>
          </cell>
          <cell r="F12621" t="str">
            <v>18/05/2018</v>
          </cell>
          <cell r="G12621" t="str">
            <v>23/05/2018</v>
          </cell>
          <cell r="J12621" t="str">
            <v>05/06/2018</v>
          </cell>
          <cell r="K12621" t="str">
            <v>Télé-chiffrage</v>
          </cell>
        </row>
        <row r="12622">
          <cell r="D12622" t="str">
            <v>TR</v>
          </cell>
          <cell r="F12622" t="str">
            <v>18/05/2018</v>
          </cell>
          <cell r="G12622" t="str">
            <v>01/06/2018</v>
          </cell>
          <cell r="J12622" t="str">
            <v>16/07/2018</v>
          </cell>
          <cell r="K12622" t="str">
            <v>Normale</v>
          </cell>
        </row>
        <row r="12623">
          <cell r="D12623" t="str">
            <v>HCJ</v>
          </cell>
          <cell r="F12623" t="str">
            <v>18/05/2018</v>
          </cell>
          <cell r="G12623" t="str">
            <v>22/05/2018</v>
          </cell>
          <cell r="J12623" t="str">
            <v>10/07/2018</v>
          </cell>
          <cell r="K12623" t="str">
            <v>Télé-chiffrage</v>
          </cell>
        </row>
        <row r="12624">
          <cell r="D12624" t="str">
            <v>TR</v>
          </cell>
          <cell r="F12624" t="str">
            <v>18/05/2018</v>
          </cell>
          <cell r="G12624" t="str">
            <v>22/05/2018</v>
          </cell>
          <cell r="J12624" t="str">
            <v>07/06/2018</v>
          </cell>
          <cell r="K12624" t="str">
            <v>Normale</v>
          </cell>
        </row>
        <row r="12625">
          <cell r="D12625" t="str">
            <v>TR</v>
          </cell>
          <cell r="F12625" t="str">
            <v>18/05/2018</v>
          </cell>
          <cell r="G12625" t="str">
            <v>23/05/2018</v>
          </cell>
          <cell r="J12625" t="str">
            <v>07/11/2018</v>
          </cell>
          <cell r="K12625" t="str">
            <v>Normale</v>
          </cell>
        </row>
        <row r="12626">
          <cell r="D12626" t="str">
            <v>TR</v>
          </cell>
          <cell r="F12626" t="str">
            <v>18/05/2018</v>
          </cell>
          <cell r="G12626" t="str">
            <v>28/05/2018</v>
          </cell>
          <cell r="J12626" t="str">
            <v>19/07/2018</v>
          </cell>
          <cell r="K12626" t="str">
            <v>Normale</v>
          </cell>
        </row>
        <row r="12627">
          <cell r="D12627" t="str">
            <v>TR</v>
          </cell>
          <cell r="F12627" t="str">
            <v>18/05/2018</v>
          </cell>
          <cell r="G12627" t="str">
            <v>23/05/2018</v>
          </cell>
          <cell r="J12627" t="str">
            <v>22/06/2018</v>
          </cell>
          <cell r="K12627" t="str">
            <v>Normale</v>
          </cell>
        </row>
        <row r="12628">
          <cell r="D12628" t="str">
            <v>LF</v>
          </cell>
          <cell r="F12628" t="str">
            <v>18/05/2018</v>
          </cell>
          <cell r="G12628" t="str">
            <v>24/05/2018</v>
          </cell>
          <cell r="J12628" t="str">
            <v>17/07/2018</v>
          </cell>
          <cell r="K12628" t="str">
            <v>Normale</v>
          </cell>
        </row>
        <row r="12629">
          <cell r="D12629" t="str">
            <v>DD</v>
          </cell>
          <cell r="F12629" t="str">
            <v>18/05/2018</v>
          </cell>
          <cell r="G12629" t="str">
            <v>23/05/2018</v>
          </cell>
          <cell r="J12629" t="str">
            <v>25/05/2018</v>
          </cell>
          <cell r="K12629" t="str">
            <v>Normale</v>
          </cell>
        </row>
        <row r="12630">
          <cell r="D12630" t="str">
            <v>CF</v>
          </cell>
          <cell r="F12630" t="str">
            <v>18/05/2018</v>
          </cell>
          <cell r="G12630" t="str">
            <v>22/05/2018</v>
          </cell>
          <cell r="J12630" t="str">
            <v>29/06/2018</v>
          </cell>
          <cell r="K12630" t="str">
            <v>Normale</v>
          </cell>
        </row>
        <row r="12631">
          <cell r="D12631" t="str">
            <v>SPR</v>
          </cell>
          <cell r="F12631" t="str">
            <v>18/05/2018</v>
          </cell>
          <cell r="G12631" t="str">
            <v/>
          </cell>
          <cell r="J12631" t="str">
            <v>14/08/2018</v>
          </cell>
          <cell r="K12631" t="str">
            <v>Carence</v>
          </cell>
        </row>
        <row r="12632">
          <cell r="D12632" t="str">
            <v>LF</v>
          </cell>
          <cell r="F12632" t="str">
            <v>18/05/2018</v>
          </cell>
          <cell r="G12632" t="str">
            <v>22/05/2018</v>
          </cell>
          <cell r="J12632" t="str">
            <v>23/05/2018</v>
          </cell>
          <cell r="K12632" t="str">
            <v>Estimation réparation ADE</v>
          </cell>
        </row>
        <row r="12633">
          <cell r="D12633" t="str">
            <v>HCJ</v>
          </cell>
          <cell r="F12633" t="str">
            <v>18/05/2018</v>
          </cell>
          <cell r="G12633" t="str">
            <v>24/05/2018</v>
          </cell>
          <cell r="J12633" t="str">
            <v>08/09/2018</v>
          </cell>
          <cell r="K12633" t="str">
            <v>Normale</v>
          </cell>
        </row>
        <row r="12634">
          <cell r="D12634" t="str">
            <v>DD</v>
          </cell>
          <cell r="F12634" t="str">
            <v>18/05/2018</v>
          </cell>
          <cell r="G12634" t="str">
            <v>23/05/2018</v>
          </cell>
          <cell r="J12634" t="str">
            <v>11/06/2018</v>
          </cell>
          <cell r="K12634" t="str">
            <v>Normale</v>
          </cell>
        </row>
        <row r="12635">
          <cell r="D12635" t="str">
            <v>CF</v>
          </cell>
          <cell r="F12635" t="str">
            <v>18/05/2018</v>
          </cell>
          <cell r="G12635" t="str">
            <v>22/05/2018</v>
          </cell>
          <cell r="J12635" t="str">
            <v>24/07/2018</v>
          </cell>
          <cell r="K12635" t="str">
            <v>Normale</v>
          </cell>
        </row>
        <row r="12636">
          <cell r="D12636" t="str">
            <v>LF</v>
          </cell>
          <cell r="F12636" t="str">
            <v>18/05/2018</v>
          </cell>
          <cell r="G12636" t="str">
            <v>22/05/2018</v>
          </cell>
          <cell r="J12636" t="str">
            <v>05/06/2018</v>
          </cell>
          <cell r="K12636" t="str">
            <v>Normale</v>
          </cell>
        </row>
        <row r="12637">
          <cell r="D12637" t="str">
            <v>BC</v>
          </cell>
          <cell r="F12637" t="str">
            <v>18/05/2018</v>
          </cell>
          <cell r="G12637" t="str">
            <v/>
          </cell>
          <cell r="J12637" t="str">
            <v>17/07/2018</v>
          </cell>
          <cell r="K12637" t="str">
            <v>Enquête</v>
          </cell>
        </row>
        <row r="12638">
          <cell r="D12638" t="str">
            <v>HCJ</v>
          </cell>
          <cell r="F12638" t="str">
            <v>18/05/2018</v>
          </cell>
          <cell r="G12638" t="str">
            <v>24/05/2018</v>
          </cell>
          <cell r="J12638" t="str">
            <v/>
          </cell>
          <cell r="K12638" t="str">
            <v>Normale</v>
          </cell>
        </row>
        <row r="12639">
          <cell r="D12639" t="str">
            <v>LF</v>
          </cell>
          <cell r="F12639" t="str">
            <v>18/05/2018</v>
          </cell>
          <cell r="G12639" t="str">
            <v>28/05/2018</v>
          </cell>
          <cell r="J12639" t="str">
            <v>07/06/2018</v>
          </cell>
          <cell r="K12639" t="str">
            <v>Télé-chiffrage</v>
          </cell>
        </row>
        <row r="12640">
          <cell r="D12640" t="str">
            <v>LF</v>
          </cell>
          <cell r="F12640" t="str">
            <v>18/05/2018</v>
          </cell>
          <cell r="G12640" t="str">
            <v>24/05/2018</v>
          </cell>
          <cell r="J12640" t="str">
            <v>28/06/2018</v>
          </cell>
          <cell r="K12640" t="str">
            <v>Véh. éco. irréparable V.E.I.</v>
          </cell>
        </row>
        <row r="12641">
          <cell r="D12641" t="str">
            <v>HCJ</v>
          </cell>
          <cell r="F12641" t="str">
            <v>18/05/2018</v>
          </cell>
          <cell r="G12641" t="str">
            <v>24/05/2018</v>
          </cell>
          <cell r="J12641" t="str">
            <v>17/09/2018</v>
          </cell>
          <cell r="K12641" t="str">
            <v>Normale</v>
          </cell>
        </row>
        <row r="12642">
          <cell r="D12642" t="str">
            <v>CF</v>
          </cell>
          <cell r="F12642" t="str">
            <v>18/05/2018</v>
          </cell>
          <cell r="G12642" t="str">
            <v>23/05/2018</v>
          </cell>
          <cell r="J12642" t="str">
            <v>05/06/2018</v>
          </cell>
          <cell r="K12642" t="str">
            <v>Véh. éco. irréparable V.E.I.</v>
          </cell>
        </row>
        <row r="12643">
          <cell r="D12643" t="str">
            <v>DD</v>
          </cell>
          <cell r="F12643" t="str">
            <v>18/05/2018</v>
          </cell>
          <cell r="G12643" t="str">
            <v>25/05/2018</v>
          </cell>
          <cell r="J12643" t="str">
            <v>31/07/2018</v>
          </cell>
          <cell r="K12643" t="str">
            <v>Normale</v>
          </cell>
        </row>
        <row r="12644">
          <cell r="D12644" t="str">
            <v>LF</v>
          </cell>
          <cell r="F12644" t="str">
            <v>18/05/2018</v>
          </cell>
          <cell r="G12644" t="str">
            <v>29/05/2018</v>
          </cell>
          <cell r="J12644" t="str">
            <v>16/08/2018</v>
          </cell>
          <cell r="K12644" t="str">
            <v>Normale</v>
          </cell>
        </row>
        <row r="12645">
          <cell r="D12645" t="str">
            <v>HCJ</v>
          </cell>
          <cell r="F12645" t="str">
            <v>25/05/2018</v>
          </cell>
          <cell r="G12645" t="str">
            <v>25/05/2018</v>
          </cell>
          <cell r="J12645" t="str">
            <v>25/05/2018</v>
          </cell>
          <cell r="K12645" t="str">
            <v>Annulé</v>
          </cell>
        </row>
        <row r="12646">
          <cell r="D12646" t="str">
            <v>HCJ</v>
          </cell>
          <cell r="F12646" t="str">
            <v>18/05/2018</v>
          </cell>
          <cell r="G12646" t="str">
            <v>23/05/2018</v>
          </cell>
          <cell r="J12646" t="str">
            <v>09/11/2018</v>
          </cell>
          <cell r="K12646" t="str">
            <v>Estimation réparation ADE</v>
          </cell>
        </row>
        <row r="12647">
          <cell r="D12647" t="str">
            <v>HCJ</v>
          </cell>
          <cell r="F12647" t="str">
            <v>18/05/2018</v>
          </cell>
          <cell r="G12647" t="str">
            <v>24/05/2018</v>
          </cell>
          <cell r="J12647" t="str">
            <v>14/07/2018</v>
          </cell>
          <cell r="K12647" t="str">
            <v>Normale</v>
          </cell>
        </row>
        <row r="12648">
          <cell r="D12648" t="str">
            <v>HCJ</v>
          </cell>
          <cell r="F12648" t="str">
            <v>18/05/2018</v>
          </cell>
          <cell r="G12648" t="str">
            <v>22/05/2018</v>
          </cell>
          <cell r="J12648" t="str">
            <v>10/07/2018</v>
          </cell>
          <cell r="K12648" t="str">
            <v>Télé-chiffrage</v>
          </cell>
        </row>
        <row r="12649">
          <cell r="D12649" t="str">
            <v>DD</v>
          </cell>
          <cell r="F12649" t="str">
            <v>18/05/2018</v>
          </cell>
          <cell r="G12649" t="str">
            <v>06/06/2018</v>
          </cell>
          <cell r="J12649" t="str">
            <v>14/08/2018</v>
          </cell>
          <cell r="K12649" t="str">
            <v>Normale</v>
          </cell>
        </row>
        <row r="12650">
          <cell r="D12650" t="str">
            <v>LF</v>
          </cell>
          <cell r="F12650" t="str">
            <v>18/05/2018</v>
          </cell>
          <cell r="G12650" t="str">
            <v>22/05/2018</v>
          </cell>
          <cell r="J12650" t="str">
            <v>12/06/2018</v>
          </cell>
          <cell r="K12650" t="str">
            <v>Normale</v>
          </cell>
        </row>
        <row r="12651">
          <cell r="D12651" t="str">
            <v>DD</v>
          </cell>
          <cell r="F12651" t="str">
            <v>18/05/2018</v>
          </cell>
          <cell r="G12651" t="str">
            <v>29/05/2018</v>
          </cell>
          <cell r="J12651" t="str">
            <v>04/06/2018</v>
          </cell>
          <cell r="K12651" t="str">
            <v>Estimation réparation ADE</v>
          </cell>
        </row>
        <row r="12652">
          <cell r="D12652" t="str">
            <v>LF</v>
          </cell>
          <cell r="F12652" t="str">
            <v>18/05/2018</v>
          </cell>
          <cell r="G12652" t="str">
            <v>29/05/2018</v>
          </cell>
          <cell r="J12652" t="str">
            <v>17/07/2018</v>
          </cell>
          <cell r="K12652" t="str">
            <v>Normale</v>
          </cell>
        </row>
        <row r="12653">
          <cell r="D12653" t="str">
            <v>HCJ</v>
          </cell>
          <cell r="F12653" t="str">
            <v>18/05/2018</v>
          </cell>
          <cell r="G12653" t="str">
            <v>12/06/2018</v>
          </cell>
          <cell r="J12653" t="str">
            <v/>
          </cell>
          <cell r="K12653" t="str">
            <v>Télé-chiffrage</v>
          </cell>
        </row>
        <row r="12654">
          <cell r="D12654" t="str">
            <v>LF</v>
          </cell>
          <cell r="F12654" t="str">
            <v>18/05/2018</v>
          </cell>
          <cell r="G12654" t="str">
            <v>04/06/2018</v>
          </cell>
          <cell r="J12654" t="str">
            <v/>
          </cell>
          <cell r="K12654" t="str">
            <v>Normale</v>
          </cell>
        </row>
        <row r="12655">
          <cell r="D12655" t="str">
            <v>CF</v>
          </cell>
          <cell r="F12655" t="str">
            <v>22/05/2018</v>
          </cell>
          <cell r="G12655" t="str">
            <v>22/05/2018</v>
          </cell>
          <cell r="J12655" t="str">
            <v>09/07/2018</v>
          </cell>
          <cell r="K12655" t="str">
            <v>Normale</v>
          </cell>
        </row>
        <row r="12656">
          <cell r="D12656" t="str">
            <v>SCL</v>
          </cell>
          <cell r="F12656" t="str">
            <v>22/05/2018</v>
          </cell>
          <cell r="G12656" t="str">
            <v/>
          </cell>
          <cell r="J12656" t="str">
            <v>06/08/2018</v>
          </cell>
          <cell r="K12656" t="str">
            <v>Carence</v>
          </cell>
        </row>
        <row r="12657">
          <cell r="D12657" t="str">
            <v>DD</v>
          </cell>
          <cell r="F12657" t="str">
            <v>22/05/2018</v>
          </cell>
          <cell r="G12657" t="str">
            <v>31/05/2018</v>
          </cell>
          <cell r="J12657" t="str">
            <v>09/07/2018</v>
          </cell>
          <cell r="K12657" t="str">
            <v>Normale</v>
          </cell>
        </row>
        <row r="12658">
          <cell r="D12658" t="str">
            <v>HCJ</v>
          </cell>
          <cell r="F12658" t="str">
            <v>22/05/2018</v>
          </cell>
          <cell r="G12658" t="str">
            <v>08/06/2018</v>
          </cell>
          <cell r="J12658" t="str">
            <v/>
          </cell>
          <cell r="K12658" t="str">
            <v>Estimation réparation ADE</v>
          </cell>
        </row>
        <row r="12659">
          <cell r="D12659" t="str">
            <v>TR</v>
          </cell>
          <cell r="F12659" t="str">
            <v>22/05/2018</v>
          </cell>
          <cell r="G12659" t="str">
            <v>06/06/2018</v>
          </cell>
          <cell r="J12659" t="str">
            <v>20/07/2018</v>
          </cell>
          <cell r="K12659" t="str">
            <v>Véh. éco. irréparable V.E.I.</v>
          </cell>
        </row>
        <row r="12660">
          <cell r="D12660" t="str">
            <v>HCJ</v>
          </cell>
          <cell r="F12660" t="str">
            <v>23/05/2018</v>
          </cell>
          <cell r="G12660" t="str">
            <v>22/05/2018</v>
          </cell>
          <cell r="J12660" t="str">
            <v>04/06/2018</v>
          </cell>
          <cell r="K12660" t="str">
            <v>Normale</v>
          </cell>
        </row>
        <row r="12661">
          <cell r="D12661" t="str">
            <v>TR</v>
          </cell>
          <cell r="F12661" t="str">
            <v>22/05/2018</v>
          </cell>
          <cell r="G12661" t="str">
            <v>28/05/2018</v>
          </cell>
          <cell r="J12661" t="str">
            <v>11/06/2018</v>
          </cell>
          <cell r="K12661" t="str">
            <v>Normale</v>
          </cell>
        </row>
        <row r="12662">
          <cell r="D12662" t="str">
            <v>TR</v>
          </cell>
          <cell r="F12662" t="str">
            <v>22/05/2018</v>
          </cell>
          <cell r="G12662" t="str">
            <v>17/05/2018</v>
          </cell>
          <cell r="J12662" t="str">
            <v>20/06/2018</v>
          </cell>
          <cell r="K12662" t="str">
            <v>Normale</v>
          </cell>
        </row>
        <row r="12663">
          <cell r="D12663" t="str">
            <v>TR</v>
          </cell>
          <cell r="F12663" t="str">
            <v>22/05/2018</v>
          </cell>
          <cell r="G12663" t="str">
            <v>07/06/2018</v>
          </cell>
          <cell r="J12663" t="str">
            <v>08/06/2018</v>
          </cell>
          <cell r="K12663" t="str">
            <v>Estimation réparation ADE</v>
          </cell>
        </row>
        <row r="12664">
          <cell r="D12664" t="str">
            <v>HCJ</v>
          </cell>
          <cell r="F12664" t="str">
            <v>22/05/2018</v>
          </cell>
          <cell r="G12664" t="str">
            <v>23/05/2018</v>
          </cell>
          <cell r="J12664" t="str">
            <v>30/08/2018</v>
          </cell>
          <cell r="K12664" t="str">
            <v>Normale</v>
          </cell>
        </row>
        <row r="12665">
          <cell r="D12665" t="str">
            <v>LF</v>
          </cell>
          <cell r="F12665" t="str">
            <v>12/06/2018</v>
          </cell>
          <cell r="G12665" t="str">
            <v>24/05/2018</v>
          </cell>
          <cell r="J12665" t="str">
            <v>01/08/2018</v>
          </cell>
          <cell r="K12665" t="str">
            <v>Normale</v>
          </cell>
        </row>
        <row r="12666">
          <cell r="D12666" t="str">
            <v>HCJ</v>
          </cell>
          <cell r="F12666" t="str">
            <v>22/05/2018</v>
          </cell>
          <cell r="G12666" t="str">
            <v>23/05/2018</v>
          </cell>
          <cell r="J12666" t="str">
            <v>14/07/2018</v>
          </cell>
          <cell r="K12666" t="str">
            <v>Normale</v>
          </cell>
        </row>
        <row r="12667">
          <cell r="D12667" t="str">
            <v>LF</v>
          </cell>
          <cell r="F12667" t="str">
            <v>08/06/2018</v>
          </cell>
          <cell r="G12667" t="str">
            <v>28/05/2018</v>
          </cell>
          <cell r="J12667" t="str">
            <v>20/09/2018</v>
          </cell>
          <cell r="K12667" t="str">
            <v>Normale</v>
          </cell>
        </row>
        <row r="12668">
          <cell r="D12668" t="str">
            <v>LF</v>
          </cell>
          <cell r="F12668" t="str">
            <v>22/05/2018</v>
          </cell>
          <cell r="G12668" t="str">
            <v>25/05/2018</v>
          </cell>
          <cell r="J12668" t="str">
            <v>21/07/2018</v>
          </cell>
          <cell r="K12668" t="str">
            <v>Normale</v>
          </cell>
        </row>
        <row r="12669">
          <cell r="D12669" t="str">
            <v>HCJ</v>
          </cell>
          <cell r="F12669" t="str">
            <v>22/05/2018</v>
          </cell>
          <cell r="G12669" t="str">
            <v>23/05/2018</v>
          </cell>
          <cell r="J12669" t="str">
            <v>18/07/2018</v>
          </cell>
          <cell r="K12669" t="str">
            <v>Normale</v>
          </cell>
        </row>
        <row r="12670">
          <cell r="D12670" t="str">
            <v>CF</v>
          </cell>
          <cell r="F12670" t="str">
            <v>22/05/2018</v>
          </cell>
          <cell r="G12670" t="str">
            <v>22/05/2018</v>
          </cell>
          <cell r="J12670" t="str">
            <v>30/06/2018</v>
          </cell>
          <cell r="K12670" t="str">
            <v>Normale</v>
          </cell>
        </row>
        <row r="12671">
          <cell r="D12671" t="str">
            <v>TR</v>
          </cell>
          <cell r="F12671" t="str">
            <v>22/05/2018</v>
          </cell>
          <cell r="G12671" t="str">
            <v>07/06/2018</v>
          </cell>
          <cell r="J12671" t="str">
            <v>25/07/2018</v>
          </cell>
          <cell r="K12671" t="str">
            <v>Normale</v>
          </cell>
        </row>
        <row r="12672">
          <cell r="D12672" t="str">
            <v>TR</v>
          </cell>
          <cell r="F12672" t="str">
            <v>23/05/2018</v>
          </cell>
          <cell r="G12672" t="str">
            <v>24/05/2018</v>
          </cell>
          <cell r="J12672" t="str">
            <v>11/06/2018</v>
          </cell>
          <cell r="K12672" t="str">
            <v>Normale</v>
          </cell>
        </row>
        <row r="12673">
          <cell r="D12673" t="str">
            <v>DD</v>
          </cell>
          <cell r="F12673" t="str">
            <v>22/05/2018</v>
          </cell>
          <cell r="G12673" t="str">
            <v>29/05/2018</v>
          </cell>
          <cell r="J12673" t="str">
            <v>13/07/2018</v>
          </cell>
          <cell r="K12673" t="str">
            <v>Normale</v>
          </cell>
        </row>
        <row r="12674">
          <cell r="D12674" t="str">
            <v>DD</v>
          </cell>
          <cell r="F12674" t="str">
            <v>23/05/2018</v>
          </cell>
          <cell r="G12674" t="str">
            <v>24/05/2018</v>
          </cell>
          <cell r="J12674" t="str">
            <v>31/08/2018</v>
          </cell>
          <cell r="K12674" t="str">
            <v>Normale</v>
          </cell>
        </row>
        <row r="12675">
          <cell r="D12675" t="str">
            <v>LF</v>
          </cell>
          <cell r="F12675" t="str">
            <v>22/05/2018</v>
          </cell>
          <cell r="G12675" t="str">
            <v>29/05/2018</v>
          </cell>
          <cell r="J12675" t="str">
            <v>20/06/2018</v>
          </cell>
          <cell r="K12675" t="str">
            <v>Normale</v>
          </cell>
        </row>
        <row r="12676">
          <cell r="D12676" t="str">
            <v>HCJ</v>
          </cell>
          <cell r="F12676" t="str">
            <v>22/05/2018</v>
          </cell>
          <cell r="G12676" t="str">
            <v>11/06/2018</v>
          </cell>
          <cell r="J12676" t="str">
            <v>19/07/2018</v>
          </cell>
          <cell r="K12676" t="str">
            <v>Normale</v>
          </cell>
        </row>
        <row r="12677">
          <cell r="D12677" t="str">
            <v>HCJ</v>
          </cell>
          <cell r="F12677" t="str">
            <v>22/05/2018</v>
          </cell>
          <cell r="G12677" t="str">
            <v>28/05/2018</v>
          </cell>
          <cell r="J12677" t="str">
            <v>09/06/2018</v>
          </cell>
          <cell r="K12677" t="str">
            <v>Télé-chiffrage</v>
          </cell>
        </row>
        <row r="12678">
          <cell r="D12678" t="str">
            <v>LF</v>
          </cell>
          <cell r="F12678" t="str">
            <v>22/05/2018</v>
          </cell>
          <cell r="G12678" t="str">
            <v>24/05/2018</v>
          </cell>
          <cell r="J12678" t="str">
            <v>05/07/2018</v>
          </cell>
          <cell r="K12678" t="str">
            <v>Normale</v>
          </cell>
        </row>
        <row r="12679">
          <cell r="D12679" t="str">
            <v>CF</v>
          </cell>
          <cell r="F12679" t="str">
            <v>22/05/2018</v>
          </cell>
          <cell r="G12679" t="str">
            <v>24/05/2018</v>
          </cell>
          <cell r="J12679" t="str">
            <v>21/08/2018</v>
          </cell>
          <cell r="K12679" t="str">
            <v>Estimation réparation ADE</v>
          </cell>
        </row>
        <row r="12680">
          <cell r="D12680" t="str">
            <v>DD</v>
          </cell>
          <cell r="F12680" t="str">
            <v>22/05/2018</v>
          </cell>
          <cell r="G12680" t="str">
            <v>24/05/2018</v>
          </cell>
          <cell r="J12680" t="str">
            <v>06/08/2018</v>
          </cell>
          <cell r="K12680" t="str">
            <v>Télé-chiffrage</v>
          </cell>
        </row>
        <row r="12681">
          <cell r="D12681" t="str">
            <v>HCJ</v>
          </cell>
          <cell r="F12681" t="str">
            <v>22/05/2018</v>
          </cell>
          <cell r="G12681" t="str">
            <v>02/06/2018</v>
          </cell>
          <cell r="J12681" t="str">
            <v>29/07/2018</v>
          </cell>
          <cell r="K12681" t="str">
            <v>Télé-chiffrage</v>
          </cell>
        </row>
        <row r="12682">
          <cell r="D12682" t="str">
            <v>DD</v>
          </cell>
          <cell r="F12682" t="str">
            <v>22/05/2018</v>
          </cell>
          <cell r="G12682" t="str">
            <v>21/03/2018</v>
          </cell>
          <cell r="J12682" t="str">
            <v>24/08/2018</v>
          </cell>
          <cell r="K12682" t="str">
            <v>Estimation réparation ADE</v>
          </cell>
        </row>
        <row r="12683">
          <cell r="D12683" t="str">
            <v>DD</v>
          </cell>
          <cell r="F12683" t="str">
            <v>22/05/2018</v>
          </cell>
          <cell r="G12683" t="str">
            <v>29/06/2018</v>
          </cell>
          <cell r="J12683" t="str">
            <v>13/08/2018</v>
          </cell>
          <cell r="K12683" t="str">
            <v>Télé-chiffrage</v>
          </cell>
        </row>
        <row r="12684">
          <cell r="D12684" t="str">
            <v>TR</v>
          </cell>
          <cell r="F12684" t="str">
            <v>22/05/2018</v>
          </cell>
          <cell r="G12684" t="str">
            <v>11/06/2018</v>
          </cell>
          <cell r="J12684" t="str">
            <v>22/06/2018</v>
          </cell>
          <cell r="K12684" t="str">
            <v>Normale</v>
          </cell>
        </row>
        <row r="12685">
          <cell r="D12685" t="str">
            <v>TR</v>
          </cell>
          <cell r="F12685" t="str">
            <v>22/05/2018</v>
          </cell>
          <cell r="G12685" t="str">
            <v>29/05/2018</v>
          </cell>
          <cell r="J12685" t="str">
            <v>20/06/2018</v>
          </cell>
          <cell r="K12685" t="str">
            <v>Télé-chiffrage</v>
          </cell>
        </row>
        <row r="12686">
          <cell r="D12686" t="str">
            <v>TR</v>
          </cell>
          <cell r="F12686" t="str">
            <v>22/05/2018</v>
          </cell>
          <cell r="G12686" t="str">
            <v>07/06/2018</v>
          </cell>
          <cell r="J12686" t="str">
            <v>23/07/2018</v>
          </cell>
          <cell r="K12686" t="str">
            <v>Normale</v>
          </cell>
        </row>
        <row r="12687">
          <cell r="D12687" t="str">
            <v>CF</v>
          </cell>
          <cell r="F12687" t="str">
            <v>23/05/2018</v>
          </cell>
          <cell r="G12687" t="str">
            <v>25/05/2018</v>
          </cell>
          <cell r="J12687" t="str">
            <v>29/09/2018</v>
          </cell>
          <cell r="K12687" t="str">
            <v>Normale</v>
          </cell>
        </row>
        <row r="12688">
          <cell r="D12688" t="str">
            <v>CF</v>
          </cell>
          <cell r="F12688" t="str">
            <v>23/05/2018</v>
          </cell>
          <cell r="G12688" t="str">
            <v>25/05/2018</v>
          </cell>
          <cell r="J12688" t="str">
            <v>13/06/2018</v>
          </cell>
          <cell r="K12688" t="str">
            <v>Véh. éco. irréparable V.E.I.</v>
          </cell>
        </row>
        <row r="12689">
          <cell r="D12689" t="str">
            <v>HCJ</v>
          </cell>
          <cell r="F12689" t="str">
            <v>23/05/2018</v>
          </cell>
          <cell r="G12689" t="str">
            <v>24/05/2018</v>
          </cell>
          <cell r="J12689" t="str">
            <v>11/08/2018</v>
          </cell>
          <cell r="K12689" t="str">
            <v>Normale</v>
          </cell>
        </row>
        <row r="12690">
          <cell r="D12690" t="str">
            <v>HCJ</v>
          </cell>
          <cell r="F12690" t="str">
            <v>23/05/2018</v>
          </cell>
          <cell r="G12690" t="str">
            <v>24/05/2018</v>
          </cell>
          <cell r="J12690" t="str">
            <v>29/09/2018</v>
          </cell>
          <cell r="K12690" t="str">
            <v>Télé-chiffrage</v>
          </cell>
        </row>
        <row r="12691">
          <cell r="D12691" t="str">
            <v>HCJ</v>
          </cell>
          <cell r="F12691" t="str">
            <v>23/05/2018</v>
          </cell>
          <cell r="G12691" t="str">
            <v>23/05/2018</v>
          </cell>
          <cell r="J12691" t="str">
            <v>10/08/2018</v>
          </cell>
          <cell r="K12691" t="str">
            <v>Télé-chiffrage</v>
          </cell>
        </row>
        <row r="12692">
          <cell r="D12692" t="str">
            <v>CF</v>
          </cell>
          <cell r="F12692" t="str">
            <v>23/05/2018</v>
          </cell>
          <cell r="G12692" t="str">
            <v>25/05/2018</v>
          </cell>
          <cell r="J12692" t="str">
            <v>20/07/2018</v>
          </cell>
          <cell r="K12692" t="str">
            <v>Normale</v>
          </cell>
        </row>
        <row r="12693">
          <cell r="D12693" t="str">
            <v>HCJ</v>
          </cell>
          <cell r="F12693" t="str">
            <v>23/05/2018</v>
          </cell>
          <cell r="G12693" t="str">
            <v>12/06/2018</v>
          </cell>
          <cell r="J12693" t="str">
            <v>20/08/2018</v>
          </cell>
          <cell r="K12693" t="str">
            <v>Normale</v>
          </cell>
        </row>
        <row r="12694">
          <cell r="D12694" t="str">
            <v>DD</v>
          </cell>
          <cell r="F12694" t="str">
            <v>23/05/2018</v>
          </cell>
          <cell r="G12694" t="str">
            <v/>
          </cell>
          <cell r="J12694" t="str">
            <v>06/06/2018</v>
          </cell>
          <cell r="K12694" t="str">
            <v>Carence</v>
          </cell>
        </row>
        <row r="12695">
          <cell r="D12695" t="str">
            <v>TR</v>
          </cell>
          <cell r="F12695" t="str">
            <v>23/05/2018</v>
          </cell>
          <cell r="G12695" t="str">
            <v>28/05/2018</v>
          </cell>
          <cell r="J12695" t="str">
            <v/>
          </cell>
          <cell r="K12695" t="str">
            <v>Suivi V.G.E.</v>
          </cell>
        </row>
        <row r="12696">
          <cell r="D12696" t="str">
            <v>HCJ</v>
          </cell>
          <cell r="F12696" t="str">
            <v>23/05/2018</v>
          </cell>
          <cell r="G12696" t="str">
            <v>23/05/2018</v>
          </cell>
          <cell r="J12696" t="str">
            <v>30/06/2018</v>
          </cell>
          <cell r="K12696" t="str">
            <v>Télé-chiffrage</v>
          </cell>
        </row>
        <row r="12697">
          <cell r="D12697" t="str">
            <v>TR</v>
          </cell>
          <cell r="F12697" t="str">
            <v>23/05/2018</v>
          </cell>
          <cell r="G12697" t="str">
            <v>14/06/2018</v>
          </cell>
          <cell r="J12697" t="str">
            <v>06/07/2018</v>
          </cell>
          <cell r="K12697" t="str">
            <v>Normale</v>
          </cell>
        </row>
        <row r="12698">
          <cell r="D12698" t="str">
            <v>HCJ</v>
          </cell>
          <cell r="F12698" t="str">
            <v>23/05/2018</v>
          </cell>
          <cell r="G12698" t="str">
            <v>15/06/2018</v>
          </cell>
          <cell r="J12698" t="str">
            <v>29/07/2018</v>
          </cell>
          <cell r="K12698" t="str">
            <v>Télé-chiffrage</v>
          </cell>
        </row>
        <row r="12699">
          <cell r="D12699" t="str">
            <v>LF</v>
          </cell>
          <cell r="F12699" t="str">
            <v>23/05/2018</v>
          </cell>
          <cell r="G12699" t="str">
            <v>24/05/2018</v>
          </cell>
          <cell r="J12699" t="str">
            <v>12/06/2018</v>
          </cell>
          <cell r="K12699" t="str">
            <v>Véh. éco. irréparable V.E.I.</v>
          </cell>
        </row>
        <row r="12700">
          <cell r="D12700" t="str">
            <v>HCJ</v>
          </cell>
          <cell r="F12700" t="str">
            <v>23/05/2018</v>
          </cell>
          <cell r="G12700" t="str">
            <v>24/05/2018</v>
          </cell>
          <cell r="J12700" t="str">
            <v>29/07/2018</v>
          </cell>
          <cell r="K12700" t="str">
            <v>Normale</v>
          </cell>
        </row>
        <row r="12701">
          <cell r="D12701" t="str">
            <v>SCL</v>
          </cell>
          <cell r="F12701" t="str">
            <v>23/05/2018</v>
          </cell>
          <cell r="G12701" t="str">
            <v/>
          </cell>
          <cell r="J12701" t="str">
            <v>08/06/2018</v>
          </cell>
          <cell r="K12701" t="str">
            <v>Carence</v>
          </cell>
        </row>
        <row r="12702">
          <cell r="D12702" t="str">
            <v>HCJ</v>
          </cell>
          <cell r="F12702" t="str">
            <v>23/05/2018</v>
          </cell>
          <cell r="G12702" t="str">
            <v>05/06/2018</v>
          </cell>
          <cell r="J12702" t="str">
            <v>23/06/2018</v>
          </cell>
          <cell r="K12702" t="str">
            <v>Télé-chiffrage</v>
          </cell>
        </row>
        <row r="12703">
          <cell r="D12703" t="str">
            <v>HCJ</v>
          </cell>
          <cell r="F12703" t="str">
            <v>23/05/2018</v>
          </cell>
          <cell r="G12703" t="str">
            <v>23/05/2018</v>
          </cell>
          <cell r="J12703" t="str">
            <v>23/06/2018</v>
          </cell>
          <cell r="K12703" t="str">
            <v>Télé-chiffrage</v>
          </cell>
        </row>
        <row r="12704">
          <cell r="D12704" t="str">
            <v>HCJ</v>
          </cell>
          <cell r="F12704" t="str">
            <v>23/05/2018</v>
          </cell>
          <cell r="G12704" t="str">
            <v>23/05/2018</v>
          </cell>
          <cell r="J12704" t="str">
            <v>12/06/2018</v>
          </cell>
          <cell r="K12704" t="str">
            <v>Normale</v>
          </cell>
        </row>
        <row r="12705">
          <cell r="D12705" t="str">
            <v>DD</v>
          </cell>
          <cell r="F12705" t="str">
            <v>23/05/2018</v>
          </cell>
          <cell r="G12705" t="str">
            <v>01/06/2018</v>
          </cell>
          <cell r="J12705" t="str">
            <v>06/06/2018</v>
          </cell>
          <cell r="K12705" t="str">
            <v>Télé-chiffrage</v>
          </cell>
        </row>
        <row r="12706">
          <cell r="D12706" t="str">
            <v>TR</v>
          </cell>
          <cell r="F12706" t="str">
            <v>23/05/2018</v>
          </cell>
          <cell r="G12706" t="str">
            <v>24/05/2018</v>
          </cell>
          <cell r="J12706" t="str">
            <v>18/07/2018</v>
          </cell>
          <cell r="K12706" t="str">
            <v>Normale</v>
          </cell>
        </row>
        <row r="12707">
          <cell r="D12707" t="str">
            <v>DD</v>
          </cell>
          <cell r="F12707" t="str">
            <v>23/05/2018</v>
          </cell>
          <cell r="G12707" t="str">
            <v>04/06/2018</v>
          </cell>
          <cell r="J12707" t="str">
            <v>02/08/2018</v>
          </cell>
          <cell r="K12707" t="str">
            <v>Normale</v>
          </cell>
        </row>
        <row r="12708">
          <cell r="D12708" t="str">
            <v>LF</v>
          </cell>
          <cell r="F12708" t="str">
            <v>23/05/2018</v>
          </cell>
          <cell r="G12708" t="str">
            <v>29/05/2018</v>
          </cell>
          <cell r="J12708" t="str">
            <v>06/07/2018</v>
          </cell>
          <cell r="K12708" t="str">
            <v>Normale</v>
          </cell>
        </row>
        <row r="12709">
          <cell r="D12709" t="str">
            <v>TR</v>
          </cell>
          <cell r="F12709" t="str">
            <v>23/05/2018</v>
          </cell>
          <cell r="G12709" t="str">
            <v>30/05/2018</v>
          </cell>
          <cell r="J12709" t="str">
            <v>14/07/2018</v>
          </cell>
          <cell r="K12709" t="str">
            <v>Normale</v>
          </cell>
        </row>
        <row r="12710">
          <cell r="D12710" t="str">
            <v>DD</v>
          </cell>
          <cell r="F12710" t="str">
            <v>23/05/2018</v>
          </cell>
          <cell r="G12710" t="str">
            <v>23/05/2018</v>
          </cell>
          <cell r="J12710" t="str">
            <v>05/06/2018</v>
          </cell>
          <cell r="K12710" t="str">
            <v>Télé-chiffrage</v>
          </cell>
        </row>
        <row r="12711">
          <cell r="D12711" t="str">
            <v>DD</v>
          </cell>
          <cell r="F12711" t="str">
            <v>23/05/2018</v>
          </cell>
          <cell r="G12711" t="str">
            <v>29/05/2018</v>
          </cell>
          <cell r="J12711" t="str">
            <v>27/06/2018</v>
          </cell>
          <cell r="K12711" t="str">
            <v>Véh. éco. irréparable V.E.I.</v>
          </cell>
        </row>
        <row r="12712">
          <cell r="D12712" t="str">
            <v>DD</v>
          </cell>
          <cell r="F12712" t="str">
            <v>23/05/2018</v>
          </cell>
          <cell r="G12712" t="str">
            <v>25/05/2018</v>
          </cell>
          <cell r="J12712" t="str">
            <v>25/05/2018</v>
          </cell>
          <cell r="K12712" t="str">
            <v>Estimation réparation ADE</v>
          </cell>
        </row>
        <row r="12713">
          <cell r="D12713" t="str">
            <v>TR</v>
          </cell>
          <cell r="F12713" t="str">
            <v>23/05/2018</v>
          </cell>
          <cell r="G12713" t="str">
            <v>30/05/2018</v>
          </cell>
          <cell r="J12713" t="str">
            <v>09/07/2018</v>
          </cell>
          <cell r="K12713" t="str">
            <v>Normale</v>
          </cell>
        </row>
        <row r="12714">
          <cell r="D12714" t="str">
            <v>BC</v>
          </cell>
          <cell r="F12714" t="str">
            <v>23/05/2018</v>
          </cell>
          <cell r="G12714" t="str">
            <v/>
          </cell>
          <cell r="J12714" t="str">
            <v>09/07/2018</v>
          </cell>
          <cell r="K12714" t="str">
            <v>Enquête</v>
          </cell>
        </row>
        <row r="12715">
          <cell r="D12715" t="str">
            <v>BS</v>
          </cell>
          <cell r="F12715" t="str">
            <v>23/05/2018</v>
          </cell>
          <cell r="G12715" t="str">
            <v/>
          </cell>
          <cell r="J12715" t="str">
            <v>06/07/2018</v>
          </cell>
          <cell r="K12715" t="str">
            <v>Enquête</v>
          </cell>
        </row>
        <row r="12716">
          <cell r="D12716" t="str">
            <v>HCJ</v>
          </cell>
          <cell r="F12716" t="str">
            <v>23/05/2018</v>
          </cell>
          <cell r="G12716" t="str">
            <v>01/06/2018</v>
          </cell>
          <cell r="J12716" t="str">
            <v>28/09/2018</v>
          </cell>
          <cell r="K12716" t="str">
            <v>Normale</v>
          </cell>
        </row>
        <row r="12717">
          <cell r="D12717" t="str">
            <v>BS</v>
          </cell>
          <cell r="F12717" t="str">
            <v>23/05/2018</v>
          </cell>
          <cell r="G12717" t="str">
            <v/>
          </cell>
          <cell r="J12717" t="str">
            <v>03/07/2018</v>
          </cell>
          <cell r="K12717" t="str">
            <v>Enquête</v>
          </cell>
        </row>
        <row r="12718">
          <cell r="D12718" t="str">
            <v>LF</v>
          </cell>
          <cell r="F12718" t="str">
            <v>23/05/2018</v>
          </cell>
          <cell r="G12718" t="str">
            <v>29/05/2018</v>
          </cell>
          <cell r="J12718" t="str">
            <v>18/06/2018</v>
          </cell>
          <cell r="K12718" t="str">
            <v>Normale</v>
          </cell>
        </row>
        <row r="12719">
          <cell r="D12719" t="str">
            <v>LF</v>
          </cell>
          <cell r="F12719" t="str">
            <v>23/05/2018</v>
          </cell>
          <cell r="G12719" t="str">
            <v>24/05/2018</v>
          </cell>
          <cell r="J12719" t="str">
            <v>02/07/2018</v>
          </cell>
          <cell r="K12719" t="str">
            <v>Normale</v>
          </cell>
        </row>
        <row r="12720">
          <cell r="D12720" t="str">
            <v>HCJ</v>
          </cell>
          <cell r="F12720" t="str">
            <v>23/05/2018</v>
          </cell>
          <cell r="G12720" t="str">
            <v>14/06/2018</v>
          </cell>
          <cell r="J12720" t="str">
            <v>10/08/2018</v>
          </cell>
          <cell r="K12720" t="str">
            <v>Normale</v>
          </cell>
        </row>
        <row r="12721">
          <cell r="D12721" t="str">
            <v>CF</v>
          </cell>
          <cell r="F12721" t="str">
            <v>23/05/2018</v>
          </cell>
          <cell r="G12721" t="str">
            <v>25/05/2018</v>
          </cell>
          <cell r="J12721" t="str">
            <v>14/07/2018</v>
          </cell>
          <cell r="K12721" t="str">
            <v>Normale</v>
          </cell>
        </row>
        <row r="12722">
          <cell r="D12722" t="str">
            <v>HCJ</v>
          </cell>
          <cell r="F12722" t="str">
            <v>23/05/2018</v>
          </cell>
          <cell r="G12722" t="str">
            <v>24/05/2018</v>
          </cell>
          <cell r="J12722" t="str">
            <v/>
          </cell>
          <cell r="K12722" t="str">
            <v>Normale</v>
          </cell>
        </row>
        <row r="12723">
          <cell r="D12723" t="str">
            <v>DD</v>
          </cell>
          <cell r="F12723" t="str">
            <v>23/05/2018</v>
          </cell>
          <cell r="G12723" t="str">
            <v>30/05/2018</v>
          </cell>
          <cell r="J12723" t="str">
            <v>06/06/2018</v>
          </cell>
          <cell r="K12723" t="str">
            <v>Télé-chiffrage</v>
          </cell>
        </row>
        <row r="12724">
          <cell r="D12724" t="str">
            <v>LF</v>
          </cell>
          <cell r="F12724" t="str">
            <v>23/05/2018</v>
          </cell>
          <cell r="G12724" t="str">
            <v>13/06/2018</v>
          </cell>
          <cell r="J12724" t="str">
            <v>19/10/2018</v>
          </cell>
          <cell r="K12724" t="str">
            <v>Normale</v>
          </cell>
        </row>
        <row r="12725">
          <cell r="D12725" t="str">
            <v>HCJ</v>
          </cell>
          <cell r="F12725" t="str">
            <v>23/05/2018</v>
          </cell>
          <cell r="G12725" t="str">
            <v>25/05/2018</v>
          </cell>
          <cell r="J12725" t="str">
            <v>24/06/2018</v>
          </cell>
          <cell r="K12725" t="str">
            <v>Normale</v>
          </cell>
        </row>
        <row r="12726">
          <cell r="D12726" t="str">
            <v>LF</v>
          </cell>
          <cell r="F12726" t="str">
            <v>23/05/2018</v>
          </cell>
          <cell r="G12726" t="str">
            <v>31/05/2018</v>
          </cell>
          <cell r="J12726" t="str">
            <v>18/06/2018</v>
          </cell>
          <cell r="K12726" t="str">
            <v>Normale</v>
          </cell>
        </row>
        <row r="12727">
          <cell r="D12727" t="str">
            <v>LF</v>
          </cell>
          <cell r="F12727" t="str">
            <v>23/05/2018</v>
          </cell>
          <cell r="G12727" t="str">
            <v>28/05/2018</v>
          </cell>
          <cell r="J12727" t="str">
            <v>08/06/2018</v>
          </cell>
          <cell r="K12727" t="str">
            <v>Véh. éco. irréparable V.E.I.</v>
          </cell>
        </row>
        <row r="12728">
          <cell r="D12728" t="str">
            <v>SPR</v>
          </cell>
          <cell r="F12728" t="str">
            <v>23/05/2018</v>
          </cell>
          <cell r="G12728" t="str">
            <v/>
          </cell>
          <cell r="J12728" t="str">
            <v>24/07/2018</v>
          </cell>
          <cell r="K12728" t="str">
            <v>Carence</v>
          </cell>
        </row>
        <row r="12729">
          <cell r="D12729" t="str">
            <v>DD</v>
          </cell>
          <cell r="F12729" t="str">
            <v>23/05/2018</v>
          </cell>
          <cell r="G12729" t="str">
            <v>25/05/2018</v>
          </cell>
          <cell r="J12729" t="str">
            <v>25/05/2018</v>
          </cell>
          <cell r="K12729" t="str">
            <v>Estimation réparation ADE</v>
          </cell>
        </row>
        <row r="12730">
          <cell r="D12730" t="str">
            <v>DD</v>
          </cell>
          <cell r="F12730" t="str">
            <v>23/05/2018</v>
          </cell>
          <cell r="G12730" t="str">
            <v>29/05/2018</v>
          </cell>
          <cell r="J12730" t="str">
            <v>02/08/2018</v>
          </cell>
          <cell r="K12730" t="str">
            <v>Normale</v>
          </cell>
        </row>
        <row r="12731">
          <cell r="D12731" t="str">
            <v>LF</v>
          </cell>
          <cell r="F12731" t="str">
            <v>23/05/2018</v>
          </cell>
          <cell r="G12731" t="str">
            <v>28/05/2018</v>
          </cell>
          <cell r="J12731" t="str">
            <v>26/07/2018</v>
          </cell>
          <cell r="K12731" t="str">
            <v>Normale</v>
          </cell>
        </row>
        <row r="12732">
          <cell r="D12732" t="str">
            <v>DD</v>
          </cell>
          <cell r="F12732" t="str">
            <v>23/05/2018</v>
          </cell>
          <cell r="G12732" t="str">
            <v>29/05/2018</v>
          </cell>
          <cell r="J12732" t="str">
            <v>13/07/2018</v>
          </cell>
          <cell r="K12732" t="str">
            <v>Normale</v>
          </cell>
        </row>
        <row r="12733">
          <cell r="D12733" t="str">
            <v>LF</v>
          </cell>
          <cell r="F12733" t="str">
            <v>23/05/2018</v>
          </cell>
          <cell r="G12733" t="str">
            <v>29/05/2018</v>
          </cell>
          <cell r="J12733" t="str">
            <v>06/07/2018</v>
          </cell>
          <cell r="K12733" t="str">
            <v>Véh. éco. irréparable V.E.I.</v>
          </cell>
        </row>
        <row r="12734">
          <cell r="D12734" t="str">
            <v>HCJ</v>
          </cell>
          <cell r="F12734" t="str">
            <v>23/05/2018</v>
          </cell>
          <cell r="G12734" t="str">
            <v>28/05/2018</v>
          </cell>
          <cell r="J12734" t="str">
            <v>23/06/2018</v>
          </cell>
          <cell r="K12734" t="str">
            <v>Télé-chiffrage</v>
          </cell>
        </row>
        <row r="12735">
          <cell r="D12735" t="str">
            <v>CF</v>
          </cell>
          <cell r="F12735" t="str">
            <v>23/05/2018</v>
          </cell>
          <cell r="G12735" t="str">
            <v>29/05/2018</v>
          </cell>
          <cell r="J12735" t="str">
            <v>13/09/2018</v>
          </cell>
          <cell r="K12735" t="str">
            <v>Normale</v>
          </cell>
        </row>
        <row r="12736">
          <cell r="D12736" t="str">
            <v>HCJ</v>
          </cell>
          <cell r="F12736" t="str">
            <v>23/05/2018</v>
          </cell>
          <cell r="G12736" t="str">
            <v>25/06/2018</v>
          </cell>
          <cell r="J12736" t="str">
            <v>17/09/2018</v>
          </cell>
          <cell r="K12736" t="str">
            <v>Normale</v>
          </cell>
        </row>
        <row r="12737">
          <cell r="D12737" t="str">
            <v>HCJ</v>
          </cell>
          <cell r="F12737" t="str">
            <v>23/05/2018</v>
          </cell>
          <cell r="G12737" t="str">
            <v>18/07/2018</v>
          </cell>
          <cell r="J12737" t="str">
            <v>23/08/2018</v>
          </cell>
          <cell r="K12737" t="str">
            <v>Normale</v>
          </cell>
        </row>
        <row r="12738">
          <cell r="D12738" t="str">
            <v>LF</v>
          </cell>
          <cell r="F12738" t="str">
            <v>23/05/2018</v>
          </cell>
          <cell r="G12738" t="str">
            <v>28/05/2018</v>
          </cell>
          <cell r="J12738" t="str">
            <v>28/05/2018</v>
          </cell>
          <cell r="K12738" t="str">
            <v>Normale</v>
          </cell>
        </row>
        <row r="12739">
          <cell r="D12739" t="str">
            <v>TR</v>
          </cell>
          <cell r="F12739" t="str">
            <v>23/05/2018</v>
          </cell>
          <cell r="G12739" t="str">
            <v>29/05/2018</v>
          </cell>
          <cell r="J12739" t="str">
            <v>07/08/2018</v>
          </cell>
          <cell r="K12739" t="str">
            <v>Normale</v>
          </cell>
        </row>
        <row r="12740">
          <cell r="D12740" t="str">
            <v>TR</v>
          </cell>
          <cell r="F12740" t="str">
            <v>23/05/2018</v>
          </cell>
          <cell r="G12740" t="str">
            <v>14/06/2018</v>
          </cell>
          <cell r="J12740" t="str">
            <v>22/10/2018</v>
          </cell>
          <cell r="K12740" t="str">
            <v>Normale</v>
          </cell>
        </row>
        <row r="12741">
          <cell r="D12741" t="str">
            <v>CF</v>
          </cell>
          <cell r="F12741" t="str">
            <v>23/05/2018</v>
          </cell>
          <cell r="G12741" t="str">
            <v>29/05/2018</v>
          </cell>
          <cell r="J12741" t="str">
            <v>17/09/2018</v>
          </cell>
          <cell r="K12741" t="str">
            <v>Normale</v>
          </cell>
        </row>
        <row r="12742">
          <cell r="D12742" t="str">
            <v>LF</v>
          </cell>
          <cell r="F12742" t="str">
            <v>23/05/2018</v>
          </cell>
          <cell r="G12742" t="str">
            <v>24/05/2018</v>
          </cell>
          <cell r="J12742" t="str">
            <v>04/06/2018</v>
          </cell>
          <cell r="K12742" t="str">
            <v>Véh. éco. irréparable V.E.I.</v>
          </cell>
        </row>
        <row r="12743">
          <cell r="D12743" t="str">
            <v>DD</v>
          </cell>
          <cell r="F12743" t="str">
            <v>24/05/2018</v>
          </cell>
          <cell r="G12743" t="str">
            <v>31/05/2018</v>
          </cell>
          <cell r="J12743" t="str">
            <v>26/07/2018</v>
          </cell>
          <cell r="K12743" t="str">
            <v>Normale</v>
          </cell>
        </row>
        <row r="12744">
          <cell r="D12744" t="str">
            <v>HCJ</v>
          </cell>
          <cell r="F12744" t="str">
            <v>24/05/2018</v>
          </cell>
          <cell r="G12744" t="str">
            <v>25/05/2018</v>
          </cell>
          <cell r="J12744" t="str">
            <v>09/06/2018</v>
          </cell>
          <cell r="K12744" t="str">
            <v>Normale</v>
          </cell>
        </row>
        <row r="12745">
          <cell r="D12745" t="str">
            <v>TR</v>
          </cell>
          <cell r="F12745" t="str">
            <v>24/05/2018</v>
          </cell>
          <cell r="G12745" t="str">
            <v>28/05/2018</v>
          </cell>
          <cell r="J12745" t="str">
            <v>25/07/2018</v>
          </cell>
          <cell r="K12745" t="str">
            <v>Normale</v>
          </cell>
        </row>
        <row r="12746">
          <cell r="D12746" t="str">
            <v>CF</v>
          </cell>
          <cell r="F12746" t="str">
            <v>24/05/2018</v>
          </cell>
          <cell r="G12746" t="str">
            <v>03/07/2018</v>
          </cell>
          <cell r="J12746" t="str">
            <v/>
          </cell>
          <cell r="K12746" t="str">
            <v>Normale</v>
          </cell>
        </row>
        <row r="12747">
          <cell r="D12747" t="str">
            <v>TR</v>
          </cell>
          <cell r="F12747" t="str">
            <v>24/05/2018</v>
          </cell>
          <cell r="G12747" t="str">
            <v>28/05/2018</v>
          </cell>
          <cell r="J12747" t="str">
            <v>25/06/2018</v>
          </cell>
          <cell r="K12747" t="str">
            <v>Normale</v>
          </cell>
        </row>
        <row r="12748">
          <cell r="D12748" t="str">
            <v>SCL</v>
          </cell>
          <cell r="F12748" t="str">
            <v>24/05/2018</v>
          </cell>
          <cell r="G12748" t="str">
            <v/>
          </cell>
          <cell r="J12748" t="str">
            <v>19/06/2018</v>
          </cell>
          <cell r="K12748" t="str">
            <v>Carence</v>
          </cell>
        </row>
        <row r="12749">
          <cell r="D12749" t="str">
            <v>HCJ</v>
          </cell>
          <cell r="F12749" t="str">
            <v>24/05/2018</v>
          </cell>
          <cell r="G12749" t="str">
            <v>14/06/2018</v>
          </cell>
          <cell r="J12749" t="str">
            <v>08/09/2018</v>
          </cell>
          <cell r="K12749" t="str">
            <v>Estimation réparation ADE</v>
          </cell>
        </row>
        <row r="12750">
          <cell r="D12750" t="str">
            <v>TR</v>
          </cell>
          <cell r="F12750" t="str">
            <v>24/05/2018</v>
          </cell>
          <cell r="G12750" t="str">
            <v>23/05/2018</v>
          </cell>
          <cell r="J12750" t="str">
            <v>18/07/2018</v>
          </cell>
          <cell r="K12750" t="str">
            <v>Normale</v>
          </cell>
        </row>
        <row r="12751">
          <cell r="D12751" t="str">
            <v>DD</v>
          </cell>
          <cell r="F12751" t="str">
            <v>24/05/2018</v>
          </cell>
          <cell r="G12751" t="str">
            <v>31/05/2018</v>
          </cell>
          <cell r="J12751" t="str">
            <v>15/10/2018</v>
          </cell>
          <cell r="K12751" t="str">
            <v>Estimation réparation ADE</v>
          </cell>
        </row>
        <row r="12752">
          <cell r="D12752" t="str">
            <v>SCL</v>
          </cell>
          <cell r="F12752" t="str">
            <v>24/05/2018</v>
          </cell>
          <cell r="G12752" t="str">
            <v/>
          </cell>
          <cell r="J12752" t="str">
            <v>24/07/2018</v>
          </cell>
          <cell r="K12752" t="str">
            <v>Carence</v>
          </cell>
        </row>
        <row r="12753">
          <cell r="D12753" t="str">
            <v>LF</v>
          </cell>
          <cell r="F12753" t="str">
            <v>24/05/2018</v>
          </cell>
          <cell r="G12753" t="str">
            <v>28/05/2018</v>
          </cell>
          <cell r="J12753" t="str">
            <v>31/07/2018</v>
          </cell>
          <cell r="K12753" t="str">
            <v>Véh. éco. irréparable V.E.I.</v>
          </cell>
        </row>
        <row r="12754">
          <cell r="D12754" t="str">
            <v>HCJ</v>
          </cell>
          <cell r="F12754" t="str">
            <v>24/05/2018</v>
          </cell>
          <cell r="G12754" t="str">
            <v>28/05/2018</v>
          </cell>
          <cell r="J12754" t="str">
            <v>14/07/2018</v>
          </cell>
          <cell r="K12754" t="str">
            <v>Télé-chiffrage</v>
          </cell>
        </row>
        <row r="12755">
          <cell r="D12755" t="str">
            <v>BS</v>
          </cell>
          <cell r="F12755" t="str">
            <v>24/05/2018</v>
          </cell>
          <cell r="G12755" t="str">
            <v/>
          </cell>
          <cell r="J12755" t="str">
            <v>04/06/2018</v>
          </cell>
          <cell r="K12755" t="str">
            <v>Enquête</v>
          </cell>
        </row>
        <row r="12756">
          <cell r="D12756" t="str">
            <v>LF</v>
          </cell>
          <cell r="F12756" t="str">
            <v>24/05/2018</v>
          </cell>
          <cell r="G12756" t="str">
            <v>25/05/2018</v>
          </cell>
          <cell r="J12756" t="str">
            <v>09/07/2018</v>
          </cell>
          <cell r="K12756" t="str">
            <v>Normale</v>
          </cell>
        </row>
        <row r="12757">
          <cell r="D12757" t="str">
            <v>LF</v>
          </cell>
          <cell r="F12757" t="str">
            <v>24/05/2018</v>
          </cell>
          <cell r="G12757" t="str">
            <v>29/05/2018</v>
          </cell>
          <cell r="J12757" t="str">
            <v>18/06/2018</v>
          </cell>
          <cell r="K12757" t="str">
            <v>Véh. éco. irréparable V.E.I.</v>
          </cell>
        </row>
        <row r="12758">
          <cell r="D12758" t="str">
            <v>TR</v>
          </cell>
          <cell r="F12758" t="str">
            <v>24/05/2018</v>
          </cell>
          <cell r="G12758" t="str">
            <v>28/05/2018</v>
          </cell>
          <cell r="J12758" t="str">
            <v>04/06/2018</v>
          </cell>
          <cell r="K12758" t="str">
            <v>Normale</v>
          </cell>
        </row>
        <row r="12759">
          <cell r="D12759" t="str">
            <v>CF</v>
          </cell>
          <cell r="F12759" t="str">
            <v>24/05/2018</v>
          </cell>
          <cell r="G12759" t="str">
            <v>25/05/2018</v>
          </cell>
          <cell r="J12759" t="str">
            <v>24/07/2018</v>
          </cell>
          <cell r="K12759" t="str">
            <v>Normale</v>
          </cell>
        </row>
        <row r="12760">
          <cell r="D12760" t="str">
            <v>LF</v>
          </cell>
          <cell r="F12760" t="str">
            <v>24/05/2018</v>
          </cell>
          <cell r="G12760" t="str">
            <v>28/05/2018</v>
          </cell>
          <cell r="J12760" t="str">
            <v>30/05/2018</v>
          </cell>
          <cell r="K12760" t="str">
            <v>Véh. éco. irréparable V.E.I.</v>
          </cell>
        </row>
        <row r="12761">
          <cell r="D12761" t="str">
            <v>SCL</v>
          </cell>
          <cell r="F12761" t="str">
            <v>24/05/2018</v>
          </cell>
          <cell r="G12761" t="str">
            <v/>
          </cell>
          <cell r="J12761" t="str">
            <v>24/07/2018</v>
          </cell>
          <cell r="K12761" t="str">
            <v>Carence</v>
          </cell>
        </row>
        <row r="12762">
          <cell r="D12762" t="str">
            <v>BC</v>
          </cell>
          <cell r="F12762" t="str">
            <v>24/05/2018</v>
          </cell>
          <cell r="G12762" t="str">
            <v/>
          </cell>
          <cell r="J12762" t="str">
            <v>17/07/2018</v>
          </cell>
          <cell r="K12762" t="str">
            <v>Enquête</v>
          </cell>
        </row>
        <row r="12763">
          <cell r="D12763" t="str">
            <v>TR</v>
          </cell>
          <cell r="F12763" t="str">
            <v>24/05/2018</v>
          </cell>
          <cell r="G12763" t="str">
            <v>24/05/2018</v>
          </cell>
          <cell r="J12763" t="str">
            <v>11/06/2018</v>
          </cell>
          <cell r="K12763" t="str">
            <v>Normale</v>
          </cell>
        </row>
        <row r="12764">
          <cell r="D12764" t="str">
            <v>DD</v>
          </cell>
          <cell r="F12764" t="str">
            <v>24/05/2018</v>
          </cell>
          <cell r="G12764" t="str">
            <v>13/06/2018</v>
          </cell>
          <cell r="J12764" t="str">
            <v>27/06/2018</v>
          </cell>
          <cell r="K12764" t="str">
            <v>Véh. éco. irréparable V.E.I.</v>
          </cell>
        </row>
        <row r="12765">
          <cell r="D12765" t="str">
            <v>DD</v>
          </cell>
          <cell r="F12765" t="str">
            <v>24/05/2018</v>
          </cell>
          <cell r="G12765" t="str">
            <v>31/05/2018</v>
          </cell>
          <cell r="J12765" t="str">
            <v>14/07/2018</v>
          </cell>
          <cell r="K12765" t="str">
            <v>Normale</v>
          </cell>
        </row>
        <row r="12766">
          <cell r="D12766" t="str">
            <v>LF</v>
          </cell>
          <cell r="F12766" t="str">
            <v>24/05/2018</v>
          </cell>
          <cell r="G12766" t="str">
            <v>31/05/2018</v>
          </cell>
          <cell r="J12766" t="str">
            <v>18/06/2018</v>
          </cell>
          <cell r="K12766" t="str">
            <v>Normale</v>
          </cell>
        </row>
        <row r="12767">
          <cell r="D12767" t="str">
            <v>CF</v>
          </cell>
          <cell r="F12767" t="str">
            <v>24/05/2018</v>
          </cell>
          <cell r="G12767" t="str">
            <v>29/05/2018</v>
          </cell>
          <cell r="J12767" t="str">
            <v/>
          </cell>
          <cell r="K12767" t="str">
            <v>Normale</v>
          </cell>
        </row>
        <row r="12768">
          <cell r="D12768" t="str">
            <v>CF</v>
          </cell>
          <cell r="F12768" t="str">
            <v>24/05/2018</v>
          </cell>
          <cell r="G12768" t="str">
            <v>25/05/2018</v>
          </cell>
          <cell r="J12768" t="str">
            <v>01/08/2018</v>
          </cell>
          <cell r="K12768" t="str">
            <v>Véh. éco. irréparable V.E.I.</v>
          </cell>
        </row>
        <row r="12769">
          <cell r="D12769" t="str">
            <v>LF</v>
          </cell>
          <cell r="F12769" t="str">
            <v>01/06/2018</v>
          </cell>
          <cell r="G12769" t="str">
            <v>28/05/2018</v>
          </cell>
          <cell r="J12769" t="str">
            <v>31/08/2018</v>
          </cell>
          <cell r="K12769" t="str">
            <v>Normale</v>
          </cell>
        </row>
        <row r="12770">
          <cell r="D12770" t="str">
            <v>CF</v>
          </cell>
          <cell r="F12770" t="str">
            <v>24/05/2018</v>
          </cell>
          <cell r="G12770" t="str">
            <v>01/06/2018</v>
          </cell>
          <cell r="J12770" t="str">
            <v>20/07/2018</v>
          </cell>
          <cell r="K12770" t="str">
            <v>Normale</v>
          </cell>
        </row>
        <row r="12771">
          <cell r="D12771" t="str">
            <v>DD</v>
          </cell>
          <cell r="F12771" t="str">
            <v>24/05/2018</v>
          </cell>
          <cell r="G12771" t="str">
            <v>29/05/2018</v>
          </cell>
          <cell r="J12771" t="str">
            <v>09/08/2018</v>
          </cell>
          <cell r="K12771" t="str">
            <v>Normale</v>
          </cell>
        </row>
        <row r="12772">
          <cell r="D12772" t="str">
            <v>LF</v>
          </cell>
          <cell r="F12772" t="str">
            <v>24/05/2018</v>
          </cell>
          <cell r="G12772" t="str">
            <v>30/05/2018</v>
          </cell>
          <cell r="J12772" t="str">
            <v>25/06/2018</v>
          </cell>
          <cell r="K12772" t="str">
            <v>Normale</v>
          </cell>
        </row>
        <row r="12773">
          <cell r="D12773" t="str">
            <v>DD</v>
          </cell>
          <cell r="F12773" t="str">
            <v>24/05/2018</v>
          </cell>
          <cell r="G12773" t="str">
            <v>01/06/2018</v>
          </cell>
          <cell r="J12773" t="str">
            <v>06/06/2018</v>
          </cell>
          <cell r="K12773" t="str">
            <v>Estimation réparation ADE</v>
          </cell>
        </row>
        <row r="12774">
          <cell r="D12774" t="str">
            <v>CF</v>
          </cell>
          <cell r="F12774" t="str">
            <v>24/05/2018</v>
          </cell>
          <cell r="G12774" t="str">
            <v>29/05/2018</v>
          </cell>
          <cell r="J12774" t="str">
            <v>08/09/2018</v>
          </cell>
          <cell r="K12774" t="str">
            <v>Normale</v>
          </cell>
        </row>
        <row r="12775">
          <cell r="D12775" t="str">
            <v>HCJ</v>
          </cell>
          <cell r="F12775" t="str">
            <v>24/05/2018</v>
          </cell>
          <cell r="G12775" t="str">
            <v>25/06/2018</v>
          </cell>
          <cell r="J12775" t="str">
            <v>08/09/2018</v>
          </cell>
          <cell r="K12775" t="str">
            <v>Télé-chiffrage</v>
          </cell>
        </row>
        <row r="12776">
          <cell r="D12776" t="str">
            <v>HCJ</v>
          </cell>
          <cell r="F12776" t="str">
            <v>24/05/2018</v>
          </cell>
          <cell r="G12776" t="str">
            <v>25/05/2018</v>
          </cell>
          <cell r="J12776" t="str">
            <v>23/06/2018</v>
          </cell>
          <cell r="K12776" t="str">
            <v>Normale</v>
          </cell>
        </row>
        <row r="12777">
          <cell r="D12777" t="str">
            <v>LF</v>
          </cell>
          <cell r="F12777" t="str">
            <v>24/05/2018</v>
          </cell>
          <cell r="G12777" t="str">
            <v>29/05/2018</v>
          </cell>
          <cell r="J12777" t="str">
            <v>15/06/2018</v>
          </cell>
          <cell r="K12777" t="str">
            <v>Normale</v>
          </cell>
        </row>
        <row r="12778">
          <cell r="D12778" t="str">
            <v>DD</v>
          </cell>
          <cell r="F12778" t="str">
            <v>24/05/2018</v>
          </cell>
          <cell r="G12778" t="str">
            <v>28/05/2018</v>
          </cell>
          <cell r="J12778" t="str">
            <v>01/08/2018</v>
          </cell>
          <cell r="K12778" t="str">
            <v>Normale</v>
          </cell>
        </row>
        <row r="12779">
          <cell r="D12779" t="str">
            <v>LF</v>
          </cell>
          <cell r="F12779" t="str">
            <v>24/05/2018</v>
          </cell>
          <cell r="G12779" t="str">
            <v>28/05/2018</v>
          </cell>
          <cell r="J12779" t="str">
            <v>17/07/2018</v>
          </cell>
          <cell r="K12779" t="str">
            <v>Normale</v>
          </cell>
        </row>
        <row r="12780">
          <cell r="D12780" t="str">
            <v>LF</v>
          </cell>
          <cell r="F12780" t="str">
            <v>24/05/2018</v>
          </cell>
          <cell r="G12780" t="str">
            <v>28/05/2018</v>
          </cell>
          <cell r="J12780" t="str">
            <v>03/07/2018</v>
          </cell>
          <cell r="K12780" t="str">
            <v>Normale</v>
          </cell>
        </row>
        <row r="12781">
          <cell r="D12781" t="str">
            <v>CF</v>
          </cell>
          <cell r="F12781" t="str">
            <v>25/05/2018</v>
          </cell>
          <cell r="G12781" t="str">
            <v>25/05/2018</v>
          </cell>
          <cell r="J12781" t="str">
            <v>09/06/2018</v>
          </cell>
          <cell r="K12781" t="str">
            <v>Normale</v>
          </cell>
        </row>
        <row r="12782">
          <cell r="D12782" t="str">
            <v>HCJ</v>
          </cell>
          <cell r="F12782" t="str">
            <v>25/05/2018</v>
          </cell>
          <cell r="G12782" t="str">
            <v>11/06/2018</v>
          </cell>
          <cell r="J12782" t="str">
            <v>31/10/2018</v>
          </cell>
          <cell r="K12782" t="str">
            <v>Normale</v>
          </cell>
        </row>
        <row r="12783">
          <cell r="D12783" t="str">
            <v>LF</v>
          </cell>
          <cell r="F12783" t="str">
            <v>25/05/2018</v>
          </cell>
          <cell r="G12783" t="str">
            <v>08/06/2018</v>
          </cell>
          <cell r="J12783" t="str">
            <v>31/07/2018</v>
          </cell>
          <cell r="K12783" t="str">
            <v>Normale</v>
          </cell>
        </row>
        <row r="12784">
          <cell r="D12784" t="str">
            <v>TR</v>
          </cell>
          <cell r="F12784" t="str">
            <v>25/05/2018</v>
          </cell>
          <cell r="G12784" t="str">
            <v>11/06/2018</v>
          </cell>
          <cell r="J12784" t="str">
            <v>02/10/2018</v>
          </cell>
          <cell r="K12784" t="str">
            <v>Véh. éco. irréparable V.E.I.</v>
          </cell>
        </row>
        <row r="12785">
          <cell r="D12785" t="str">
            <v>LF</v>
          </cell>
          <cell r="F12785" t="str">
            <v>28/05/2018</v>
          </cell>
          <cell r="G12785" t="str">
            <v>25/05/2018</v>
          </cell>
          <cell r="J12785" t="str">
            <v>06/06/2018</v>
          </cell>
          <cell r="K12785" t="str">
            <v>Normale</v>
          </cell>
        </row>
        <row r="12786">
          <cell r="D12786" t="str">
            <v>DD</v>
          </cell>
          <cell r="F12786" t="str">
            <v>25/05/2018</v>
          </cell>
          <cell r="G12786" t="str">
            <v>14/06/2018</v>
          </cell>
          <cell r="J12786" t="str">
            <v>22/06/2018</v>
          </cell>
          <cell r="K12786" t="str">
            <v>Enquête</v>
          </cell>
        </row>
        <row r="12787">
          <cell r="D12787" t="str">
            <v>LF</v>
          </cell>
          <cell r="F12787" t="str">
            <v>25/05/2018</v>
          </cell>
          <cell r="G12787" t="str">
            <v>29/05/2018</v>
          </cell>
          <cell r="J12787" t="str">
            <v>14/06/2018</v>
          </cell>
          <cell r="K12787" t="str">
            <v>Véh. éco. irréparable V.E.I.</v>
          </cell>
        </row>
        <row r="12788">
          <cell r="D12788" t="str">
            <v>LF</v>
          </cell>
          <cell r="F12788" t="str">
            <v>25/05/2018</v>
          </cell>
          <cell r="G12788" t="str">
            <v>29/05/2018</v>
          </cell>
          <cell r="J12788" t="str">
            <v>24/09/2018</v>
          </cell>
          <cell r="K12788" t="str">
            <v>Normale</v>
          </cell>
        </row>
        <row r="12789">
          <cell r="D12789" t="str">
            <v>SCL</v>
          </cell>
          <cell r="F12789" t="str">
            <v>25/05/2018</v>
          </cell>
          <cell r="G12789" t="str">
            <v/>
          </cell>
          <cell r="J12789" t="str">
            <v>24/07/2018</v>
          </cell>
          <cell r="K12789" t="str">
            <v>Carence</v>
          </cell>
        </row>
        <row r="12790">
          <cell r="D12790" t="str">
            <v>SPR</v>
          </cell>
          <cell r="F12790" t="str">
            <v>25/05/2018</v>
          </cell>
          <cell r="G12790" t="str">
            <v/>
          </cell>
          <cell r="J12790" t="str">
            <v>14/08/2018</v>
          </cell>
          <cell r="K12790" t="str">
            <v>Annulé</v>
          </cell>
        </row>
        <row r="12791">
          <cell r="D12791" t="str">
            <v>HCJ</v>
          </cell>
          <cell r="F12791" t="str">
            <v>25/05/2018</v>
          </cell>
          <cell r="G12791" t="str">
            <v>05/06/2018</v>
          </cell>
          <cell r="J12791" t="str">
            <v>17/06/2018</v>
          </cell>
          <cell r="K12791" t="str">
            <v>Normale</v>
          </cell>
        </row>
        <row r="12792">
          <cell r="D12792" t="str">
            <v>LF</v>
          </cell>
          <cell r="F12792" t="str">
            <v>25/05/2018</v>
          </cell>
          <cell r="G12792" t="str">
            <v>04/06/2018</v>
          </cell>
          <cell r="J12792" t="str">
            <v>06/07/2018</v>
          </cell>
          <cell r="K12792" t="str">
            <v>Normale</v>
          </cell>
        </row>
        <row r="12793">
          <cell r="D12793" t="str">
            <v>CF</v>
          </cell>
          <cell r="F12793" t="str">
            <v>25/05/2018</v>
          </cell>
          <cell r="G12793" t="str">
            <v>29/05/2018</v>
          </cell>
          <cell r="J12793" t="str">
            <v>21/07/2018</v>
          </cell>
          <cell r="K12793" t="str">
            <v>Normale</v>
          </cell>
        </row>
        <row r="12794">
          <cell r="D12794" t="str">
            <v>DD</v>
          </cell>
          <cell r="F12794" t="str">
            <v>25/05/2018</v>
          </cell>
          <cell r="G12794" t="str">
            <v>07/06/2018</v>
          </cell>
          <cell r="J12794" t="str">
            <v>14/08/2018</v>
          </cell>
          <cell r="K12794" t="str">
            <v>Télé-chiffrage</v>
          </cell>
        </row>
        <row r="12795">
          <cell r="D12795" t="str">
            <v>DD</v>
          </cell>
          <cell r="F12795" t="str">
            <v>25/05/2018</v>
          </cell>
          <cell r="G12795" t="str">
            <v>11/07/2018</v>
          </cell>
          <cell r="J12795" t="str">
            <v>29/08/2018</v>
          </cell>
          <cell r="K12795" t="str">
            <v>Normale</v>
          </cell>
        </row>
        <row r="12796">
          <cell r="D12796" t="str">
            <v>HCJ</v>
          </cell>
          <cell r="F12796" t="str">
            <v>25/05/2018</v>
          </cell>
          <cell r="G12796" t="str">
            <v>23/06/2018</v>
          </cell>
          <cell r="J12796" t="str">
            <v>18/07/2018</v>
          </cell>
          <cell r="K12796" t="str">
            <v>Normale</v>
          </cell>
        </row>
        <row r="12797">
          <cell r="D12797" t="str">
            <v>SCL</v>
          </cell>
          <cell r="F12797" t="str">
            <v>25/05/2018</v>
          </cell>
          <cell r="G12797" t="str">
            <v/>
          </cell>
          <cell r="J12797" t="str">
            <v>24/09/2018</v>
          </cell>
          <cell r="K12797" t="str">
            <v>Carence</v>
          </cell>
        </row>
        <row r="12798">
          <cell r="D12798" t="str">
            <v>DD</v>
          </cell>
          <cell r="F12798" t="str">
            <v>25/05/2018</v>
          </cell>
          <cell r="G12798" t="str">
            <v>06/08/2018</v>
          </cell>
          <cell r="J12798" t="str">
            <v>03/09/2018</v>
          </cell>
          <cell r="K12798" t="str">
            <v>Télé-chiffrage</v>
          </cell>
        </row>
        <row r="12799">
          <cell r="D12799" t="str">
            <v>TR</v>
          </cell>
          <cell r="F12799" t="str">
            <v>25/05/2018</v>
          </cell>
          <cell r="G12799" t="str">
            <v>28/05/2018</v>
          </cell>
          <cell r="J12799" t="str">
            <v>19/07/2018</v>
          </cell>
          <cell r="K12799" t="str">
            <v>Normale</v>
          </cell>
        </row>
        <row r="12800">
          <cell r="D12800" t="str">
            <v>HCJ</v>
          </cell>
          <cell r="F12800" t="str">
            <v>25/05/2018</v>
          </cell>
          <cell r="G12800" t="str">
            <v>28/05/2018</v>
          </cell>
          <cell r="J12800" t="str">
            <v>23/06/2018</v>
          </cell>
          <cell r="K12800" t="str">
            <v>Télé-chiffrage</v>
          </cell>
        </row>
        <row r="12801">
          <cell r="D12801" t="str">
            <v>TR</v>
          </cell>
          <cell r="F12801" t="str">
            <v>25/05/2018</v>
          </cell>
          <cell r="G12801" t="str">
            <v>28/05/2018</v>
          </cell>
          <cell r="J12801" t="str">
            <v>07/06/2018</v>
          </cell>
          <cell r="K12801" t="str">
            <v>Normale</v>
          </cell>
        </row>
        <row r="12802">
          <cell r="D12802" t="str">
            <v>TR</v>
          </cell>
          <cell r="F12802" t="str">
            <v>25/05/2018</v>
          </cell>
          <cell r="G12802" t="str">
            <v>04/06/2018</v>
          </cell>
          <cell r="J12802" t="str">
            <v>29/08/2018</v>
          </cell>
          <cell r="K12802" t="str">
            <v>Normale</v>
          </cell>
        </row>
        <row r="12803">
          <cell r="D12803" t="str">
            <v>TR</v>
          </cell>
          <cell r="F12803" t="str">
            <v>25/05/2018</v>
          </cell>
          <cell r="G12803" t="str">
            <v>29/05/2018</v>
          </cell>
          <cell r="J12803" t="str">
            <v>18/07/2018</v>
          </cell>
          <cell r="K12803" t="str">
            <v>Télé-chiffrage</v>
          </cell>
        </row>
        <row r="12804">
          <cell r="D12804" t="str">
            <v>TR</v>
          </cell>
          <cell r="F12804" t="str">
            <v>25/05/2018</v>
          </cell>
          <cell r="G12804" t="str">
            <v>29/05/2018</v>
          </cell>
          <cell r="J12804" t="str">
            <v>06/08/2018</v>
          </cell>
          <cell r="K12804" t="str">
            <v>Télé-chiffrage</v>
          </cell>
        </row>
        <row r="12805">
          <cell r="D12805" t="str">
            <v>DD</v>
          </cell>
          <cell r="F12805" t="str">
            <v>25/05/2018</v>
          </cell>
          <cell r="G12805" t="str">
            <v>29/05/2018</v>
          </cell>
          <cell r="J12805" t="str">
            <v>06/08/2018</v>
          </cell>
          <cell r="K12805" t="str">
            <v>Normale</v>
          </cell>
        </row>
        <row r="12806">
          <cell r="D12806" t="str">
            <v>LF</v>
          </cell>
          <cell r="F12806" t="str">
            <v>25/05/2018</v>
          </cell>
          <cell r="G12806" t="str">
            <v>14/06/2018</v>
          </cell>
          <cell r="J12806" t="str">
            <v>12/06/2018</v>
          </cell>
          <cell r="K12806" t="str">
            <v>Véh. éco. irréparable V.E.I.</v>
          </cell>
        </row>
        <row r="12807">
          <cell r="D12807" t="str">
            <v>TR</v>
          </cell>
          <cell r="F12807" t="str">
            <v>25/05/2018</v>
          </cell>
          <cell r="G12807" t="str">
            <v>30/05/2018</v>
          </cell>
          <cell r="J12807" t="str">
            <v>14/07/2018</v>
          </cell>
          <cell r="K12807" t="str">
            <v>Télé-chiffrage</v>
          </cell>
        </row>
        <row r="12808">
          <cell r="D12808" t="str">
            <v>CF</v>
          </cell>
          <cell r="F12808" t="str">
            <v>25/05/2018</v>
          </cell>
          <cell r="G12808" t="str">
            <v>29/05/2018</v>
          </cell>
          <cell r="J12808" t="str">
            <v>09/08/2018</v>
          </cell>
          <cell r="K12808" t="str">
            <v>Véh. éco. irréparable V.E.I.</v>
          </cell>
        </row>
        <row r="12809">
          <cell r="D12809" t="str">
            <v>TR</v>
          </cell>
          <cell r="F12809" t="str">
            <v>25/05/2018</v>
          </cell>
          <cell r="G12809" t="str">
            <v>29/05/2018</v>
          </cell>
          <cell r="J12809" t="str">
            <v>06/08/2018</v>
          </cell>
          <cell r="K12809" t="str">
            <v>Télé-chiffrage</v>
          </cell>
        </row>
        <row r="12810">
          <cell r="D12810" t="str">
            <v>TR</v>
          </cell>
          <cell r="F12810" t="str">
            <v>25/05/2018</v>
          </cell>
          <cell r="G12810" t="str">
            <v>28/05/2018</v>
          </cell>
          <cell r="J12810" t="str">
            <v>18/07/2018</v>
          </cell>
          <cell r="K12810" t="str">
            <v>Normale</v>
          </cell>
        </row>
        <row r="12811">
          <cell r="D12811" t="str">
            <v>LF</v>
          </cell>
          <cell r="F12811" t="str">
            <v>25/05/2018</v>
          </cell>
          <cell r="G12811" t="str">
            <v>28/05/2018</v>
          </cell>
          <cell r="J12811" t="str">
            <v>17/07/2018</v>
          </cell>
          <cell r="K12811" t="str">
            <v>Normale</v>
          </cell>
        </row>
        <row r="12812">
          <cell r="D12812" t="str">
            <v>CF</v>
          </cell>
          <cell r="F12812" t="str">
            <v>25/05/2018</v>
          </cell>
          <cell r="G12812" t="str">
            <v>29/05/2018</v>
          </cell>
          <cell r="J12812" t="str">
            <v>21/07/2018</v>
          </cell>
          <cell r="K12812" t="str">
            <v>Normale</v>
          </cell>
        </row>
        <row r="12813">
          <cell r="D12813" t="str">
            <v>HCJ</v>
          </cell>
          <cell r="F12813" t="str">
            <v>25/05/2018</v>
          </cell>
          <cell r="G12813" t="str">
            <v>12/06/2018</v>
          </cell>
          <cell r="J12813" t="str">
            <v/>
          </cell>
          <cell r="K12813" t="str">
            <v>Normale</v>
          </cell>
        </row>
        <row r="12814">
          <cell r="D12814" t="str">
            <v>LF</v>
          </cell>
          <cell r="F12814" t="str">
            <v>25/05/2018</v>
          </cell>
          <cell r="G12814" t="str">
            <v>05/06/2018</v>
          </cell>
          <cell r="J12814" t="str">
            <v/>
          </cell>
          <cell r="K12814" t="str">
            <v>Normale</v>
          </cell>
        </row>
        <row r="12815">
          <cell r="D12815" t="str">
            <v>CF</v>
          </cell>
          <cell r="F12815" t="str">
            <v>25/05/2018</v>
          </cell>
          <cell r="G12815" t="str">
            <v>29/05/2018</v>
          </cell>
          <cell r="J12815" t="str">
            <v>25/07/2018</v>
          </cell>
          <cell r="K12815" t="str">
            <v>Normale</v>
          </cell>
        </row>
        <row r="12816">
          <cell r="D12816" t="str">
            <v>DD</v>
          </cell>
          <cell r="F12816" t="str">
            <v>25/05/2018</v>
          </cell>
          <cell r="G12816" t="str">
            <v>11/07/2018</v>
          </cell>
          <cell r="J12816" t="str">
            <v>16/07/2018</v>
          </cell>
          <cell r="K12816" t="str">
            <v>Estimation réparation ADE</v>
          </cell>
        </row>
        <row r="12817">
          <cell r="D12817" t="str">
            <v>TR</v>
          </cell>
          <cell r="F12817" t="str">
            <v>25/05/2018</v>
          </cell>
          <cell r="G12817" t="str">
            <v>28/05/2018</v>
          </cell>
          <cell r="J12817" t="str">
            <v>07/06/2018</v>
          </cell>
          <cell r="K12817" t="str">
            <v>Normale</v>
          </cell>
        </row>
        <row r="12818">
          <cell r="D12818" t="str">
            <v>DD</v>
          </cell>
          <cell r="F12818" t="str">
            <v>25/05/2018</v>
          </cell>
          <cell r="G12818" t="str">
            <v>07/06/2018</v>
          </cell>
          <cell r="J12818" t="str">
            <v>20/06/2018</v>
          </cell>
          <cell r="K12818" t="str">
            <v>Véh. éco. irréparable V.E.I.</v>
          </cell>
        </row>
        <row r="12819">
          <cell r="D12819" t="str">
            <v>CF</v>
          </cell>
          <cell r="F12819" t="str">
            <v>25/05/2018</v>
          </cell>
          <cell r="G12819" t="str">
            <v>29/05/2018</v>
          </cell>
          <cell r="J12819" t="str">
            <v>25/07/2018</v>
          </cell>
          <cell r="K12819" t="str">
            <v>Normale</v>
          </cell>
        </row>
        <row r="12820">
          <cell r="D12820" t="str">
            <v>LF</v>
          </cell>
          <cell r="F12820" t="str">
            <v>25/05/2018</v>
          </cell>
          <cell r="G12820" t="str">
            <v>31/05/2018</v>
          </cell>
          <cell r="J12820" t="str">
            <v>25/06/2018</v>
          </cell>
          <cell r="K12820" t="str">
            <v>Normale</v>
          </cell>
        </row>
        <row r="12821">
          <cell r="D12821" t="str">
            <v>CF</v>
          </cell>
          <cell r="F12821" t="str">
            <v>25/05/2018</v>
          </cell>
          <cell r="G12821" t="str">
            <v>29/05/2018</v>
          </cell>
          <cell r="J12821" t="str">
            <v>28/06/2018</v>
          </cell>
          <cell r="K12821" t="str">
            <v>Normale</v>
          </cell>
        </row>
        <row r="12822">
          <cell r="D12822" t="str">
            <v>CF</v>
          </cell>
          <cell r="F12822" t="str">
            <v>25/05/2018</v>
          </cell>
          <cell r="G12822" t="str">
            <v>30/05/2018</v>
          </cell>
          <cell r="J12822" t="str">
            <v>23/07/2018</v>
          </cell>
          <cell r="K12822" t="str">
            <v>Enquête</v>
          </cell>
        </row>
        <row r="12823">
          <cell r="D12823" t="str">
            <v>LF</v>
          </cell>
          <cell r="F12823" t="str">
            <v>03/08/2018</v>
          </cell>
          <cell r="G12823" t="str">
            <v>04/06/2018</v>
          </cell>
          <cell r="J12823" t="str">
            <v>01/10/2018</v>
          </cell>
          <cell r="K12823" t="str">
            <v>Normale</v>
          </cell>
        </row>
        <row r="12824">
          <cell r="D12824" t="str">
            <v>CF</v>
          </cell>
          <cell r="F12824" t="str">
            <v>25/05/2018</v>
          </cell>
          <cell r="G12824" t="str">
            <v>29/05/2018</v>
          </cell>
          <cell r="J12824" t="str">
            <v>30/06/2018</v>
          </cell>
          <cell r="K12824" t="str">
            <v>Normale</v>
          </cell>
        </row>
        <row r="12825">
          <cell r="D12825" t="str">
            <v>HCJ</v>
          </cell>
          <cell r="F12825" t="str">
            <v>25/05/2018</v>
          </cell>
          <cell r="G12825" t="str">
            <v>30/05/2018</v>
          </cell>
          <cell r="J12825" t="str">
            <v>09/06/2018</v>
          </cell>
          <cell r="K12825" t="str">
            <v>Télé-chiffrage</v>
          </cell>
        </row>
        <row r="12826">
          <cell r="D12826" t="str">
            <v>TR</v>
          </cell>
          <cell r="F12826" t="str">
            <v>25/05/2018</v>
          </cell>
          <cell r="G12826" t="str">
            <v>14/06/2018</v>
          </cell>
          <cell r="J12826" t="str">
            <v>25/09/2018</v>
          </cell>
          <cell r="K12826" t="str">
            <v>Normale</v>
          </cell>
        </row>
        <row r="12827">
          <cell r="D12827" t="str">
            <v>SCL</v>
          </cell>
          <cell r="F12827" t="str">
            <v>25/05/2018</v>
          </cell>
          <cell r="G12827" t="str">
            <v/>
          </cell>
          <cell r="J12827" t="str">
            <v>24/07/2018</v>
          </cell>
          <cell r="K12827" t="str">
            <v>Carence</v>
          </cell>
        </row>
        <row r="12828">
          <cell r="D12828" t="str">
            <v>CF</v>
          </cell>
          <cell r="F12828" t="str">
            <v>25/05/2018</v>
          </cell>
          <cell r="G12828" t="str">
            <v>31/05/2018</v>
          </cell>
          <cell r="J12828" t="str">
            <v>11/08/2018</v>
          </cell>
          <cell r="K12828" t="str">
            <v>Normale</v>
          </cell>
        </row>
        <row r="12829">
          <cell r="D12829" t="str">
            <v>TR</v>
          </cell>
          <cell r="F12829" t="str">
            <v>25/05/2018</v>
          </cell>
          <cell r="G12829" t="str">
            <v>05/06/2018</v>
          </cell>
          <cell r="J12829" t="str">
            <v>18/07/2018</v>
          </cell>
          <cell r="K12829" t="str">
            <v>Normale</v>
          </cell>
        </row>
        <row r="12830">
          <cell r="D12830" t="str">
            <v>LF</v>
          </cell>
          <cell r="F12830" t="str">
            <v>25/05/2018</v>
          </cell>
          <cell r="G12830" t="str">
            <v>29/05/2018</v>
          </cell>
          <cell r="J12830" t="str">
            <v>12/10/2018</v>
          </cell>
          <cell r="K12830" t="str">
            <v>Normale</v>
          </cell>
        </row>
        <row r="12831">
          <cell r="D12831" t="str">
            <v>CF</v>
          </cell>
          <cell r="F12831" t="str">
            <v>25/05/2018</v>
          </cell>
          <cell r="G12831" t="str">
            <v>27/06/2018</v>
          </cell>
          <cell r="J12831" t="str">
            <v>16/08/2018</v>
          </cell>
          <cell r="K12831" t="str">
            <v>Normale</v>
          </cell>
        </row>
        <row r="12832">
          <cell r="D12832" t="str">
            <v>HCJ</v>
          </cell>
          <cell r="F12832" t="str">
            <v>25/05/2018</v>
          </cell>
          <cell r="G12832" t="str">
            <v>28/05/2018</v>
          </cell>
          <cell r="J12832" t="str">
            <v>10/07/2018</v>
          </cell>
          <cell r="K12832" t="str">
            <v>Normale</v>
          </cell>
        </row>
        <row r="12833">
          <cell r="D12833" t="str">
            <v>SCL</v>
          </cell>
          <cell r="F12833" t="str">
            <v>25/05/2018</v>
          </cell>
          <cell r="G12833" t="str">
            <v/>
          </cell>
          <cell r="J12833" t="str">
            <v>01/06/2018</v>
          </cell>
          <cell r="K12833" t="str">
            <v>Annulé</v>
          </cell>
        </row>
        <row r="12834">
          <cell r="D12834" t="str">
            <v>TR</v>
          </cell>
          <cell r="F12834" t="str">
            <v>25/05/2018</v>
          </cell>
          <cell r="G12834" t="str">
            <v>28/05/2018</v>
          </cell>
          <cell r="J12834" t="str">
            <v>25/07/2018</v>
          </cell>
          <cell r="K12834" t="str">
            <v>Normale</v>
          </cell>
        </row>
        <row r="12835">
          <cell r="D12835" t="str">
            <v>LF</v>
          </cell>
          <cell r="F12835" t="str">
            <v>25/05/2018</v>
          </cell>
          <cell r="G12835" t="str">
            <v>30/05/2018</v>
          </cell>
          <cell r="J12835" t="str">
            <v>05/06/2018</v>
          </cell>
          <cell r="K12835" t="str">
            <v>Annulé</v>
          </cell>
        </row>
        <row r="12836">
          <cell r="D12836" t="str">
            <v>TR</v>
          </cell>
          <cell r="F12836" t="str">
            <v>25/05/2018</v>
          </cell>
          <cell r="G12836" t="str">
            <v>29/05/2018</v>
          </cell>
          <cell r="J12836" t="str">
            <v>07/06/2018</v>
          </cell>
          <cell r="K12836" t="str">
            <v>Véh. éco. irréparable V.E.I.</v>
          </cell>
        </row>
        <row r="12837">
          <cell r="D12837" t="str">
            <v>HCJ</v>
          </cell>
          <cell r="F12837" t="str">
            <v>25/05/2018</v>
          </cell>
          <cell r="G12837" t="str">
            <v>09/06/2018</v>
          </cell>
          <cell r="J12837" t="str">
            <v>23/08/2018</v>
          </cell>
          <cell r="K12837" t="str">
            <v>Télé-chiffrage</v>
          </cell>
        </row>
        <row r="12838">
          <cell r="D12838" t="str">
            <v>NH</v>
          </cell>
          <cell r="F12838" t="str">
            <v>25/05/2018</v>
          </cell>
          <cell r="G12838" t="str">
            <v>07/08/2018</v>
          </cell>
          <cell r="J12838" t="str">
            <v>29/09/2018</v>
          </cell>
          <cell r="K12838" t="str">
            <v>Normale</v>
          </cell>
        </row>
        <row r="12839">
          <cell r="D12839" t="str">
            <v>SCL</v>
          </cell>
          <cell r="F12839" t="str">
            <v>25/05/2018</v>
          </cell>
          <cell r="G12839" t="str">
            <v/>
          </cell>
          <cell r="J12839" t="str">
            <v>04/06/2018</v>
          </cell>
          <cell r="K12839" t="str">
            <v>Annulé</v>
          </cell>
        </row>
        <row r="12840">
          <cell r="D12840" t="str">
            <v>DD</v>
          </cell>
          <cell r="F12840" t="str">
            <v>25/05/2018</v>
          </cell>
          <cell r="G12840" t="str">
            <v>31/05/2018</v>
          </cell>
          <cell r="J12840" t="str">
            <v>18/07/2018</v>
          </cell>
          <cell r="K12840" t="str">
            <v>Normale</v>
          </cell>
        </row>
        <row r="12841">
          <cell r="D12841" t="str">
            <v>BS</v>
          </cell>
          <cell r="F12841" t="str">
            <v>25/05/2018</v>
          </cell>
          <cell r="G12841" t="str">
            <v/>
          </cell>
          <cell r="J12841" t="str">
            <v>18/10/2018</v>
          </cell>
          <cell r="K12841" t="str">
            <v>Enquête</v>
          </cell>
        </row>
        <row r="12842">
          <cell r="D12842" t="str">
            <v>BS</v>
          </cell>
          <cell r="F12842" t="str">
            <v>27/05/2018</v>
          </cell>
          <cell r="G12842" t="str">
            <v/>
          </cell>
          <cell r="J12842" t="str">
            <v>13/07/2018</v>
          </cell>
          <cell r="K12842" t="str">
            <v>Enquête</v>
          </cell>
        </row>
        <row r="12843">
          <cell r="D12843" t="str">
            <v>BC</v>
          </cell>
          <cell r="F12843" t="str">
            <v>27/05/2018</v>
          </cell>
          <cell r="G12843" t="str">
            <v/>
          </cell>
          <cell r="J12843" t="str">
            <v>22/10/2018</v>
          </cell>
          <cell r="K12843" t="str">
            <v>Enquête</v>
          </cell>
        </row>
        <row r="12844">
          <cell r="D12844" t="str">
            <v>BC</v>
          </cell>
          <cell r="F12844" t="str">
            <v>27/05/2018</v>
          </cell>
          <cell r="G12844" t="str">
            <v/>
          </cell>
          <cell r="J12844" t="str">
            <v>23/07/2018</v>
          </cell>
          <cell r="K12844" t="str">
            <v>Enquête</v>
          </cell>
        </row>
        <row r="12845">
          <cell r="D12845" t="str">
            <v>HCJ</v>
          </cell>
          <cell r="F12845" t="str">
            <v>28/05/2018</v>
          </cell>
          <cell r="G12845" t="str">
            <v>12/06/2018</v>
          </cell>
          <cell r="J12845" t="str">
            <v>22/08/2018</v>
          </cell>
          <cell r="K12845" t="str">
            <v>Télé-chiffrage</v>
          </cell>
        </row>
        <row r="12846">
          <cell r="D12846" t="str">
            <v>HCJ</v>
          </cell>
          <cell r="F12846" t="str">
            <v>28/05/2018</v>
          </cell>
          <cell r="G12846" t="str">
            <v>30/05/2018</v>
          </cell>
          <cell r="J12846" t="str">
            <v>06/07/2018</v>
          </cell>
          <cell r="K12846" t="str">
            <v>Télé-chiffrage</v>
          </cell>
        </row>
        <row r="12847">
          <cell r="D12847" t="str">
            <v>HCJ</v>
          </cell>
          <cell r="F12847" t="str">
            <v>28/05/2018</v>
          </cell>
          <cell r="G12847" t="str">
            <v>28/05/2018</v>
          </cell>
          <cell r="J12847" t="str">
            <v>23/06/2018</v>
          </cell>
          <cell r="K12847" t="str">
            <v>Télé-chiffrage</v>
          </cell>
        </row>
        <row r="12848">
          <cell r="D12848" t="str">
            <v>DD</v>
          </cell>
          <cell r="F12848" t="str">
            <v>28/05/2018</v>
          </cell>
          <cell r="G12848" t="str">
            <v>04/06/2018</v>
          </cell>
          <cell r="J12848" t="str">
            <v>12/06/2018</v>
          </cell>
          <cell r="K12848" t="str">
            <v>Télé-chiffrage</v>
          </cell>
        </row>
        <row r="12849">
          <cell r="D12849" t="str">
            <v>SPR</v>
          </cell>
          <cell r="F12849" t="str">
            <v>28/05/2018</v>
          </cell>
          <cell r="G12849" t="str">
            <v/>
          </cell>
          <cell r="J12849" t="str">
            <v>24/07/2018</v>
          </cell>
          <cell r="K12849" t="str">
            <v>Carence</v>
          </cell>
        </row>
        <row r="12850">
          <cell r="D12850" t="str">
            <v>CF</v>
          </cell>
          <cell r="F12850" t="str">
            <v>28/05/2018</v>
          </cell>
          <cell r="G12850" t="str">
            <v>30/05/2018</v>
          </cell>
          <cell r="J12850" t="str">
            <v>10/08/2018</v>
          </cell>
          <cell r="K12850" t="str">
            <v>Normale</v>
          </cell>
        </row>
        <row r="12851">
          <cell r="D12851" t="str">
            <v>HCJ</v>
          </cell>
          <cell r="F12851" t="str">
            <v>31/05/2018</v>
          </cell>
          <cell r="G12851" t="str">
            <v>11/07/2018</v>
          </cell>
          <cell r="J12851" t="str">
            <v/>
          </cell>
          <cell r="K12851" t="str">
            <v>Normale</v>
          </cell>
        </row>
        <row r="12852">
          <cell r="D12852" t="str">
            <v>CF</v>
          </cell>
          <cell r="F12852" t="str">
            <v>31/05/2018</v>
          </cell>
          <cell r="G12852" t="str">
            <v>28/06/2018</v>
          </cell>
          <cell r="J12852" t="str">
            <v>12/10/2018</v>
          </cell>
          <cell r="K12852" t="str">
            <v>Estimation réparation ADE</v>
          </cell>
        </row>
        <row r="12853">
          <cell r="D12853" t="str">
            <v>LF</v>
          </cell>
          <cell r="F12853" t="str">
            <v>28/05/2018</v>
          </cell>
          <cell r="G12853" t="str">
            <v>28/05/2018</v>
          </cell>
          <cell r="J12853" t="str">
            <v/>
          </cell>
          <cell r="K12853" t="str">
            <v>Normale</v>
          </cell>
        </row>
        <row r="12854">
          <cell r="D12854" t="str">
            <v>SCL</v>
          </cell>
          <cell r="F12854" t="str">
            <v>31/05/2018</v>
          </cell>
          <cell r="G12854" t="str">
            <v/>
          </cell>
          <cell r="J12854" t="str">
            <v>25/07/2018</v>
          </cell>
          <cell r="K12854" t="str">
            <v>Carence</v>
          </cell>
        </row>
        <row r="12855">
          <cell r="D12855" t="str">
            <v>CF</v>
          </cell>
          <cell r="F12855" t="str">
            <v>28/05/2018</v>
          </cell>
          <cell r="G12855" t="str">
            <v>29/05/2018</v>
          </cell>
          <cell r="J12855" t="str">
            <v>12/10/2018</v>
          </cell>
          <cell r="K12855" t="str">
            <v>Estimation réparation ADE</v>
          </cell>
        </row>
        <row r="12856">
          <cell r="D12856" t="str">
            <v>DD</v>
          </cell>
          <cell r="F12856" t="str">
            <v>28/05/2018</v>
          </cell>
          <cell r="G12856" t="str">
            <v>30/05/2018</v>
          </cell>
          <cell r="J12856" t="str">
            <v>16/07/2018</v>
          </cell>
          <cell r="K12856" t="str">
            <v>Normale</v>
          </cell>
        </row>
        <row r="12857">
          <cell r="D12857" t="str">
            <v>CF</v>
          </cell>
          <cell r="F12857" t="str">
            <v>28/05/2018</v>
          </cell>
          <cell r="G12857" t="str">
            <v>30/05/2018</v>
          </cell>
          <cell r="J12857" t="str">
            <v>12/10/2018</v>
          </cell>
          <cell r="K12857" t="str">
            <v>Estimation réparation ADE</v>
          </cell>
        </row>
        <row r="12858">
          <cell r="D12858" t="str">
            <v>LF</v>
          </cell>
          <cell r="F12858" t="str">
            <v>28/05/2018</v>
          </cell>
          <cell r="G12858" t="str">
            <v>05/06/2018</v>
          </cell>
          <cell r="J12858" t="str">
            <v>10/07/2018</v>
          </cell>
          <cell r="K12858" t="str">
            <v>Normale</v>
          </cell>
        </row>
        <row r="12859">
          <cell r="D12859" t="str">
            <v>TR</v>
          </cell>
          <cell r="F12859" t="str">
            <v>28/05/2018</v>
          </cell>
          <cell r="G12859" t="str">
            <v>11/07/2018</v>
          </cell>
          <cell r="J12859" t="str">
            <v>25/07/2018</v>
          </cell>
          <cell r="K12859" t="str">
            <v>Télé-chiffrage</v>
          </cell>
        </row>
        <row r="12860">
          <cell r="D12860" t="str">
            <v>LF</v>
          </cell>
          <cell r="F12860" t="str">
            <v>28/05/2018</v>
          </cell>
          <cell r="G12860" t="str">
            <v>05/06/2018</v>
          </cell>
          <cell r="J12860" t="str">
            <v>30/07/2018</v>
          </cell>
          <cell r="K12860" t="str">
            <v>Normale</v>
          </cell>
        </row>
        <row r="12861">
          <cell r="D12861" t="str">
            <v>DD</v>
          </cell>
          <cell r="F12861" t="str">
            <v>28/05/2018</v>
          </cell>
          <cell r="G12861" t="str">
            <v>07/06/2018</v>
          </cell>
          <cell r="J12861" t="str">
            <v>20/06/2018</v>
          </cell>
          <cell r="K12861" t="str">
            <v>Normale</v>
          </cell>
        </row>
        <row r="12862">
          <cell r="D12862" t="str">
            <v>LF</v>
          </cell>
          <cell r="F12862" t="str">
            <v>28/05/2018</v>
          </cell>
          <cell r="G12862" t="str">
            <v>28/06/2018</v>
          </cell>
          <cell r="J12862" t="str">
            <v>14/08/2018</v>
          </cell>
          <cell r="K12862" t="str">
            <v>Enquête</v>
          </cell>
        </row>
        <row r="12863">
          <cell r="D12863" t="str">
            <v>TR</v>
          </cell>
          <cell r="F12863" t="str">
            <v>28/05/2018</v>
          </cell>
          <cell r="G12863" t="str">
            <v>29/05/2018</v>
          </cell>
          <cell r="J12863" t="str">
            <v>04/06/2018</v>
          </cell>
          <cell r="K12863" t="str">
            <v>Estimation réparation ADE</v>
          </cell>
        </row>
        <row r="12864">
          <cell r="D12864" t="str">
            <v>TR</v>
          </cell>
          <cell r="F12864" t="str">
            <v>28/05/2018</v>
          </cell>
          <cell r="G12864" t="str">
            <v>29/05/2018</v>
          </cell>
          <cell r="J12864" t="str">
            <v>24/07/2018</v>
          </cell>
          <cell r="K12864" t="str">
            <v>Estimation réparation ADE</v>
          </cell>
        </row>
        <row r="12865">
          <cell r="D12865" t="str">
            <v>DD</v>
          </cell>
          <cell r="F12865" t="str">
            <v>28/05/2018</v>
          </cell>
          <cell r="G12865" t="str">
            <v>13/06/2018</v>
          </cell>
          <cell r="J12865" t="str">
            <v>18/06/2018</v>
          </cell>
          <cell r="K12865" t="str">
            <v>Estimation réparation ADE</v>
          </cell>
        </row>
        <row r="12866">
          <cell r="D12866" t="str">
            <v>LF</v>
          </cell>
          <cell r="F12866" t="str">
            <v>28/05/2018</v>
          </cell>
          <cell r="G12866" t="str">
            <v>29/05/2018</v>
          </cell>
          <cell r="J12866" t="str">
            <v>12/06/2018</v>
          </cell>
          <cell r="K12866" t="str">
            <v>Véh. éco. irréparable V.E.I.</v>
          </cell>
        </row>
        <row r="12867">
          <cell r="D12867" t="str">
            <v>DD</v>
          </cell>
          <cell r="F12867" t="str">
            <v>28/05/2018</v>
          </cell>
          <cell r="G12867" t="str">
            <v>30/05/2018</v>
          </cell>
          <cell r="J12867" t="str">
            <v>04/06/2018</v>
          </cell>
          <cell r="K12867" t="str">
            <v>Estimation réparation ADE</v>
          </cell>
        </row>
        <row r="12868">
          <cell r="D12868" t="str">
            <v>LF</v>
          </cell>
          <cell r="F12868" t="str">
            <v>28/05/2018</v>
          </cell>
          <cell r="G12868" t="str">
            <v>31/05/2018</v>
          </cell>
          <cell r="J12868" t="str">
            <v>18/06/2018</v>
          </cell>
          <cell r="K12868" t="str">
            <v>Normale</v>
          </cell>
        </row>
        <row r="12869">
          <cell r="D12869" t="str">
            <v>BC</v>
          </cell>
          <cell r="F12869" t="str">
            <v>28/05/2018</v>
          </cell>
          <cell r="G12869" t="str">
            <v/>
          </cell>
          <cell r="J12869" t="str">
            <v/>
          </cell>
          <cell r="K12869" t="str">
            <v>Enquête</v>
          </cell>
        </row>
        <row r="12870">
          <cell r="D12870" t="str">
            <v>LF</v>
          </cell>
          <cell r="F12870" t="str">
            <v>28/05/2018</v>
          </cell>
          <cell r="G12870" t="str">
            <v>04/06/2018</v>
          </cell>
          <cell r="J12870" t="str">
            <v>05/07/2018</v>
          </cell>
          <cell r="K12870" t="str">
            <v>Normale</v>
          </cell>
        </row>
        <row r="12871">
          <cell r="D12871" t="str">
            <v>HCJ</v>
          </cell>
          <cell r="F12871" t="str">
            <v>28/05/2018</v>
          </cell>
          <cell r="G12871" t="str">
            <v>28/05/2018</v>
          </cell>
          <cell r="J12871" t="str">
            <v>06/06/2018</v>
          </cell>
          <cell r="K12871" t="str">
            <v>Télé-chiffrage</v>
          </cell>
        </row>
        <row r="12872">
          <cell r="D12872" t="str">
            <v>LF</v>
          </cell>
          <cell r="F12872" t="str">
            <v>28/05/2018</v>
          </cell>
          <cell r="G12872" t="str">
            <v>31/05/2018</v>
          </cell>
          <cell r="J12872" t="str">
            <v>06/07/2018</v>
          </cell>
          <cell r="K12872" t="str">
            <v>Estimation réparation ADE</v>
          </cell>
        </row>
        <row r="12873">
          <cell r="D12873" t="str">
            <v>CF</v>
          </cell>
          <cell r="F12873" t="str">
            <v>28/05/2018</v>
          </cell>
          <cell r="G12873" t="str">
            <v>29/05/2018</v>
          </cell>
          <cell r="J12873" t="str">
            <v>20/07/2018</v>
          </cell>
          <cell r="K12873" t="str">
            <v>Normale</v>
          </cell>
        </row>
        <row r="12874">
          <cell r="D12874" t="str">
            <v>DD</v>
          </cell>
          <cell r="F12874" t="str">
            <v>28/05/2018</v>
          </cell>
          <cell r="G12874" t="str">
            <v>28/08/2018</v>
          </cell>
          <cell r="J12874" t="str">
            <v>14/08/2018</v>
          </cell>
          <cell r="K12874" t="str">
            <v>Carence</v>
          </cell>
        </row>
        <row r="12875">
          <cell r="D12875" t="str">
            <v>HCJ</v>
          </cell>
          <cell r="F12875" t="str">
            <v>28/05/2018</v>
          </cell>
          <cell r="G12875" t="str">
            <v>12/06/2018</v>
          </cell>
          <cell r="J12875" t="str">
            <v>13/06/2018</v>
          </cell>
          <cell r="K12875" t="str">
            <v>Estimation réparation ADE</v>
          </cell>
        </row>
        <row r="12876">
          <cell r="D12876" t="str">
            <v>HCJ</v>
          </cell>
          <cell r="F12876" t="str">
            <v>28/05/2018</v>
          </cell>
          <cell r="G12876" t="str">
            <v>05/06/2018</v>
          </cell>
          <cell r="J12876" t="str">
            <v>23/06/2018</v>
          </cell>
          <cell r="K12876" t="str">
            <v>Normale</v>
          </cell>
        </row>
        <row r="12877">
          <cell r="D12877" t="str">
            <v>CF</v>
          </cell>
          <cell r="F12877" t="str">
            <v>28/05/2018</v>
          </cell>
          <cell r="G12877" t="str">
            <v>29/05/2018</v>
          </cell>
          <cell r="J12877" t="str">
            <v>30/06/2018</v>
          </cell>
          <cell r="K12877" t="str">
            <v>Normale</v>
          </cell>
        </row>
        <row r="12878">
          <cell r="D12878" t="str">
            <v>TR</v>
          </cell>
          <cell r="F12878" t="str">
            <v>28/05/2018</v>
          </cell>
          <cell r="G12878" t="str">
            <v>30/05/2018</v>
          </cell>
          <cell r="J12878" t="str">
            <v>18/07/2018</v>
          </cell>
          <cell r="K12878" t="str">
            <v>Normale</v>
          </cell>
        </row>
        <row r="12879">
          <cell r="D12879" t="str">
            <v>LF</v>
          </cell>
          <cell r="F12879" t="str">
            <v>28/05/2018</v>
          </cell>
          <cell r="G12879" t="str">
            <v>05/06/2018</v>
          </cell>
          <cell r="J12879" t="str">
            <v>13/07/2018</v>
          </cell>
          <cell r="K12879" t="str">
            <v>Véh. éco. irréparable V.E.I.</v>
          </cell>
        </row>
        <row r="12880">
          <cell r="D12880" t="str">
            <v>LF</v>
          </cell>
          <cell r="F12880" t="str">
            <v>28/05/2018</v>
          </cell>
          <cell r="G12880" t="str">
            <v>29/05/2018</v>
          </cell>
          <cell r="J12880" t="str">
            <v>12/06/2018</v>
          </cell>
          <cell r="K12880" t="str">
            <v>Normale</v>
          </cell>
        </row>
        <row r="12881">
          <cell r="D12881" t="str">
            <v>HCJ</v>
          </cell>
          <cell r="F12881" t="str">
            <v>28/05/2018</v>
          </cell>
          <cell r="G12881" t="str">
            <v>30/05/2018</v>
          </cell>
          <cell r="J12881" t="str">
            <v>28/09/2018</v>
          </cell>
          <cell r="K12881" t="str">
            <v>Normale</v>
          </cell>
        </row>
        <row r="12882">
          <cell r="D12882" t="str">
            <v>TR</v>
          </cell>
          <cell r="F12882" t="str">
            <v>28/05/2018</v>
          </cell>
          <cell r="G12882" t="str">
            <v>31/05/2018</v>
          </cell>
          <cell r="J12882" t="str">
            <v>06/07/2018</v>
          </cell>
          <cell r="K12882" t="str">
            <v>Normale</v>
          </cell>
        </row>
        <row r="12883">
          <cell r="D12883" t="str">
            <v>LF</v>
          </cell>
          <cell r="F12883" t="str">
            <v>28/05/2018</v>
          </cell>
          <cell r="G12883" t="str">
            <v>31/05/2018</v>
          </cell>
          <cell r="J12883" t="str">
            <v>12/07/2018</v>
          </cell>
          <cell r="K12883" t="str">
            <v>Normale</v>
          </cell>
        </row>
        <row r="12884">
          <cell r="D12884" t="str">
            <v>DD</v>
          </cell>
          <cell r="F12884" t="str">
            <v>28/05/2018</v>
          </cell>
          <cell r="G12884" t="str">
            <v/>
          </cell>
          <cell r="J12884" t="str">
            <v>30/05/2018</v>
          </cell>
          <cell r="K12884" t="str">
            <v>Annulé</v>
          </cell>
        </row>
        <row r="12885">
          <cell r="D12885" t="str">
            <v>DD</v>
          </cell>
          <cell r="F12885" t="str">
            <v>28/05/2018</v>
          </cell>
          <cell r="G12885" t="str">
            <v>29/05/2018</v>
          </cell>
          <cell r="J12885" t="str">
            <v>09/07/2018</v>
          </cell>
          <cell r="K12885" t="str">
            <v>Télé-chiffrage</v>
          </cell>
        </row>
        <row r="12886">
          <cell r="D12886" t="str">
            <v>DD</v>
          </cell>
          <cell r="F12886" t="str">
            <v>28/05/2018</v>
          </cell>
          <cell r="G12886" t="str">
            <v>31/05/2018</v>
          </cell>
          <cell r="J12886" t="str">
            <v>09/08/2018</v>
          </cell>
          <cell r="K12886" t="str">
            <v>Normale</v>
          </cell>
        </row>
        <row r="12887">
          <cell r="D12887" t="str">
            <v>BC</v>
          </cell>
          <cell r="F12887" t="str">
            <v>28/05/2018</v>
          </cell>
          <cell r="G12887" t="str">
            <v/>
          </cell>
          <cell r="J12887" t="str">
            <v>27/09/2018</v>
          </cell>
          <cell r="K12887" t="str">
            <v>Enquête</v>
          </cell>
        </row>
        <row r="12888">
          <cell r="D12888" t="str">
            <v>CF</v>
          </cell>
          <cell r="F12888" t="str">
            <v>29/05/2018</v>
          </cell>
          <cell r="G12888" t="str">
            <v>30/05/2018</v>
          </cell>
          <cell r="J12888" t="str">
            <v>16/08/2018</v>
          </cell>
          <cell r="K12888" t="str">
            <v>Normale</v>
          </cell>
        </row>
        <row r="12889">
          <cell r="D12889" t="str">
            <v>CF</v>
          </cell>
          <cell r="F12889" t="str">
            <v>29/05/2018</v>
          </cell>
          <cell r="G12889" t="str">
            <v>31/05/2018</v>
          </cell>
          <cell r="J12889" t="str">
            <v>18/06/2018</v>
          </cell>
          <cell r="K12889" t="str">
            <v>Estimation réparation ADE</v>
          </cell>
        </row>
        <row r="12890">
          <cell r="D12890" t="str">
            <v>LF</v>
          </cell>
          <cell r="F12890" t="str">
            <v>29/05/2018</v>
          </cell>
          <cell r="G12890" t="str">
            <v>30/05/2018</v>
          </cell>
          <cell r="J12890" t="str">
            <v>08/06/2018</v>
          </cell>
          <cell r="K12890" t="str">
            <v>Normale</v>
          </cell>
        </row>
        <row r="12891">
          <cell r="D12891" t="str">
            <v>HCJ</v>
          </cell>
          <cell r="F12891" t="str">
            <v>29/05/2018</v>
          </cell>
          <cell r="G12891" t="str">
            <v>01/06/2018</v>
          </cell>
          <cell r="J12891" t="str">
            <v>29/06/2018</v>
          </cell>
          <cell r="K12891" t="str">
            <v>Normale</v>
          </cell>
        </row>
        <row r="12892">
          <cell r="D12892" t="str">
            <v>LF</v>
          </cell>
          <cell r="F12892" t="str">
            <v>29/05/2018</v>
          </cell>
          <cell r="G12892" t="str">
            <v>31/05/2018</v>
          </cell>
          <cell r="J12892" t="str">
            <v>11/07/2018</v>
          </cell>
          <cell r="K12892" t="str">
            <v>Normale</v>
          </cell>
        </row>
        <row r="12893">
          <cell r="D12893" t="str">
            <v>HCJ</v>
          </cell>
          <cell r="F12893" t="str">
            <v>29/05/2018</v>
          </cell>
          <cell r="G12893" t="str">
            <v>06/06/2018</v>
          </cell>
          <cell r="J12893" t="str">
            <v>18/09/2018</v>
          </cell>
          <cell r="K12893" t="str">
            <v>Télé-chiffrage</v>
          </cell>
        </row>
        <row r="12894">
          <cell r="D12894" t="str">
            <v>CF</v>
          </cell>
          <cell r="F12894" t="str">
            <v>29/05/2018</v>
          </cell>
          <cell r="G12894" t="str">
            <v>30/05/2018</v>
          </cell>
          <cell r="J12894" t="str">
            <v>19/07/2018</v>
          </cell>
          <cell r="K12894" t="str">
            <v>Normale</v>
          </cell>
        </row>
        <row r="12895">
          <cell r="D12895" t="str">
            <v>CF</v>
          </cell>
          <cell r="F12895" t="str">
            <v>29/05/2018</v>
          </cell>
          <cell r="G12895" t="str">
            <v>30/05/2018</v>
          </cell>
          <cell r="J12895" t="str">
            <v>19/07/2018</v>
          </cell>
          <cell r="K12895" t="str">
            <v>Normale</v>
          </cell>
        </row>
        <row r="12896">
          <cell r="D12896" t="str">
            <v>TR</v>
          </cell>
          <cell r="F12896" t="str">
            <v>29/05/2018</v>
          </cell>
          <cell r="G12896" t="str">
            <v>30/05/2018</v>
          </cell>
          <cell r="J12896" t="str">
            <v>18/07/2018</v>
          </cell>
          <cell r="K12896" t="str">
            <v>Normale</v>
          </cell>
        </row>
        <row r="12897">
          <cell r="D12897" t="str">
            <v>HCJ</v>
          </cell>
          <cell r="F12897" t="str">
            <v>29/05/2018</v>
          </cell>
          <cell r="G12897" t="str">
            <v/>
          </cell>
          <cell r="J12897" t="str">
            <v>14/07/2018</v>
          </cell>
          <cell r="K12897" t="str">
            <v>Normale</v>
          </cell>
        </row>
        <row r="12898">
          <cell r="D12898" t="str">
            <v>CF</v>
          </cell>
          <cell r="F12898" t="str">
            <v>29/05/2018</v>
          </cell>
          <cell r="G12898" t="str">
            <v>31/05/2018</v>
          </cell>
          <cell r="J12898" t="str">
            <v>16/08/2018</v>
          </cell>
          <cell r="K12898" t="str">
            <v>Véh. éco. irréparable V.E.I.</v>
          </cell>
        </row>
        <row r="12899">
          <cell r="D12899" t="str">
            <v>HCJ</v>
          </cell>
          <cell r="F12899" t="str">
            <v>29/05/2018</v>
          </cell>
          <cell r="G12899" t="str">
            <v>15/06/2018</v>
          </cell>
          <cell r="J12899" t="str">
            <v>25/07/2018</v>
          </cell>
          <cell r="K12899" t="str">
            <v>Normale</v>
          </cell>
        </row>
        <row r="12900">
          <cell r="D12900" t="str">
            <v>DD</v>
          </cell>
          <cell r="F12900" t="str">
            <v>29/05/2018</v>
          </cell>
          <cell r="G12900" t="str">
            <v>04/06/2018</v>
          </cell>
          <cell r="J12900" t="str">
            <v>26/06/2018</v>
          </cell>
          <cell r="K12900" t="str">
            <v>Normale</v>
          </cell>
        </row>
        <row r="12901">
          <cell r="D12901" t="str">
            <v>HCJ</v>
          </cell>
          <cell r="F12901" t="str">
            <v>29/05/2018</v>
          </cell>
          <cell r="G12901" t="str">
            <v>01/06/2018</v>
          </cell>
          <cell r="J12901" t="str">
            <v>09/06/2018</v>
          </cell>
          <cell r="K12901" t="str">
            <v>Normale</v>
          </cell>
        </row>
        <row r="12902">
          <cell r="D12902" t="str">
            <v>TR</v>
          </cell>
          <cell r="F12902" t="str">
            <v>29/05/2018</v>
          </cell>
          <cell r="G12902" t="str">
            <v>01/06/2018</v>
          </cell>
          <cell r="J12902" t="str">
            <v>15/06/2018</v>
          </cell>
          <cell r="K12902" t="str">
            <v>Normale</v>
          </cell>
        </row>
        <row r="12903">
          <cell r="D12903" t="str">
            <v>HCJ</v>
          </cell>
          <cell r="F12903" t="str">
            <v>29/05/2018</v>
          </cell>
          <cell r="G12903" t="str">
            <v>30/05/2018</v>
          </cell>
          <cell r="J12903" t="str">
            <v>10/07/2018</v>
          </cell>
          <cell r="K12903" t="str">
            <v>Télé-chiffrage</v>
          </cell>
        </row>
        <row r="12904">
          <cell r="D12904" t="str">
            <v>TR</v>
          </cell>
          <cell r="F12904" t="str">
            <v>29/05/2018</v>
          </cell>
          <cell r="G12904" t="str">
            <v>30/05/2018</v>
          </cell>
          <cell r="J12904" t="str">
            <v>20/06/2018</v>
          </cell>
          <cell r="K12904" t="str">
            <v>Normale</v>
          </cell>
        </row>
        <row r="12905">
          <cell r="D12905" t="str">
            <v>TR</v>
          </cell>
          <cell r="F12905" t="str">
            <v>29/05/2018</v>
          </cell>
          <cell r="G12905" t="str">
            <v>30/05/2018</v>
          </cell>
          <cell r="J12905" t="str">
            <v>20/06/2018</v>
          </cell>
          <cell r="K12905" t="str">
            <v>Normale</v>
          </cell>
        </row>
        <row r="12906">
          <cell r="D12906" t="str">
            <v>DD</v>
          </cell>
          <cell r="F12906" t="str">
            <v>29/05/2018</v>
          </cell>
          <cell r="G12906" t="str">
            <v>29/05/2018</v>
          </cell>
          <cell r="J12906" t="str">
            <v>04/06/2018</v>
          </cell>
          <cell r="K12906" t="str">
            <v>Normale</v>
          </cell>
        </row>
        <row r="12907">
          <cell r="D12907" t="str">
            <v>LF</v>
          </cell>
          <cell r="F12907" t="str">
            <v>29/05/2018</v>
          </cell>
          <cell r="G12907" t="str">
            <v>04/06/2018</v>
          </cell>
          <cell r="J12907" t="str">
            <v>18/06/2018</v>
          </cell>
          <cell r="K12907" t="str">
            <v>Véh. éco. irréparable V.E.I.</v>
          </cell>
        </row>
        <row r="12908">
          <cell r="D12908" t="str">
            <v>HCJ</v>
          </cell>
          <cell r="F12908" t="str">
            <v>29/05/2018</v>
          </cell>
          <cell r="G12908" t="str">
            <v>12/06/2018</v>
          </cell>
          <cell r="J12908" t="str">
            <v>12/07/2018</v>
          </cell>
          <cell r="K12908" t="str">
            <v>Véh. éco. irréparable V.E.I.</v>
          </cell>
        </row>
        <row r="12909">
          <cell r="D12909" t="str">
            <v>CF</v>
          </cell>
          <cell r="F12909" t="str">
            <v>29/05/2018</v>
          </cell>
          <cell r="G12909" t="str">
            <v>30/05/2018</v>
          </cell>
          <cell r="J12909" t="str">
            <v>26/06/2018</v>
          </cell>
          <cell r="K12909" t="str">
            <v>Normale</v>
          </cell>
        </row>
        <row r="12910">
          <cell r="D12910" t="str">
            <v>SCL</v>
          </cell>
          <cell r="F12910" t="str">
            <v>29/05/2018</v>
          </cell>
          <cell r="G12910" t="str">
            <v/>
          </cell>
          <cell r="J12910" t="str">
            <v>08/06/2018</v>
          </cell>
          <cell r="K12910" t="str">
            <v>Carence</v>
          </cell>
        </row>
        <row r="12911">
          <cell r="D12911" t="str">
            <v>DD</v>
          </cell>
          <cell r="F12911" t="str">
            <v>29/05/2018</v>
          </cell>
          <cell r="G12911" t="str">
            <v/>
          </cell>
          <cell r="J12911" t="str">
            <v>05/06/2018</v>
          </cell>
          <cell r="K12911" t="str">
            <v>Carence</v>
          </cell>
        </row>
        <row r="12912">
          <cell r="D12912" t="str">
            <v>DD</v>
          </cell>
          <cell r="F12912" t="str">
            <v>29/05/2018</v>
          </cell>
          <cell r="G12912" t="str">
            <v>12/06/2018</v>
          </cell>
          <cell r="J12912" t="str">
            <v>13/06/2018</v>
          </cell>
          <cell r="K12912" t="str">
            <v>Normale</v>
          </cell>
        </row>
        <row r="12913">
          <cell r="D12913" t="str">
            <v>LF</v>
          </cell>
          <cell r="F12913" t="str">
            <v>29/05/2018</v>
          </cell>
          <cell r="G12913" t="str">
            <v>30/05/2018</v>
          </cell>
          <cell r="J12913" t="str">
            <v>15/06/2018</v>
          </cell>
          <cell r="K12913" t="str">
            <v>Véh. éco. irréparable V.E.I.</v>
          </cell>
        </row>
        <row r="12914">
          <cell r="D12914" t="str">
            <v>SCL</v>
          </cell>
          <cell r="F12914" t="str">
            <v>29/05/2018</v>
          </cell>
          <cell r="G12914" t="str">
            <v/>
          </cell>
          <cell r="J12914" t="str">
            <v>06/06/2018</v>
          </cell>
          <cell r="K12914" t="str">
            <v>Carence</v>
          </cell>
        </row>
        <row r="12915">
          <cell r="D12915" t="str">
            <v>CF</v>
          </cell>
          <cell r="F12915" t="str">
            <v>29/05/2018</v>
          </cell>
          <cell r="G12915" t="str">
            <v>31/05/2018</v>
          </cell>
          <cell r="J12915" t="str">
            <v>29/06/2018</v>
          </cell>
          <cell r="K12915" t="str">
            <v>Normale</v>
          </cell>
        </row>
        <row r="12916">
          <cell r="D12916" t="str">
            <v>SCL</v>
          </cell>
          <cell r="F12916" t="str">
            <v>29/05/2018</v>
          </cell>
          <cell r="G12916" t="str">
            <v/>
          </cell>
          <cell r="J12916" t="str">
            <v>04/07/2018</v>
          </cell>
          <cell r="K12916" t="str">
            <v>Carence</v>
          </cell>
        </row>
        <row r="12917">
          <cell r="D12917" t="str">
            <v>DD</v>
          </cell>
          <cell r="F12917" t="str">
            <v>29/05/2018</v>
          </cell>
          <cell r="G12917" t="str">
            <v>30/05/2018</v>
          </cell>
          <cell r="J12917" t="str">
            <v>11/06/2018</v>
          </cell>
          <cell r="K12917" t="str">
            <v>Télé-chiffrage</v>
          </cell>
        </row>
        <row r="12918">
          <cell r="D12918" t="str">
            <v>SCL</v>
          </cell>
          <cell r="F12918" t="str">
            <v>29/05/2018</v>
          </cell>
          <cell r="G12918" t="str">
            <v/>
          </cell>
          <cell r="J12918" t="str">
            <v>30/05/2018</v>
          </cell>
          <cell r="K12918" t="str">
            <v>Annulé</v>
          </cell>
        </row>
        <row r="12919">
          <cell r="D12919" t="str">
            <v>CF</v>
          </cell>
          <cell r="F12919" t="str">
            <v>29/05/2018</v>
          </cell>
          <cell r="G12919" t="str">
            <v>30/05/2018</v>
          </cell>
          <cell r="J12919" t="str">
            <v>11/06/2018</v>
          </cell>
          <cell r="K12919" t="str">
            <v>Véh. éco. irréparable V.E.I.</v>
          </cell>
        </row>
        <row r="12920">
          <cell r="D12920" t="str">
            <v>CF</v>
          </cell>
          <cell r="F12920" t="str">
            <v>29/05/2018</v>
          </cell>
          <cell r="G12920" t="str">
            <v>19/06/2018</v>
          </cell>
          <cell r="J12920" t="str">
            <v>29/09/2018</v>
          </cell>
          <cell r="K12920" t="str">
            <v>Normale</v>
          </cell>
        </row>
        <row r="12921">
          <cell r="D12921" t="str">
            <v>HCJ</v>
          </cell>
          <cell r="F12921" t="str">
            <v>29/05/2018</v>
          </cell>
          <cell r="G12921" t="str">
            <v>01/06/2018</v>
          </cell>
          <cell r="J12921" t="str">
            <v>09/06/2018</v>
          </cell>
          <cell r="K12921" t="str">
            <v>Normale</v>
          </cell>
        </row>
        <row r="12922">
          <cell r="D12922" t="str">
            <v>CF</v>
          </cell>
          <cell r="F12922" t="str">
            <v>29/05/2018</v>
          </cell>
          <cell r="G12922" t="str">
            <v>30/05/2018</v>
          </cell>
          <cell r="J12922" t="str">
            <v>16/07/2018</v>
          </cell>
          <cell r="K12922" t="str">
            <v>Véh. éco. irréparable V.E.I.</v>
          </cell>
        </row>
        <row r="12923">
          <cell r="D12923" t="str">
            <v>HCJ</v>
          </cell>
          <cell r="F12923" t="str">
            <v>29/05/2018</v>
          </cell>
          <cell r="G12923" t="str">
            <v>06/06/2018</v>
          </cell>
          <cell r="J12923" t="str">
            <v>30/06/2018</v>
          </cell>
          <cell r="K12923" t="str">
            <v>Normale</v>
          </cell>
        </row>
        <row r="12924">
          <cell r="D12924" t="str">
            <v>SCL</v>
          </cell>
          <cell r="F12924" t="str">
            <v>29/05/2018</v>
          </cell>
          <cell r="G12924" t="str">
            <v/>
          </cell>
          <cell r="J12924" t="str">
            <v>24/07/2018</v>
          </cell>
          <cell r="K12924" t="str">
            <v>Carence</v>
          </cell>
        </row>
        <row r="12925">
          <cell r="D12925" t="str">
            <v>TR</v>
          </cell>
          <cell r="F12925" t="str">
            <v>29/05/2018</v>
          </cell>
          <cell r="G12925" t="str">
            <v>30/05/2018</v>
          </cell>
          <cell r="J12925" t="str">
            <v>25/07/2018</v>
          </cell>
          <cell r="K12925" t="str">
            <v>Normale</v>
          </cell>
        </row>
        <row r="12926">
          <cell r="D12926" t="str">
            <v>DD</v>
          </cell>
          <cell r="F12926" t="str">
            <v>29/05/2018</v>
          </cell>
          <cell r="G12926" t="str">
            <v>04/06/2018</v>
          </cell>
          <cell r="J12926" t="str">
            <v>04/09/2018</v>
          </cell>
          <cell r="K12926" t="str">
            <v>Normale</v>
          </cell>
        </row>
        <row r="12927">
          <cell r="D12927" t="str">
            <v>CF</v>
          </cell>
          <cell r="F12927" t="str">
            <v>29/05/2018</v>
          </cell>
          <cell r="G12927" t="str">
            <v>31/05/2018</v>
          </cell>
          <cell r="J12927" t="str">
            <v>20/07/2018</v>
          </cell>
          <cell r="K12927" t="str">
            <v>Normale</v>
          </cell>
        </row>
        <row r="12928">
          <cell r="D12928" t="str">
            <v>BC</v>
          </cell>
          <cell r="F12928" t="str">
            <v>29/05/2018</v>
          </cell>
          <cell r="G12928" t="str">
            <v/>
          </cell>
          <cell r="J12928" t="str">
            <v>15/06/2018</v>
          </cell>
          <cell r="K12928" t="str">
            <v>Enquête</v>
          </cell>
        </row>
        <row r="12929">
          <cell r="D12929" t="str">
            <v>BC</v>
          </cell>
          <cell r="F12929" t="str">
            <v>29/05/2018</v>
          </cell>
          <cell r="G12929" t="str">
            <v/>
          </cell>
          <cell r="J12929" t="str">
            <v>11/10/2018</v>
          </cell>
          <cell r="K12929" t="str">
            <v>Enquête</v>
          </cell>
        </row>
        <row r="12930">
          <cell r="D12930" t="str">
            <v>TR</v>
          </cell>
          <cell r="F12930" t="str">
            <v>29/05/2018</v>
          </cell>
          <cell r="G12930" t="str">
            <v>30/05/2018</v>
          </cell>
          <cell r="J12930" t="str">
            <v>19/06/2018</v>
          </cell>
          <cell r="K12930" t="str">
            <v>Différence des Valeurs</v>
          </cell>
        </row>
        <row r="12931">
          <cell r="D12931" t="str">
            <v>DD</v>
          </cell>
          <cell r="F12931" t="str">
            <v>29/05/2018</v>
          </cell>
          <cell r="G12931" t="str">
            <v>13/06/2018</v>
          </cell>
          <cell r="J12931" t="str">
            <v>25/06/2018</v>
          </cell>
          <cell r="K12931" t="str">
            <v>Véh. éco. irréparable V.E.I.</v>
          </cell>
        </row>
        <row r="12932">
          <cell r="D12932" t="str">
            <v>TR</v>
          </cell>
          <cell r="F12932" t="str">
            <v>29/05/2018</v>
          </cell>
          <cell r="G12932" t="str">
            <v>05/06/2018</v>
          </cell>
          <cell r="J12932" t="str">
            <v>14/07/2018</v>
          </cell>
          <cell r="K12932" t="str">
            <v>Normale</v>
          </cell>
        </row>
        <row r="12933">
          <cell r="D12933" t="str">
            <v>LF</v>
          </cell>
          <cell r="F12933" t="str">
            <v>30/05/2018</v>
          </cell>
          <cell r="G12933" t="str">
            <v>31/05/2018</v>
          </cell>
          <cell r="J12933" t="str">
            <v>27/06/2018</v>
          </cell>
          <cell r="K12933" t="str">
            <v>Normale</v>
          </cell>
        </row>
        <row r="12934">
          <cell r="D12934" t="str">
            <v>CF</v>
          </cell>
          <cell r="F12934" t="str">
            <v>30/05/2018</v>
          </cell>
          <cell r="G12934" t="str">
            <v>27/06/2018</v>
          </cell>
          <cell r="J12934" t="str">
            <v>28/06/2018</v>
          </cell>
          <cell r="K12934" t="str">
            <v>Estimation réparation ADE</v>
          </cell>
        </row>
        <row r="12935">
          <cell r="D12935" t="str">
            <v>TR</v>
          </cell>
          <cell r="F12935" t="str">
            <v>30/05/2018</v>
          </cell>
          <cell r="G12935" t="str">
            <v>04/06/2018</v>
          </cell>
          <cell r="J12935" t="str">
            <v>29/08/2018</v>
          </cell>
          <cell r="K12935" t="str">
            <v>Normale</v>
          </cell>
        </row>
        <row r="12936">
          <cell r="D12936" t="str">
            <v>DD</v>
          </cell>
          <cell r="F12936" t="str">
            <v>30/05/2018</v>
          </cell>
          <cell r="G12936" t="str">
            <v>04/06/2018</v>
          </cell>
          <cell r="J12936" t="str">
            <v>30/08/2018</v>
          </cell>
          <cell r="K12936" t="str">
            <v>Normale</v>
          </cell>
        </row>
        <row r="12937">
          <cell r="D12937" t="str">
            <v>TR</v>
          </cell>
          <cell r="F12937" t="str">
            <v>30/05/2018</v>
          </cell>
          <cell r="G12937" t="str">
            <v>31/05/2018</v>
          </cell>
          <cell r="J12937" t="str">
            <v>11/06/2018</v>
          </cell>
          <cell r="K12937" t="str">
            <v>Normale</v>
          </cell>
        </row>
        <row r="12938">
          <cell r="D12938" t="str">
            <v>TR</v>
          </cell>
          <cell r="F12938" t="str">
            <v>30/05/2018</v>
          </cell>
          <cell r="G12938" t="str">
            <v>04/06/2018</v>
          </cell>
          <cell r="J12938" t="str">
            <v>15/06/2018</v>
          </cell>
          <cell r="K12938" t="str">
            <v>Télé-chiffrage</v>
          </cell>
        </row>
        <row r="12939">
          <cell r="D12939" t="str">
            <v>CF</v>
          </cell>
          <cell r="F12939" t="str">
            <v>30/05/2018</v>
          </cell>
          <cell r="G12939" t="str">
            <v>31/05/2018</v>
          </cell>
          <cell r="J12939" t="str">
            <v>31/10/2018</v>
          </cell>
          <cell r="K12939" t="str">
            <v>Normale</v>
          </cell>
        </row>
        <row r="12940">
          <cell r="D12940" t="str">
            <v>HCJ</v>
          </cell>
          <cell r="F12940" t="str">
            <v>30/05/2018</v>
          </cell>
          <cell r="G12940" t="str">
            <v>06/06/2018</v>
          </cell>
          <cell r="J12940" t="str">
            <v>21/07/2018</v>
          </cell>
          <cell r="K12940" t="str">
            <v>Normale</v>
          </cell>
        </row>
        <row r="12941">
          <cell r="D12941" t="str">
            <v>HCJ</v>
          </cell>
          <cell r="F12941" t="str">
            <v>31/05/2018</v>
          </cell>
          <cell r="G12941" t="str">
            <v>12/06/2018</v>
          </cell>
          <cell r="J12941" t="str">
            <v>29/07/2018</v>
          </cell>
          <cell r="K12941" t="str">
            <v>Normale</v>
          </cell>
        </row>
        <row r="12942">
          <cell r="D12942" t="str">
            <v>CF</v>
          </cell>
          <cell r="F12942" t="str">
            <v>30/05/2018</v>
          </cell>
          <cell r="G12942" t="str">
            <v>31/05/2018</v>
          </cell>
          <cell r="J12942" t="str">
            <v>20/07/2018</v>
          </cell>
          <cell r="K12942" t="str">
            <v>Normale</v>
          </cell>
        </row>
        <row r="12943">
          <cell r="D12943" t="str">
            <v>TR</v>
          </cell>
          <cell r="F12943" t="str">
            <v>30/05/2018</v>
          </cell>
          <cell r="G12943" t="str">
            <v>01/06/2018</v>
          </cell>
          <cell r="J12943" t="str">
            <v>15/06/2018</v>
          </cell>
          <cell r="K12943" t="str">
            <v>Normale</v>
          </cell>
        </row>
        <row r="12944">
          <cell r="D12944" t="str">
            <v>TR</v>
          </cell>
          <cell r="F12944" t="str">
            <v>30/05/2018</v>
          </cell>
          <cell r="G12944" t="str">
            <v>11/06/2018</v>
          </cell>
          <cell r="J12944" t="str">
            <v>13/08/2018</v>
          </cell>
          <cell r="K12944" t="str">
            <v>Normale</v>
          </cell>
        </row>
        <row r="12945">
          <cell r="D12945" t="str">
            <v>HCJ</v>
          </cell>
          <cell r="F12945" t="str">
            <v>30/05/2018</v>
          </cell>
          <cell r="G12945" t="str">
            <v>01/06/2018</v>
          </cell>
          <cell r="J12945" t="str">
            <v>14/07/2018</v>
          </cell>
          <cell r="K12945" t="str">
            <v>Normale</v>
          </cell>
        </row>
        <row r="12946">
          <cell r="D12946" t="str">
            <v>DD</v>
          </cell>
          <cell r="F12946" t="str">
            <v>30/05/2018</v>
          </cell>
          <cell r="G12946" t="str">
            <v>01/06/2018</v>
          </cell>
          <cell r="J12946" t="str">
            <v>04/06/2018</v>
          </cell>
          <cell r="K12946" t="str">
            <v>Véh. éco. irréparable V.E.I.</v>
          </cell>
        </row>
        <row r="12947">
          <cell r="D12947" t="str">
            <v>CF</v>
          </cell>
          <cell r="F12947" t="str">
            <v>30/05/2018</v>
          </cell>
          <cell r="G12947" t="str">
            <v>01/06/2018</v>
          </cell>
          <cell r="J12947" t="str">
            <v>09/09/2018</v>
          </cell>
          <cell r="K12947" t="str">
            <v>Normale</v>
          </cell>
        </row>
        <row r="12948">
          <cell r="D12948" t="str">
            <v>HCJ</v>
          </cell>
          <cell r="F12948" t="str">
            <v>30/05/2018</v>
          </cell>
          <cell r="G12948" t="str">
            <v>06/06/2018</v>
          </cell>
          <cell r="J12948" t="str">
            <v>14/07/2018</v>
          </cell>
          <cell r="K12948" t="str">
            <v>Normale</v>
          </cell>
        </row>
        <row r="12949">
          <cell r="D12949" t="str">
            <v>LF</v>
          </cell>
          <cell r="F12949" t="str">
            <v>30/05/2018</v>
          </cell>
          <cell r="G12949" t="str">
            <v>08/06/2018</v>
          </cell>
          <cell r="J12949" t="str">
            <v>21/06/2018</v>
          </cell>
          <cell r="K12949" t="str">
            <v>Véh. éco. irréparable V.E.I.</v>
          </cell>
        </row>
        <row r="12950">
          <cell r="D12950" t="str">
            <v>HCJ</v>
          </cell>
          <cell r="F12950" t="str">
            <v>30/05/2018</v>
          </cell>
          <cell r="G12950" t="str">
            <v>07/06/2018</v>
          </cell>
          <cell r="J12950" t="str">
            <v>17/06/2018</v>
          </cell>
          <cell r="K12950" t="str">
            <v>Normale</v>
          </cell>
        </row>
        <row r="12951">
          <cell r="D12951" t="str">
            <v>LF</v>
          </cell>
          <cell r="F12951" t="str">
            <v>30/05/2018</v>
          </cell>
          <cell r="G12951" t="str">
            <v>01/06/2018</v>
          </cell>
          <cell r="J12951" t="str">
            <v>20/09/2018</v>
          </cell>
          <cell r="K12951" t="str">
            <v>Normale</v>
          </cell>
        </row>
        <row r="12952">
          <cell r="D12952" t="str">
            <v>LF</v>
          </cell>
          <cell r="F12952" t="str">
            <v>30/05/2018</v>
          </cell>
          <cell r="G12952" t="str">
            <v>30/05/2018</v>
          </cell>
          <cell r="J12952" t="str">
            <v/>
          </cell>
          <cell r="K12952" t="str">
            <v>Normale</v>
          </cell>
        </row>
        <row r="12953">
          <cell r="D12953" t="str">
            <v>CF</v>
          </cell>
          <cell r="F12953" t="str">
            <v>30/05/2018</v>
          </cell>
          <cell r="G12953" t="str">
            <v>30/05/2018</v>
          </cell>
          <cell r="J12953" t="str">
            <v>19/07/2018</v>
          </cell>
          <cell r="K12953" t="str">
            <v>Normale</v>
          </cell>
        </row>
        <row r="12954">
          <cell r="D12954" t="str">
            <v>CF</v>
          </cell>
          <cell r="F12954" t="str">
            <v>30/05/2018</v>
          </cell>
          <cell r="G12954" t="str">
            <v>06/06/2018</v>
          </cell>
          <cell r="J12954" t="str">
            <v>20/07/2018</v>
          </cell>
          <cell r="K12954" t="str">
            <v>Normale</v>
          </cell>
        </row>
        <row r="12955">
          <cell r="D12955" t="str">
            <v>DD</v>
          </cell>
          <cell r="F12955" t="str">
            <v>30/05/2018</v>
          </cell>
          <cell r="G12955" t="str">
            <v>04/06/2018</v>
          </cell>
          <cell r="J12955" t="str">
            <v>30/07/2018</v>
          </cell>
          <cell r="K12955" t="str">
            <v>Normale</v>
          </cell>
        </row>
        <row r="12956">
          <cell r="D12956" t="str">
            <v>HCJ</v>
          </cell>
          <cell r="F12956" t="str">
            <v>30/05/2018</v>
          </cell>
          <cell r="G12956" t="str">
            <v>01/06/2018</v>
          </cell>
          <cell r="J12956" t="str">
            <v>17/06/2018</v>
          </cell>
          <cell r="K12956" t="str">
            <v>Normale</v>
          </cell>
        </row>
        <row r="12957">
          <cell r="D12957" t="str">
            <v>HCJ</v>
          </cell>
          <cell r="F12957" t="str">
            <v>30/05/2018</v>
          </cell>
          <cell r="G12957" t="str">
            <v>06/06/2018</v>
          </cell>
          <cell r="J12957" t="str">
            <v>29/06/2018</v>
          </cell>
          <cell r="K12957" t="str">
            <v>Télé-chiffrage</v>
          </cell>
        </row>
        <row r="12958">
          <cell r="D12958" t="str">
            <v>DD</v>
          </cell>
          <cell r="F12958" t="str">
            <v>30/05/2018</v>
          </cell>
          <cell r="G12958" t="str">
            <v>31/05/2018</v>
          </cell>
          <cell r="J12958" t="str">
            <v>18/07/2018</v>
          </cell>
          <cell r="K12958" t="str">
            <v>Normale</v>
          </cell>
        </row>
        <row r="12959">
          <cell r="D12959" t="str">
            <v>HCJ</v>
          </cell>
          <cell r="F12959" t="str">
            <v>30/05/2018</v>
          </cell>
          <cell r="G12959" t="str">
            <v>01/06/2018</v>
          </cell>
          <cell r="J12959" t="str">
            <v>29/10/2018</v>
          </cell>
          <cell r="K12959" t="str">
            <v>Estimation réparation ADE</v>
          </cell>
        </row>
        <row r="12960">
          <cell r="D12960" t="str">
            <v>SCL</v>
          </cell>
          <cell r="F12960" t="str">
            <v>30/05/2018</v>
          </cell>
          <cell r="G12960" t="str">
            <v/>
          </cell>
          <cell r="J12960" t="str">
            <v>05/07/2018</v>
          </cell>
          <cell r="K12960" t="str">
            <v>Carence</v>
          </cell>
        </row>
        <row r="12961">
          <cell r="D12961" t="str">
            <v>HCJ</v>
          </cell>
          <cell r="F12961" t="str">
            <v>30/05/2018</v>
          </cell>
          <cell r="G12961" t="str">
            <v>01/06/2018</v>
          </cell>
          <cell r="J12961" t="str">
            <v>30/08/2018</v>
          </cell>
          <cell r="K12961" t="str">
            <v>Normale</v>
          </cell>
        </row>
        <row r="12962">
          <cell r="D12962" t="str">
            <v>HCJ</v>
          </cell>
          <cell r="F12962" t="str">
            <v>30/05/2018</v>
          </cell>
          <cell r="G12962" t="str">
            <v>05/06/2018</v>
          </cell>
          <cell r="J12962" t="str">
            <v>29/09/2018</v>
          </cell>
          <cell r="K12962" t="str">
            <v>Normale</v>
          </cell>
        </row>
        <row r="12963">
          <cell r="D12963" t="str">
            <v>CF</v>
          </cell>
          <cell r="F12963" t="str">
            <v>30/05/2018</v>
          </cell>
          <cell r="G12963" t="str">
            <v>01/06/2018</v>
          </cell>
          <cell r="J12963" t="str">
            <v>20/07/2018</v>
          </cell>
          <cell r="K12963" t="str">
            <v>Normale</v>
          </cell>
        </row>
        <row r="12964">
          <cell r="D12964" t="str">
            <v>TR</v>
          </cell>
          <cell r="F12964" t="str">
            <v>30/05/2018</v>
          </cell>
          <cell r="G12964" t="str">
            <v>11/06/2018</v>
          </cell>
          <cell r="J12964" t="str">
            <v>03/09/2018</v>
          </cell>
          <cell r="K12964" t="str">
            <v>Normale</v>
          </cell>
        </row>
        <row r="12965">
          <cell r="D12965" t="str">
            <v>CF</v>
          </cell>
          <cell r="F12965" t="str">
            <v>30/05/2018</v>
          </cell>
          <cell r="G12965" t="str">
            <v>31/05/2018</v>
          </cell>
          <cell r="J12965" t="str">
            <v>21/06/2018</v>
          </cell>
          <cell r="K12965" t="str">
            <v>Normale</v>
          </cell>
        </row>
        <row r="12966">
          <cell r="D12966" t="str">
            <v>CF</v>
          </cell>
          <cell r="F12966" t="str">
            <v>30/05/2018</v>
          </cell>
          <cell r="G12966" t="str">
            <v>01/06/2018</v>
          </cell>
          <cell r="J12966" t="str">
            <v>27/06/2018</v>
          </cell>
          <cell r="K12966" t="str">
            <v>Normale</v>
          </cell>
        </row>
        <row r="12967">
          <cell r="D12967" t="str">
            <v>TR</v>
          </cell>
          <cell r="F12967" t="str">
            <v>31/05/2018</v>
          </cell>
          <cell r="G12967" t="str">
            <v>31/05/2018</v>
          </cell>
          <cell r="J12967" t="str">
            <v>19/07/2018</v>
          </cell>
          <cell r="K12967" t="str">
            <v>Télé-chiffrage</v>
          </cell>
        </row>
        <row r="12968">
          <cell r="D12968" t="str">
            <v>LF</v>
          </cell>
          <cell r="F12968" t="str">
            <v>31/05/2018</v>
          </cell>
          <cell r="G12968" t="str">
            <v>04/06/2018</v>
          </cell>
          <cell r="J12968" t="str">
            <v/>
          </cell>
          <cell r="K12968" t="str">
            <v>Normale</v>
          </cell>
        </row>
        <row r="12969">
          <cell r="D12969" t="str">
            <v>HCJ</v>
          </cell>
          <cell r="F12969" t="str">
            <v>31/05/2018</v>
          </cell>
          <cell r="G12969" t="str">
            <v>02/06/2018</v>
          </cell>
          <cell r="J12969" t="str">
            <v>23/08/2018</v>
          </cell>
          <cell r="K12969" t="str">
            <v>Normale</v>
          </cell>
        </row>
        <row r="12970">
          <cell r="D12970" t="str">
            <v>CF</v>
          </cell>
          <cell r="F12970" t="str">
            <v>31/05/2018</v>
          </cell>
          <cell r="G12970" t="str">
            <v>01/06/2018</v>
          </cell>
          <cell r="J12970" t="str">
            <v>07/06/2018</v>
          </cell>
          <cell r="K12970" t="str">
            <v>Normale</v>
          </cell>
        </row>
        <row r="12971">
          <cell r="D12971" t="str">
            <v>LF</v>
          </cell>
          <cell r="F12971" t="str">
            <v>31/05/2018</v>
          </cell>
          <cell r="G12971" t="str">
            <v>07/06/2018</v>
          </cell>
          <cell r="J12971" t="str">
            <v>25/06/2018</v>
          </cell>
          <cell r="K12971" t="str">
            <v>Normale</v>
          </cell>
        </row>
        <row r="12972">
          <cell r="D12972" t="str">
            <v>DD</v>
          </cell>
          <cell r="F12972" t="str">
            <v>31/05/2018</v>
          </cell>
          <cell r="G12972" t="str">
            <v>31/05/2018</v>
          </cell>
          <cell r="J12972" t="str">
            <v>31/08/2018</v>
          </cell>
          <cell r="K12972" t="str">
            <v>Télé-chiffrage</v>
          </cell>
        </row>
        <row r="12973">
          <cell r="D12973" t="str">
            <v>DD</v>
          </cell>
          <cell r="F12973" t="str">
            <v>31/05/2018</v>
          </cell>
          <cell r="G12973" t="str">
            <v>01/06/2018</v>
          </cell>
          <cell r="J12973" t="str">
            <v>13/06/2018</v>
          </cell>
          <cell r="K12973" t="str">
            <v>Normale</v>
          </cell>
        </row>
        <row r="12974">
          <cell r="D12974" t="str">
            <v>TR</v>
          </cell>
          <cell r="F12974" t="str">
            <v>31/05/2018</v>
          </cell>
          <cell r="G12974" t="str">
            <v>31/05/2018</v>
          </cell>
          <cell r="J12974" t="str">
            <v>15/06/2018</v>
          </cell>
          <cell r="K12974" t="str">
            <v>Normale</v>
          </cell>
        </row>
        <row r="12975">
          <cell r="D12975" t="str">
            <v>TR</v>
          </cell>
          <cell r="F12975" t="str">
            <v>31/05/2018</v>
          </cell>
          <cell r="G12975" t="str">
            <v>01/06/2018</v>
          </cell>
          <cell r="J12975" t="str">
            <v>18/07/2018</v>
          </cell>
          <cell r="K12975" t="str">
            <v>Télé-chiffrage</v>
          </cell>
        </row>
        <row r="12976">
          <cell r="D12976" t="str">
            <v>HCJ</v>
          </cell>
          <cell r="F12976" t="str">
            <v>31/05/2018</v>
          </cell>
          <cell r="G12976" t="str">
            <v>08/06/2018</v>
          </cell>
          <cell r="J12976" t="str">
            <v>26/06/2018</v>
          </cell>
          <cell r="K12976" t="str">
            <v>Véh. éco. irréparable V.E.I.</v>
          </cell>
        </row>
        <row r="12977">
          <cell r="D12977" t="str">
            <v>DD</v>
          </cell>
          <cell r="F12977" t="str">
            <v>31/05/2018</v>
          </cell>
          <cell r="G12977" t="str">
            <v>18/06/2018</v>
          </cell>
          <cell r="J12977" t="str">
            <v>20/06/2018</v>
          </cell>
          <cell r="K12977" t="str">
            <v>Estimation réparation ADE</v>
          </cell>
        </row>
        <row r="12978">
          <cell r="D12978" t="str">
            <v>DD</v>
          </cell>
          <cell r="F12978" t="str">
            <v>01/06/2018</v>
          </cell>
          <cell r="G12978" t="str">
            <v>04/06/2018</v>
          </cell>
          <cell r="J12978" t="str">
            <v>24/08/2018</v>
          </cell>
          <cell r="K12978" t="str">
            <v>Estimation réparation ADE</v>
          </cell>
        </row>
        <row r="12979">
          <cell r="D12979" t="str">
            <v>HCJ</v>
          </cell>
          <cell r="F12979" t="str">
            <v>31/05/2018</v>
          </cell>
          <cell r="G12979" t="str">
            <v>06/06/2018</v>
          </cell>
          <cell r="J12979" t="str">
            <v>10/08/2018</v>
          </cell>
          <cell r="K12979" t="str">
            <v>Télé-chiffrage</v>
          </cell>
        </row>
        <row r="12980">
          <cell r="D12980" t="str">
            <v>TR</v>
          </cell>
          <cell r="F12980" t="str">
            <v>31/05/2018</v>
          </cell>
          <cell r="G12980" t="str">
            <v>04/06/2018</v>
          </cell>
          <cell r="J12980" t="str">
            <v>18/07/2018</v>
          </cell>
          <cell r="K12980" t="str">
            <v>Normale</v>
          </cell>
        </row>
        <row r="12981">
          <cell r="D12981" t="str">
            <v>CF</v>
          </cell>
          <cell r="F12981" t="str">
            <v>31/05/2018</v>
          </cell>
          <cell r="G12981" t="str">
            <v>31/05/2018</v>
          </cell>
          <cell r="J12981" t="str">
            <v>30/06/2018</v>
          </cell>
          <cell r="K12981" t="str">
            <v>Normale</v>
          </cell>
        </row>
        <row r="12982">
          <cell r="D12982" t="str">
            <v>DD</v>
          </cell>
          <cell r="F12982" t="str">
            <v>31/05/2018</v>
          </cell>
          <cell r="G12982" t="str">
            <v>07/06/2018</v>
          </cell>
          <cell r="J12982" t="str">
            <v>25/09/2018</v>
          </cell>
          <cell r="K12982" t="str">
            <v>Estimation réparation ADE</v>
          </cell>
        </row>
        <row r="12983">
          <cell r="D12983" t="str">
            <v>HCJ</v>
          </cell>
          <cell r="F12983" t="str">
            <v>31/05/2018</v>
          </cell>
          <cell r="G12983" t="str">
            <v>05/06/2018</v>
          </cell>
          <cell r="J12983" t="str">
            <v>30/08/2018</v>
          </cell>
          <cell r="K12983" t="str">
            <v>Normale</v>
          </cell>
        </row>
        <row r="12984">
          <cell r="D12984" t="str">
            <v>TR</v>
          </cell>
          <cell r="F12984" t="str">
            <v>31/05/2018</v>
          </cell>
          <cell r="G12984" t="str">
            <v>04/06/2018</v>
          </cell>
          <cell r="J12984" t="str">
            <v>20/06/2018</v>
          </cell>
          <cell r="K12984" t="str">
            <v>Normale</v>
          </cell>
        </row>
        <row r="12985">
          <cell r="D12985" t="str">
            <v>NH</v>
          </cell>
          <cell r="F12985" t="str">
            <v>31/05/2018</v>
          </cell>
          <cell r="G12985" t="str">
            <v>01/06/2018</v>
          </cell>
          <cell r="J12985" t="str">
            <v/>
          </cell>
          <cell r="K12985" t="str">
            <v>Normale</v>
          </cell>
        </row>
        <row r="12986">
          <cell r="D12986" t="str">
            <v>DD</v>
          </cell>
          <cell r="F12986" t="str">
            <v>31/05/2018</v>
          </cell>
          <cell r="G12986" t="str">
            <v>04/06/2018</v>
          </cell>
          <cell r="J12986" t="str">
            <v>28/08/2018</v>
          </cell>
          <cell r="K12986" t="str">
            <v>Normale</v>
          </cell>
        </row>
        <row r="12987">
          <cell r="D12987" t="str">
            <v>DD</v>
          </cell>
          <cell r="F12987" t="str">
            <v>31/05/2018</v>
          </cell>
          <cell r="G12987" t="str">
            <v/>
          </cell>
          <cell r="J12987" t="str">
            <v>07/06/2018</v>
          </cell>
          <cell r="K12987" t="str">
            <v>Carence</v>
          </cell>
        </row>
        <row r="12988">
          <cell r="D12988" t="str">
            <v>TR</v>
          </cell>
          <cell r="F12988" t="str">
            <v>31/05/2018</v>
          </cell>
          <cell r="G12988" t="str">
            <v>04/06/2018</v>
          </cell>
          <cell r="J12988" t="str">
            <v>18/07/2018</v>
          </cell>
          <cell r="K12988" t="str">
            <v>Normale</v>
          </cell>
        </row>
        <row r="12989">
          <cell r="D12989" t="str">
            <v>SCL</v>
          </cell>
          <cell r="F12989" t="str">
            <v>31/05/2018</v>
          </cell>
          <cell r="G12989" t="str">
            <v/>
          </cell>
          <cell r="J12989" t="str">
            <v>24/07/2018</v>
          </cell>
          <cell r="K12989" t="str">
            <v>Carence</v>
          </cell>
        </row>
        <row r="12990">
          <cell r="D12990" t="str">
            <v>BC</v>
          </cell>
          <cell r="F12990" t="str">
            <v>31/05/2018</v>
          </cell>
          <cell r="G12990" t="str">
            <v/>
          </cell>
          <cell r="J12990" t="str">
            <v>09/11/2018</v>
          </cell>
          <cell r="K12990" t="str">
            <v>Enquête</v>
          </cell>
        </row>
        <row r="12991">
          <cell r="D12991" t="str">
            <v>BS</v>
          </cell>
          <cell r="F12991" t="str">
            <v>31/05/2018</v>
          </cell>
          <cell r="G12991" t="str">
            <v/>
          </cell>
          <cell r="J12991" t="str">
            <v>09/07/2018</v>
          </cell>
          <cell r="K12991" t="str">
            <v>Enquête</v>
          </cell>
        </row>
        <row r="12992">
          <cell r="D12992" t="str">
            <v>LF</v>
          </cell>
          <cell r="F12992" t="str">
            <v>31/05/2018</v>
          </cell>
          <cell r="G12992" t="str">
            <v>05/06/2018</v>
          </cell>
          <cell r="J12992" t="str">
            <v>15/06/2018</v>
          </cell>
          <cell r="K12992" t="str">
            <v>Véh. éco. irréparable V.E.I.</v>
          </cell>
        </row>
        <row r="12993">
          <cell r="D12993" t="str">
            <v>HCJ</v>
          </cell>
          <cell r="F12993" t="str">
            <v>31/05/2018</v>
          </cell>
          <cell r="G12993" t="str">
            <v>26/06/2018</v>
          </cell>
          <cell r="J12993" t="str">
            <v>25/07/2018</v>
          </cell>
          <cell r="K12993" t="str">
            <v>Normale</v>
          </cell>
        </row>
        <row r="12994">
          <cell r="D12994" t="str">
            <v>LF</v>
          </cell>
          <cell r="F12994" t="str">
            <v>31/05/2018</v>
          </cell>
          <cell r="G12994" t="str">
            <v>04/06/2018</v>
          </cell>
          <cell r="J12994" t="str">
            <v>28/06/2018</v>
          </cell>
          <cell r="K12994" t="str">
            <v>Véh. éco. irréparable V.E.I.</v>
          </cell>
        </row>
        <row r="12995">
          <cell r="D12995" t="str">
            <v>HCJ</v>
          </cell>
          <cell r="F12995" t="str">
            <v>31/05/2018</v>
          </cell>
          <cell r="G12995" t="str">
            <v>05/06/2018</v>
          </cell>
          <cell r="J12995" t="str">
            <v>30/06/2018</v>
          </cell>
          <cell r="K12995" t="str">
            <v>Normale</v>
          </cell>
        </row>
        <row r="12996">
          <cell r="D12996" t="str">
            <v>TR</v>
          </cell>
          <cell r="F12996" t="str">
            <v>31/05/2018</v>
          </cell>
          <cell r="G12996" t="str">
            <v>04/06/2018</v>
          </cell>
          <cell r="J12996" t="str">
            <v>18/07/2018</v>
          </cell>
          <cell r="K12996" t="str">
            <v>Normale</v>
          </cell>
        </row>
        <row r="12997">
          <cell r="D12997" t="str">
            <v>TR</v>
          </cell>
          <cell r="F12997" t="str">
            <v>31/05/2018</v>
          </cell>
          <cell r="G12997" t="str">
            <v>30/05/2018</v>
          </cell>
          <cell r="J12997" t="str">
            <v>18/07/2018</v>
          </cell>
          <cell r="K12997" t="str">
            <v>Normale</v>
          </cell>
        </row>
        <row r="12998">
          <cell r="D12998" t="str">
            <v>LF</v>
          </cell>
          <cell r="F12998" t="str">
            <v>31/05/2018</v>
          </cell>
          <cell r="G12998" t="str">
            <v>04/06/2018</v>
          </cell>
          <cell r="J12998" t="str">
            <v>05/07/2018</v>
          </cell>
          <cell r="K12998" t="str">
            <v>Normale</v>
          </cell>
        </row>
        <row r="12999">
          <cell r="D12999" t="str">
            <v>CF</v>
          </cell>
          <cell r="F12999" t="str">
            <v>31/05/2018</v>
          </cell>
          <cell r="G12999" t="str">
            <v>06/06/2018</v>
          </cell>
          <cell r="J12999" t="str">
            <v>10/08/2018</v>
          </cell>
          <cell r="K12999" t="str">
            <v>Normale</v>
          </cell>
        </row>
        <row r="13000">
          <cell r="D13000" t="str">
            <v>HCJ</v>
          </cell>
          <cell r="F13000" t="str">
            <v>31/05/2018</v>
          </cell>
          <cell r="G13000" t="str">
            <v>08/06/2018</v>
          </cell>
          <cell r="J13000" t="str">
            <v>19/07/2018</v>
          </cell>
          <cell r="K13000" t="str">
            <v>Normale</v>
          </cell>
        </row>
        <row r="13001">
          <cell r="D13001" t="str">
            <v>LF</v>
          </cell>
          <cell r="F13001" t="str">
            <v>31/05/2018</v>
          </cell>
          <cell r="G13001" t="str">
            <v>11/06/2018</v>
          </cell>
          <cell r="J13001" t="str">
            <v>22/09/2018</v>
          </cell>
          <cell r="K13001" t="str">
            <v>Normale</v>
          </cell>
        </row>
        <row r="13002">
          <cell r="D13002" t="str">
            <v>TR</v>
          </cell>
          <cell r="F13002" t="str">
            <v>31/05/2018</v>
          </cell>
          <cell r="G13002" t="str">
            <v>05/06/2018</v>
          </cell>
          <cell r="J13002" t="str">
            <v>06/06/2018</v>
          </cell>
          <cell r="K13002" t="str">
            <v>Annulé</v>
          </cell>
        </row>
        <row r="13003">
          <cell r="D13003" t="str">
            <v>DD</v>
          </cell>
          <cell r="F13003" t="str">
            <v>31/05/2018</v>
          </cell>
          <cell r="G13003" t="str">
            <v>01/06/2018</v>
          </cell>
          <cell r="J13003" t="str">
            <v>31/07/2018</v>
          </cell>
          <cell r="K13003" t="str">
            <v>Normale</v>
          </cell>
        </row>
        <row r="13004">
          <cell r="D13004" t="str">
            <v>TR</v>
          </cell>
          <cell r="F13004" t="str">
            <v>31/05/2018</v>
          </cell>
          <cell r="G13004" t="str">
            <v>07/06/2018</v>
          </cell>
          <cell r="J13004" t="str">
            <v>21/11/2018</v>
          </cell>
          <cell r="K13004" t="str">
            <v>Estimation réparation ADE</v>
          </cell>
        </row>
        <row r="13005">
          <cell r="D13005" t="str">
            <v>CF</v>
          </cell>
          <cell r="F13005" t="str">
            <v>31/05/2018</v>
          </cell>
          <cell r="G13005" t="str">
            <v>01/06/2018</v>
          </cell>
          <cell r="J13005" t="str">
            <v>12/07/2018</v>
          </cell>
          <cell r="K13005" t="str">
            <v>Véh. éco. irréparable V.E.I.</v>
          </cell>
        </row>
        <row r="13006">
          <cell r="D13006" t="str">
            <v>HCJ</v>
          </cell>
          <cell r="F13006" t="str">
            <v>31/05/2018</v>
          </cell>
          <cell r="G13006" t="str">
            <v>12/06/2018</v>
          </cell>
          <cell r="J13006" t="str">
            <v>11/08/2018</v>
          </cell>
          <cell r="K13006" t="str">
            <v>Normale</v>
          </cell>
        </row>
        <row r="13007">
          <cell r="D13007" t="str">
            <v>TR</v>
          </cell>
          <cell r="F13007" t="str">
            <v>01/06/2018</v>
          </cell>
          <cell r="G13007" t="str">
            <v>17/07/2018</v>
          </cell>
          <cell r="J13007" t="str">
            <v>18/07/2018</v>
          </cell>
          <cell r="K13007" t="str">
            <v>Télé-chiffrage</v>
          </cell>
        </row>
        <row r="13008">
          <cell r="D13008" t="str">
            <v>LF</v>
          </cell>
          <cell r="F13008" t="str">
            <v>01/06/2018</v>
          </cell>
          <cell r="G13008" t="str">
            <v>18/06/2018</v>
          </cell>
          <cell r="J13008" t="str">
            <v>22/09/2018</v>
          </cell>
          <cell r="K13008" t="str">
            <v>Normale</v>
          </cell>
        </row>
        <row r="13009">
          <cell r="D13009" t="str">
            <v>LF</v>
          </cell>
          <cell r="F13009" t="str">
            <v>01/06/2018</v>
          </cell>
          <cell r="G13009" t="str">
            <v>04/06/2018</v>
          </cell>
          <cell r="J13009" t="str">
            <v>03/07/2018</v>
          </cell>
          <cell r="K13009" t="str">
            <v>Normale</v>
          </cell>
        </row>
        <row r="13010">
          <cell r="D13010" t="str">
            <v>TR</v>
          </cell>
          <cell r="F13010" t="str">
            <v>01/06/2018</v>
          </cell>
          <cell r="G13010" t="str">
            <v>04/06/2018</v>
          </cell>
          <cell r="J13010" t="str">
            <v>15/06/2018</v>
          </cell>
          <cell r="K13010" t="str">
            <v>Normale</v>
          </cell>
        </row>
        <row r="13011">
          <cell r="D13011" t="str">
            <v>TR</v>
          </cell>
          <cell r="F13011" t="str">
            <v>01/06/2018</v>
          </cell>
          <cell r="G13011" t="str">
            <v>04/06/2018</v>
          </cell>
          <cell r="J13011" t="str">
            <v>05/06/2018</v>
          </cell>
          <cell r="K13011" t="str">
            <v>Estimation réparation ADE</v>
          </cell>
        </row>
        <row r="13012">
          <cell r="D13012" t="str">
            <v>TR</v>
          </cell>
          <cell r="F13012" t="str">
            <v>01/06/2018</v>
          </cell>
          <cell r="G13012" t="str">
            <v>05/06/2018</v>
          </cell>
          <cell r="J13012" t="str">
            <v>18/06/2018</v>
          </cell>
          <cell r="K13012" t="str">
            <v>Télé-chiffrage</v>
          </cell>
        </row>
        <row r="13013">
          <cell r="D13013" t="str">
            <v>HCJ</v>
          </cell>
          <cell r="F13013" t="str">
            <v>01/06/2018</v>
          </cell>
          <cell r="G13013" t="str">
            <v>14/06/2018</v>
          </cell>
          <cell r="J13013" t="str">
            <v>07/08/2018</v>
          </cell>
          <cell r="K13013" t="str">
            <v>Normale</v>
          </cell>
        </row>
        <row r="13014">
          <cell r="D13014" t="str">
            <v>TR</v>
          </cell>
          <cell r="F13014" t="str">
            <v>01/06/2018</v>
          </cell>
          <cell r="G13014" t="str">
            <v>01/06/2018</v>
          </cell>
          <cell r="J13014" t="str">
            <v>18/07/2018</v>
          </cell>
          <cell r="K13014" t="str">
            <v>Télé-chiffrage</v>
          </cell>
        </row>
        <row r="13015">
          <cell r="D13015" t="str">
            <v>DD</v>
          </cell>
          <cell r="F13015" t="str">
            <v>01/06/2018</v>
          </cell>
          <cell r="G13015" t="str">
            <v>04/06/2018</v>
          </cell>
          <cell r="J13015" t="str">
            <v>13/06/2018</v>
          </cell>
          <cell r="K13015" t="str">
            <v>Normale</v>
          </cell>
        </row>
        <row r="13016">
          <cell r="D13016" t="str">
            <v>TR</v>
          </cell>
          <cell r="F13016" t="str">
            <v>01/06/2018</v>
          </cell>
          <cell r="G13016" t="str">
            <v>19/06/2018</v>
          </cell>
          <cell r="J13016" t="str">
            <v>31/07/2018</v>
          </cell>
          <cell r="K13016" t="str">
            <v>Estimation réparation ADE</v>
          </cell>
        </row>
        <row r="13017">
          <cell r="D13017" t="str">
            <v>TR</v>
          </cell>
          <cell r="F13017" t="str">
            <v>01/06/2018</v>
          </cell>
          <cell r="G13017" t="str">
            <v>05/06/2018</v>
          </cell>
          <cell r="J13017" t="str">
            <v>06/08/2018</v>
          </cell>
          <cell r="K13017" t="str">
            <v>Normale</v>
          </cell>
        </row>
        <row r="13018">
          <cell r="D13018" t="str">
            <v>LF</v>
          </cell>
          <cell r="F13018" t="str">
            <v>01/06/2018</v>
          </cell>
          <cell r="G13018" t="str">
            <v>15/05/2018</v>
          </cell>
          <cell r="J13018" t="str">
            <v>06/07/2018</v>
          </cell>
          <cell r="K13018" t="str">
            <v>Normale</v>
          </cell>
        </row>
        <row r="13019">
          <cell r="D13019" t="str">
            <v>LF</v>
          </cell>
          <cell r="F13019" t="str">
            <v>01/06/2018</v>
          </cell>
          <cell r="G13019" t="str">
            <v>05/06/2018</v>
          </cell>
          <cell r="J13019" t="str">
            <v>11/07/2018</v>
          </cell>
          <cell r="K13019" t="str">
            <v>Normale</v>
          </cell>
        </row>
        <row r="13020">
          <cell r="D13020" t="str">
            <v>DD</v>
          </cell>
          <cell r="F13020" t="str">
            <v>01/06/2018</v>
          </cell>
          <cell r="G13020" t="str">
            <v>06/06/2018</v>
          </cell>
          <cell r="J13020" t="str">
            <v>08/06/2018</v>
          </cell>
          <cell r="K13020" t="str">
            <v>Estimation réparation ADE</v>
          </cell>
        </row>
        <row r="13021">
          <cell r="D13021" t="str">
            <v>HCJ</v>
          </cell>
          <cell r="F13021" t="str">
            <v>01/06/2018</v>
          </cell>
          <cell r="G13021" t="str">
            <v>05/06/2018</v>
          </cell>
          <cell r="J13021" t="str">
            <v>14/07/2018</v>
          </cell>
          <cell r="K13021" t="str">
            <v>Normale</v>
          </cell>
        </row>
        <row r="13022">
          <cell r="D13022" t="str">
            <v>HCJ</v>
          </cell>
          <cell r="F13022" t="str">
            <v>01/06/2018</v>
          </cell>
          <cell r="G13022" t="str">
            <v>12/06/2018</v>
          </cell>
          <cell r="J13022" t="str">
            <v>10/08/2018</v>
          </cell>
          <cell r="K13022" t="str">
            <v>Normale</v>
          </cell>
        </row>
        <row r="13023">
          <cell r="D13023" t="str">
            <v>HCJ</v>
          </cell>
          <cell r="F13023" t="str">
            <v>01/06/2018</v>
          </cell>
          <cell r="G13023" t="str">
            <v>09/06/2018</v>
          </cell>
          <cell r="J13023" t="str">
            <v>21/07/2018</v>
          </cell>
          <cell r="K13023" t="str">
            <v>Normale</v>
          </cell>
        </row>
        <row r="13024">
          <cell r="D13024" t="str">
            <v>HCJ</v>
          </cell>
          <cell r="F13024" t="str">
            <v>01/06/2018</v>
          </cell>
          <cell r="G13024" t="str">
            <v>23/06/2018</v>
          </cell>
          <cell r="J13024" t="str">
            <v>17/09/2018</v>
          </cell>
          <cell r="K13024" t="str">
            <v>Normale</v>
          </cell>
        </row>
        <row r="13025">
          <cell r="D13025" t="str">
            <v>CF</v>
          </cell>
          <cell r="F13025" t="str">
            <v>01/06/2018</v>
          </cell>
          <cell r="G13025" t="str">
            <v>06/06/2018</v>
          </cell>
          <cell r="J13025" t="str">
            <v>22/09/2018</v>
          </cell>
          <cell r="K13025" t="str">
            <v>Normale</v>
          </cell>
        </row>
        <row r="13026">
          <cell r="D13026" t="str">
            <v>BS</v>
          </cell>
          <cell r="F13026" t="str">
            <v>01/06/2018</v>
          </cell>
          <cell r="G13026" t="str">
            <v/>
          </cell>
          <cell r="J13026" t="str">
            <v>21/09/2018</v>
          </cell>
          <cell r="K13026" t="str">
            <v>Enquête</v>
          </cell>
        </row>
        <row r="13027">
          <cell r="D13027" t="str">
            <v>HCJ</v>
          </cell>
          <cell r="F13027" t="str">
            <v>01/06/2018</v>
          </cell>
          <cell r="G13027" t="str">
            <v>05/06/2018</v>
          </cell>
          <cell r="J13027" t="str">
            <v/>
          </cell>
          <cell r="K13027" t="str">
            <v>Normale</v>
          </cell>
        </row>
        <row r="13028">
          <cell r="D13028" t="str">
            <v>LF</v>
          </cell>
          <cell r="F13028" t="str">
            <v>01/06/2018</v>
          </cell>
          <cell r="G13028" t="str">
            <v>05/06/2018</v>
          </cell>
          <cell r="J13028" t="str">
            <v>02/07/2018</v>
          </cell>
          <cell r="K13028" t="str">
            <v>Véh. éco. irréparable V.E.I.</v>
          </cell>
        </row>
        <row r="13029">
          <cell r="D13029" t="str">
            <v>LF</v>
          </cell>
          <cell r="F13029" t="str">
            <v>01/06/2018</v>
          </cell>
          <cell r="G13029" t="str">
            <v>05/06/2018</v>
          </cell>
          <cell r="J13029" t="str">
            <v>06/06/2018</v>
          </cell>
          <cell r="K13029" t="str">
            <v>Véh. éco. irréparable V.E.I.</v>
          </cell>
        </row>
        <row r="13030">
          <cell r="D13030" t="str">
            <v>HCJ</v>
          </cell>
          <cell r="F13030" t="str">
            <v>01/06/2018</v>
          </cell>
          <cell r="G13030" t="str">
            <v>06/06/2018</v>
          </cell>
          <cell r="J13030" t="str">
            <v>18/09/2018</v>
          </cell>
          <cell r="K13030" t="str">
            <v>Télé-chiffrage</v>
          </cell>
        </row>
        <row r="13031">
          <cell r="D13031" t="str">
            <v>DD</v>
          </cell>
          <cell r="F13031" t="str">
            <v>01/06/2018</v>
          </cell>
          <cell r="G13031" t="str">
            <v>14/06/2018</v>
          </cell>
          <cell r="J13031" t="str">
            <v>21/06/2018</v>
          </cell>
          <cell r="K13031" t="str">
            <v>Véh. éco. irréparable V.E.I.</v>
          </cell>
        </row>
        <row r="13032">
          <cell r="D13032" t="str">
            <v>LF</v>
          </cell>
          <cell r="F13032" t="str">
            <v>01/06/2018</v>
          </cell>
          <cell r="G13032" t="str">
            <v>05/06/2018</v>
          </cell>
          <cell r="J13032" t="str">
            <v>21/07/2018</v>
          </cell>
          <cell r="K13032" t="str">
            <v>Normale</v>
          </cell>
        </row>
        <row r="13033">
          <cell r="D13033" t="str">
            <v>HCJ</v>
          </cell>
          <cell r="F13033" t="str">
            <v>01/06/2018</v>
          </cell>
          <cell r="G13033" t="str">
            <v>25/05/2018</v>
          </cell>
          <cell r="J13033" t="str">
            <v>10/08/2018</v>
          </cell>
          <cell r="K13033" t="str">
            <v>Normale</v>
          </cell>
        </row>
        <row r="13034">
          <cell r="D13034" t="str">
            <v>HCJ</v>
          </cell>
          <cell r="F13034" t="str">
            <v>01/06/2018</v>
          </cell>
          <cell r="G13034" t="str">
            <v>05/06/2018</v>
          </cell>
          <cell r="J13034" t="str">
            <v>29/07/2018</v>
          </cell>
          <cell r="K13034" t="str">
            <v>Normale</v>
          </cell>
        </row>
        <row r="13035">
          <cell r="D13035" t="str">
            <v>DD</v>
          </cell>
          <cell r="F13035" t="str">
            <v>01/06/2018</v>
          </cell>
          <cell r="G13035" t="str">
            <v>08/06/2018</v>
          </cell>
          <cell r="J13035" t="str">
            <v>11/06/2018</v>
          </cell>
          <cell r="K13035" t="str">
            <v>Normale</v>
          </cell>
        </row>
        <row r="13036">
          <cell r="D13036" t="str">
            <v>LF</v>
          </cell>
          <cell r="F13036" t="str">
            <v>01/06/2018</v>
          </cell>
          <cell r="G13036" t="str">
            <v>04/06/2018</v>
          </cell>
          <cell r="J13036" t="str">
            <v>04/06/2018</v>
          </cell>
          <cell r="K13036" t="str">
            <v>Normale</v>
          </cell>
        </row>
        <row r="13037">
          <cell r="D13037" t="str">
            <v>LF</v>
          </cell>
          <cell r="F13037" t="str">
            <v>01/06/2018</v>
          </cell>
          <cell r="G13037" t="str">
            <v>07/06/2018</v>
          </cell>
          <cell r="J13037" t="str">
            <v>31/07/2018</v>
          </cell>
          <cell r="K13037" t="str">
            <v>Normale</v>
          </cell>
        </row>
        <row r="13038">
          <cell r="D13038" t="str">
            <v>HCJ</v>
          </cell>
          <cell r="F13038" t="str">
            <v>01/06/2018</v>
          </cell>
          <cell r="G13038" t="str">
            <v>05/06/2018</v>
          </cell>
          <cell r="J13038" t="str">
            <v>26/10/2018</v>
          </cell>
          <cell r="K13038" t="str">
            <v>Différence des Valeurs</v>
          </cell>
        </row>
        <row r="13039">
          <cell r="D13039" t="str">
            <v>CF</v>
          </cell>
          <cell r="F13039" t="str">
            <v>01/06/2018</v>
          </cell>
          <cell r="G13039" t="str">
            <v>05/06/2018</v>
          </cell>
          <cell r="J13039" t="str">
            <v>10/07/2018</v>
          </cell>
          <cell r="K13039" t="str">
            <v>Normale</v>
          </cell>
        </row>
        <row r="13040">
          <cell r="D13040" t="str">
            <v>CF</v>
          </cell>
          <cell r="F13040" t="str">
            <v>07/06/2018</v>
          </cell>
          <cell r="G13040" t="str">
            <v>05/06/2018</v>
          </cell>
          <cell r="J13040" t="str">
            <v>12/10/2018</v>
          </cell>
          <cell r="K13040" t="str">
            <v>Estimation réparation ADE</v>
          </cell>
        </row>
        <row r="13041">
          <cell r="D13041" t="str">
            <v>TR</v>
          </cell>
          <cell r="F13041" t="str">
            <v>04/06/2018</v>
          </cell>
          <cell r="G13041" t="str">
            <v>12/06/2018</v>
          </cell>
          <cell r="J13041" t="str">
            <v>15/06/2018</v>
          </cell>
          <cell r="K13041" t="str">
            <v>Véh. éco. irréparable V.E.I.</v>
          </cell>
        </row>
        <row r="13042">
          <cell r="D13042" t="str">
            <v>HCJ</v>
          </cell>
          <cell r="F13042" t="str">
            <v>04/06/2018</v>
          </cell>
          <cell r="G13042" t="str">
            <v>06/06/2018</v>
          </cell>
          <cell r="J13042" t="str">
            <v>06/06/2018</v>
          </cell>
          <cell r="K13042" t="str">
            <v>Annulé</v>
          </cell>
        </row>
        <row r="13043">
          <cell r="D13043" t="str">
            <v>LF</v>
          </cell>
          <cell r="F13043" t="str">
            <v>04/06/2018</v>
          </cell>
          <cell r="G13043" t="str">
            <v>07/06/2018</v>
          </cell>
          <cell r="J13043" t="str">
            <v>13/08/2018</v>
          </cell>
          <cell r="K13043" t="str">
            <v>Normale</v>
          </cell>
        </row>
        <row r="13044">
          <cell r="D13044" t="str">
            <v>LF</v>
          </cell>
          <cell r="F13044" t="str">
            <v>04/06/2018</v>
          </cell>
          <cell r="G13044" t="str">
            <v>04/06/2018</v>
          </cell>
          <cell r="J13044" t="str">
            <v>11/06/2018</v>
          </cell>
          <cell r="K13044" t="str">
            <v>Différence des Valeurs</v>
          </cell>
        </row>
        <row r="13045">
          <cell r="D13045" t="str">
            <v>CF</v>
          </cell>
          <cell r="F13045" t="str">
            <v>04/06/2018</v>
          </cell>
          <cell r="G13045" t="str">
            <v>06/06/2018</v>
          </cell>
          <cell r="J13045" t="str">
            <v>27/06/2018</v>
          </cell>
          <cell r="K13045" t="str">
            <v>Normale</v>
          </cell>
        </row>
        <row r="13046">
          <cell r="D13046" t="str">
            <v>HCJ</v>
          </cell>
          <cell r="F13046" t="str">
            <v>04/06/2018</v>
          </cell>
          <cell r="G13046" t="str">
            <v/>
          </cell>
          <cell r="J13046" t="str">
            <v/>
          </cell>
          <cell r="K13046" t="str">
            <v/>
          </cell>
        </row>
        <row r="13047">
          <cell r="D13047" t="str">
            <v>HCJ</v>
          </cell>
          <cell r="F13047" t="str">
            <v>04/06/2018</v>
          </cell>
          <cell r="G13047" t="str">
            <v>05/06/2018</v>
          </cell>
          <cell r="J13047" t="str">
            <v>18/07/2018</v>
          </cell>
          <cell r="K13047" t="str">
            <v>Normale</v>
          </cell>
        </row>
        <row r="13048">
          <cell r="D13048" t="str">
            <v>DD</v>
          </cell>
          <cell r="F13048" t="str">
            <v>04/06/2018</v>
          </cell>
          <cell r="G13048" t="str">
            <v>04/06/2018</v>
          </cell>
          <cell r="J13048" t="str">
            <v>26/06/2018</v>
          </cell>
          <cell r="K13048" t="str">
            <v>Télé-chiffrage</v>
          </cell>
        </row>
        <row r="13049">
          <cell r="D13049" t="str">
            <v>TR</v>
          </cell>
          <cell r="F13049" t="str">
            <v>04/06/2018</v>
          </cell>
          <cell r="G13049" t="str">
            <v>05/06/2018</v>
          </cell>
          <cell r="J13049" t="str">
            <v>20/06/2018</v>
          </cell>
          <cell r="K13049" t="str">
            <v>Différence des Valeurs</v>
          </cell>
        </row>
        <row r="13050">
          <cell r="D13050" t="str">
            <v>DD</v>
          </cell>
          <cell r="F13050" t="str">
            <v>04/06/2018</v>
          </cell>
          <cell r="G13050" t="str">
            <v>25/06/2018</v>
          </cell>
          <cell r="J13050" t="str">
            <v>24/07/2018</v>
          </cell>
          <cell r="K13050" t="str">
            <v>Normale</v>
          </cell>
        </row>
        <row r="13051">
          <cell r="D13051" t="str">
            <v>LF</v>
          </cell>
          <cell r="F13051" t="str">
            <v>04/06/2018</v>
          </cell>
          <cell r="G13051" t="str">
            <v>12/06/2018</v>
          </cell>
          <cell r="J13051" t="str">
            <v>28/06/2018</v>
          </cell>
          <cell r="K13051" t="str">
            <v>Véh. éco. irréparable V.E.I.</v>
          </cell>
        </row>
        <row r="13052">
          <cell r="D13052" t="str">
            <v>SPR</v>
          </cell>
          <cell r="F13052" t="str">
            <v>04/06/2018</v>
          </cell>
          <cell r="G13052" t="str">
            <v/>
          </cell>
          <cell r="J13052" t="str">
            <v>14/08/2018</v>
          </cell>
          <cell r="K13052" t="str">
            <v>Carence</v>
          </cell>
        </row>
        <row r="13053">
          <cell r="D13053" t="str">
            <v>SPR</v>
          </cell>
          <cell r="F13053" t="str">
            <v>04/06/2018</v>
          </cell>
          <cell r="G13053" t="str">
            <v/>
          </cell>
          <cell r="J13053" t="str">
            <v>14/08/2018</v>
          </cell>
          <cell r="K13053" t="str">
            <v>Carence</v>
          </cell>
        </row>
        <row r="13054">
          <cell r="D13054" t="str">
            <v>DD</v>
          </cell>
          <cell r="F13054" t="str">
            <v>04/06/2018</v>
          </cell>
          <cell r="G13054" t="str">
            <v>15/06/2018</v>
          </cell>
          <cell r="J13054" t="str">
            <v>12/11/2018</v>
          </cell>
          <cell r="K13054" t="str">
            <v>Télé-chiffrage</v>
          </cell>
        </row>
        <row r="13055">
          <cell r="D13055" t="str">
            <v>TR</v>
          </cell>
          <cell r="F13055" t="str">
            <v>04/06/2018</v>
          </cell>
          <cell r="G13055" t="str">
            <v>20/06/2018</v>
          </cell>
          <cell r="J13055" t="str">
            <v>16/07/2018</v>
          </cell>
          <cell r="K13055" t="str">
            <v>Normale</v>
          </cell>
        </row>
        <row r="13056">
          <cell r="D13056" t="str">
            <v>DD</v>
          </cell>
          <cell r="F13056" t="str">
            <v>04/06/2018</v>
          </cell>
          <cell r="G13056" t="str">
            <v>04/06/2018</v>
          </cell>
          <cell r="J13056" t="str">
            <v>02/11/2018</v>
          </cell>
          <cell r="K13056" t="str">
            <v>Normale</v>
          </cell>
        </row>
        <row r="13057">
          <cell r="D13057" t="str">
            <v>TR</v>
          </cell>
          <cell r="F13057" t="str">
            <v>04/06/2018</v>
          </cell>
          <cell r="G13057" t="str">
            <v>11/06/2018</v>
          </cell>
          <cell r="J13057" t="str">
            <v>15/06/2018</v>
          </cell>
          <cell r="K13057" t="str">
            <v>Enquête</v>
          </cell>
        </row>
        <row r="13058">
          <cell r="D13058" t="str">
            <v>LF</v>
          </cell>
          <cell r="F13058" t="str">
            <v>04/06/2018</v>
          </cell>
          <cell r="G13058" t="str">
            <v>05/06/2018</v>
          </cell>
          <cell r="J13058" t="str">
            <v>29/06/2018</v>
          </cell>
          <cell r="K13058" t="str">
            <v>Normale</v>
          </cell>
        </row>
        <row r="13059">
          <cell r="D13059" t="str">
            <v>HCJ</v>
          </cell>
          <cell r="F13059" t="str">
            <v>04/06/2018</v>
          </cell>
          <cell r="G13059" t="str">
            <v>05/06/2018</v>
          </cell>
          <cell r="J13059" t="str">
            <v>30/06/2018</v>
          </cell>
          <cell r="K13059" t="str">
            <v>Normale</v>
          </cell>
        </row>
        <row r="13060">
          <cell r="D13060" t="str">
            <v>LF</v>
          </cell>
          <cell r="F13060" t="str">
            <v>04/06/2018</v>
          </cell>
          <cell r="G13060" t="str">
            <v>05/06/2018</v>
          </cell>
          <cell r="J13060" t="str">
            <v>12/06/2018</v>
          </cell>
          <cell r="K13060" t="str">
            <v>Véh. éco. irréparable V.E.I.</v>
          </cell>
        </row>
        <row r="13061">
          <cell r="D13061" t="str">
            <v>TR</v>
          </cell>
          <cell r="F13061" t="str">
            <v>04/06/2018</v>
          </cell>
          <cell r="G13061" t="str">
            <v>14/06/2018</v>
          </cell>
          <cell r="J13061" t="str">
            <v>19/07/2018</v>
          </cell>
          <cell r="K13061" t="str">
            <v>Normale</v>
          </cell>
        </row>
        <row r="13062">
          <cell r="D13062" t="str">
            <v>CF</v>
          </cell>
          <cell r="F13062" t="str">
            <v>04/06/2018</v>
          </cell>
          <cell r="G13062" t="str">
            <v>05/06/2018</v>
          </cell>
          <cell r="J13062" t="str">
            <v>18/09/2018</v>
          </cell>
          <cell r="K13062" t="str">
            <v>Normale</v>
          </cell>
        </row>
        <row r="13063">
          <cell r="D13063" t="str">
            <v>LF</v>
          </cell>
          <cell r="F13063" t="str">
            <v>04/06/2018</v>
          </cell>
          <cell r="G13063" t="str">
            <v>07/06/2018</v>
          </cell>
          <cell r="J13063" t="str">
            <v>19/06/2018</v>
          </cell>
          <cell r="K13063" t="str">
            <v>Véh. éco. irréparable V.E.I.</v>
          </cell>
        </row>
        <row r="13064">
          <cell r="D13064" t="str">
            <v>TR</v>
          </cell>
          <cell r="F13064" t="str">
            <v>04/06/2018</v>
          </cell>
          <cell r="G13064" t="str">
            <v>05/06/2018</v>
          </cell>
          <cell r="J13064" t="str">
            <v>25/09/2018</v>
          </cell>
          <cell r="K13064" t="str">
            <v>Télé-chiffrage</v>
          </cell>
        </row>
        <row r="13065">
          <cell r="D13065" t="str">
            <v>TR</v>
          </cell>
          <cell r="F13065" t="str">
            <v>04/06/2018</v>
          </cell>
          <cell r="G13065" t="str">
            <v>05/06/2018</v>
          </cell>
          <cell r="J13065" t="str">
            <v>18/06/2018</v>
          </cell>
          <cell r="K13065" t="str">
            <v>Normale</v>
          </cell>
        </row>
        <row r="13066">
          <cell r="D13066" t="str">
            <v>HCJ</v>
          </cell>
          <cell r="F13066" t="str">
            <v>04/06/2018</v>
          </cell>
          <cell r="G13066" t="str">
            <v>05/06/2018</v>
          </cell>
          <cell r="J13066" t="str">
            <v>14/07/2018</v>
          </cell>
          <cell r="K13066" t="str">
            <v>Normale</v>
          </cell>
        </row>
        <row r="13067">
          <cell r="D13067" t="str">
            <v>TR</v>
          </cell>
          <cell r="F13067" t="str">
            <v>04/06/2018</v>
          </cell>
          <cell r="G13067" t="str">
            <v>05/06/2018</v>
          </cell>
          <cell r="J13067" t="str">
            <v>10/08/2018</v>
          </cell>
          <cell r="K13067" t="str">
            <v>Normale</v>
          </cell>
        </row>
        <row r="13068">
          <cell r="D13068" t="str">
            <v>HCJ</v>
          </cell>
          <cell r="F13068" t="str">
            <v>04/06/2018</v>
          </cell>
          <cell r="G13068" t="str">
            <v>21/08/2018</v>
          </cell>
          <cell r="J13068" t="str">
            <v>22/09/2018</v>
          </cell>
          <cell r="K13068" t="str">
            <v>Normale</v>
          </cell>
        </row>
        <row r="13069">
          <cell r="D13069" t="str">
            <v>DD</v>
          </cell>
          <cell r="F13069" t="str">
            <v>04/06/2018</v>
          </cell>
          <cell r="G13069" t="str">
            <v>11/06/2018</v>
          </cell>
          <cell r="J13069" t="str">
            <v>15/10/2018</v>
          </cell>
          <cell r="K13069" t="str">
            <v>Estimation réparation ADE</v>
          </cell>
        </row>
        <row r="13070">
          <cell r="D13070" t="str">
            <v>SCL</v>
          </cell>
          <cell r="F13070" t="str">
            <v>04/06/2018</v>
          </cell>
          <cell r="G13070" t="str">
            <v/>
          </cell>
          <cell r="J13070" t="str">
            <v>06/06/2018</v>
          </cell>
          <cell r="K13070" t="str">
            <v>Annulé</v>
          </cell>
        </row>
        <row r="13071">
          <cell r="D13071" t="str">
            <v>DD</v>
          </cell>
          <cell r="F13071" t="str">
            <v>04/06/2018</v>
          </cell>
          <cell r="G13071" t="str">
            <v>07/06/2018</v>
          </cell>
          <cell r="J13071" t="str">
            <v>26/07/2018</v>
          </cell>
          <cell r="K13071" t="str">
            <v>Véh. éco. irréparable V.E.I.</v>
          </cell>
        </row>
        <row r="13072">
          <cell r="D13072" t="str">
            <v>LF</v>
          </cell>
          <cell r="F13072" t="str">
            <v>04/06/2018</v>
          </cell>
          <cell r="G13072" t="str">
            <v>07/06/2018</v>
          </cell>
          <cell r="J13072" t="str">
            <v>13/07/2018</v>
          </cell>
          <cell r="K13072" t="str">
            <v>Normale</v>
          </cell>
        </row>
        <row r="13073">
          <cell r="D13073" t="str">
            <v>LF</v>
          </cell>
          <cell r="F13073" t="str">
            <v>19/06/2018</v>
          </cell>
          <cell r="G13073" t="str">
            <v>05/06/2018</v>
          </cell>
          <cell r="J13073" t="str">
            <v>12/07/2018</v>
          </cell>
          <cell r="K13073" t="str">
            <v>Normale</v>
          </cell>
        </row>
        <row r="13074">
          <cell r="D13074" t="str">
            <v>BS</v>
          </cell>
          <cell r="F13074" t="str">
            <v>04/06/2018</v>
          </cell>
          <cell r="G13074" t="str">
            <v/>
          </cell>
          <cell r="J13074" t="str">
            <v>05/07/2018</v>
          </cell>
          <cell r="K13074" t="str">
            <v>Enquête</v>
          </cell>
        </row>
        <row r="13075">
          <cell r="D13075" t="str">
            <v>TR</v>
          </cell>
          <cell r="F13075" t="str">
            <v>04/06/2018</v>
          </cell>
          <cell r="G13075" t="str">
            <v>07/06/2018</v>
          </cell>
          <cell r="J13075" t="str">
            <v>20/08/2018</v>
          </cell>
          <cell r="K13075" t="str">
            <v>Normale</v>
          </cell>
        </row>
        <row r="13076">
          <cell r="D13076" t="str">
            <v>CF</v>
          </cell>
          <cell r="F13076" t="str">
            <v>05/06/2018</v>
          </cell>
          <cell r="G13076" t="str">
            <v>06/06/2018</v>
          </cell>
          <cell r="J13076" t="str">
            <v>17/08/2018</v>
          </cell>
          <cell r="K13076" t="str">
            <v>Différence des Valeurs</v>
          </cell>
        </row>
        <row r="13077">
          <cell r="D13077" t="str">
            <v>HCJ</v>
          </cell>
          <cell r="F13077" t="str">
            <v>05/06/2018</v>
          </cell>
          <cell r="G13077" t="str">
            <v>09/06/2018</v>
          </cell>
          <cell r="J13077" t="str">
            <v>10/08/2018</v>
          </cell>
          <cell r="K13077" t="str">
            <v>Télé-chiffrage</v>
          </cell>
        </row>
        <row r="13078">
          <cell r="D13078" t="str">
            <v>DD</v>
          </cell>
          <cell r="F13078" t="str">
            <v>05/06/2018</v>
          </cell>
          <cell r="G13078" t="str">
            <v>08/06/2018</v>
          </cell>
          <cell r="J13078" t="str">
            <v>26/07/2018</v>
          </cell>
          <cell r="K13078" t="str">
            <v>Normale</v>
          </cell>
        </row>
        <row r="13079">
          <cell r="D13079" t="str">
            <v>LF</v>
          </cell>
          <cell r="F13079" t="str">
            <v>05/06/2018</v>
          </cell>
          <cell r="G13079" t="str">
            <v>30/05/2018</v>
          </cell>
          <cell r="J13079" t="str">
            <v>18/06/2018</v>
          </cell>
          <cell r="K13079" t="str">
            <v>Normale</v>
          </cell>
        </row>
        <row r="13080">
          <cell r="D13080" t="str">
            <v>DD</v>
          </cell>
          <cell r="F13080" t="str">
            <v>05/06/2018</v>
          </cell>
          <cell r="G13080" t="str">
            <v/>
          </cell>
          <cell r="J13080" t="str">
            <v>13/06/2018</v>
          </cell>
          <cell r="K13080" t="str">
            <v>Carence</v>
          </cell>
        </row>
        <row r="13081">
          <cell r="D13081" t="str">
            <v>DD</v>
          </cell>
          <cell r="F13081" t="str">
            <v>05/06/2018</v>
          </cell>
          <cell r="G13081" t="str">
            <v>04/06/2018</v>
          </cell>
          <cell r="J13081" t="str">
            <v>14/08/2018</v>
          </cell>
          <cell r="K13081" t="str">
            <v>Normale</v>
          </cell>
        </row>
        <row r="13082">
          <cell r="D13082" t="str">
            <v>TR</v>
          </cell>
          <cell r="F13082" t="str">
            <v>05/06/2018</v>
          </cell>
          <cell r="G13082" t="str">
            <v>07/06/2018</v>
          </cell>
          <cell r="J13082" t="str">
            <v>18/07/2018</v>
          </cell>
          <cell r="K13082" t="str">
            <v>Normale</v>
          </cell>
        </row>
        <row r="13083">
          <cell r="D13083" t="str">
            <v>HCJ</v>
          </cell>
          <cell r="F13083" t="str">
            <v>05/06/2018</v>
          </cell>
          <cell r="G13083" t="str">
            <v>07/06/2018</v>
          </cell>
          <cell r="J13083" t="str">
            <v>15/11/2018</v>
          </cell>
          <cell r="K13083" t="str">
            <v>Normale</v>
          </cell>
        </row>
        <row r="13084">
          <cell r="D13084" t="str">
            <v>HCJ</v>
          </cell>
          <cell r="F13084" t="str">
            <v>05/06/2018</v>
          </cell>
          <cell r="G13084" t="str">
            <v>05/06/2018</v>
          </cell>
          <cell r="J13084" t="str">
            <v>23/06/2018</v>
          </cell>
          <cell r="K13084" t="str">
            <v>Normale</v>
          </cell>
        </row>
        <row r="13085">
          <cell r="D13085" t="str">
            <v>DD</v>
          </cell>
          <cell r="F13085" t="str">
            <v>05/06/2018</v>
          </cell>
          <cell r="G13085" t="str">
            <v>07/06/2018</v>
          </cell>
          <cell r="J13085" t="str">
            <v>06/09/2018</v>
          </cell>
          <cell r="K13085" t="str">
            <v>Télé-chiffrage</v>
          </cell>
        </row>
        <row r="13086">
          <cell r="D13086" t="str">
            <v>DD</v>
          </cell>
          <cell r="F13086" t="str">
            <v>05/06/2018</v>
          </cell>
          <cell r="G13086" t="str">
            <v>06/06/2018</v>
          </cell>
          <cell r="J13086" t="str">
            <v>13/06/2018</v>
          </cell>
          <cell r="K13086" t="str">
            <v>Normale</v>
          </cell>
        </row>
        <row r="13087">
          <cell r="D13087" t="str">
            <v>TR</v>
          </cell>
          <cell r="F13087" t="str">
            <v>05/06/2018</v>
          </cell>
          <cell r="G13087" t="str">
            <v>11/06/2018</v>
          </cell>
          <cell r="J13087" t="str">
            <v>13/08/2018</v>
          </cell>
          <cell r="K13087" t="str">
            <v>Normale</v>
          </cell>
        </row>
        <row r="13088">
          <cell r="D13088" t="str">
            <v>TR</v>
          </cell>
          <cell r="F13088" t="str">
            <v>05/06/2018</v>
          </cell>
          <cell r="G13088" t="str">
            <v>11/06/2018</v>
          </cell>
          <cell r="J13088" t="str">
            <v>25/06/2018</v>
          </cell>
          <cell r="K13088" t="str">
            <v>Normale</v>
          </cell>
        </row>
        <row r="13089">
          <cell r="D13089" t="str">
            <v>DD</v>
          </cell>
          <cell r="F13089" t="str">
            <v>05/06/2018</v>
          </cell>
          <cell r="G13089" t="str">
            <v>07/06/2018</v>
          </cell>
          <cell r="J13089" t="str">
            <v>11/06/2018</v>
          </cell>
          <cell r="K13089" t="str">
            <v>Normale</v>
          </cell>
        </row>
        <row r="13090">
          <cell r="D13090" t="str">
            <v>DD</v>
          </cell>
          <cell r="F13090" t="str">
            <v>05/06/2018</v>
          </cell>
          <cell r="G13090" t="str">
            <v>07/06/2018</v>
          </cell>
          <cell r="J13090" t="str">
            <v>13/07/2018</v>
          </cell>
          <cell r="K13090" t="str">
            <v>Normale</v>
          </cell>
        </row>
        <row r="13091">
          <cell r="D13091" t="str">
            <v>TR</v>
          </cell>
          <cell r="F13091" t="str">
            <v>05/06/2018</v>
          </cell>
          <cell r="G13091" t="str">
            <v>12/06/2018</v>
          </cell>
          <cell r="J13091" t="str">
            <v>12/06/2018</v>
          </cell>
          <cell r="K13091" t="str">
            <v>Annulé</v>
          </cell>
        </row>
        <row r="13092">
          <cell r="D13092" t="str">
            <v>DD</v>
          </cell>
          <cell r="F13092" t="str">
            <v>05/06/2018</v>
          </cell>
          <cell r="G13092" t="str">
            <v>11/06/2018</v>
          </cell>
          <cell r="J13092" t="str">
            <v>11/06/2018</v>
          </cell>
          <cell r="K13092" t="str">
            <v>Estimation réparation ADE</v>
          </cell>
        </row>
        <row r="13093">
          <cell r="D13093" t="str">
            <v>TR</v>
          </cell>
          <cell r="F13093" t="str">
            <v>05/06/2018</v>
          </cell>
          <cell r="G13093" t="str">
            <v>06/06/2018</v>
          </cell>
          <cell r="J13093" t="str">
            <v>07/08/2018</v>
          </cell>
          <cell r="K13093" t="str">
            <v>Normale</v>
          </cell>
        </row>
        <row r="13094">
          <cell r="D13094" t="str">
            <v>DD</v>
          </cell>
          <cell r="F13094" t="str">
            <v>05/06/2018</v>
          </cell>
          <cell r="G13094" t="str">
            <v>08/06/2018</v>
          </cell>
          <cell r="J13094" t="str">
            <v>11/06/2018</v>
          </cell>
          <cell r="K13094" t="str">
            <v>Estimation réparation ADE</v>
          </cell>
        </row>
        <row r="13095">
          <cell r="D13095" t="str">
            <v>DD</v>
          </cell>
          <cell r="F13095" t="str">
            <v>05/06/2018</v>
          </cell>
          <cell r="G13095" t="str">
            <v>13/06/2018</v>
          </cell>
          <cell r="J13095" t="str">
            <v>13/06/2018</v>
          </cell>
          <cell r="K13095" t="str">
            <v>Estimation réparation ADE</v>
          </cell>
        </row>
        <row r="13096">
          <cell r="D13096" t="str">
            <v>CF</v>
          </cell>
          <cell r="F13096" t="str">
            <v>06/06/2018</v>
          </cell>
          <cell r="G13096" t="str">
            <v>19/06/2018</v>
          </cell>
          <cell r="J13096" t="str">
            <v>01/08/2018</v>
          </cell>
          <cell r="K13096" t="str">
            <v>Normale</v>
          </cell>
        </row>
        <row r="13097">
          <cell r="D13097" t="str">
            <v>CF</v>
          </cell>
          <cell r="F13097" t="str">
            <v>05/06/2018</v>
          </cell>
          <cell r="G13097" t="str">
            <v>06/06/2018</v>
          </cell>
          <cell r="J13097" t="str">
            <v>19/06/2018</v>
          </cell>
          <cell r="K13097" t="str">
            <v>Véh. éco. irréparable V.E.I.</v>
          </cell>
        </row>
        <row r="13098">
          <cell r="D13098" t="str">
            <v>HCJ</v>
          </cell>
          <cell r="F13098" t="str">
            <v>05/06/2018</v>
          </cell>
          <cell r="G13098" t="str">
            <v>08/06/2018</v>
          </cell>
          <cell r="J13098" t="str">
            <v>30/08/2018</v>
          </cell>
          <cell r="K13098" t="str">
            <v>Normale</v>
          </cell>
        </row>
        <row r="13099">
          <cell r="D13099" t="str">
            <v>DD</v>
          </cell>
          <cell r="F13099" t="str">
            <v>05/06/2018</v>
          </cell>
          <cell r="G13099" t="str">
            <v>11/06/2018</v>
          </cell>
          <cell r="J13099" t="str">
            <v>27/07/2018</v>
          </cell>
          <cell r="K13099" t="str">
            <v>Normale</v>
          </cell>
        </row>
        <row r="13100">
          <cell r="D13100" t="str">
            <v>DD</v>
          </cell>
          <cell r="F13100" t="str">
            <v>05/06/2018</v>
          </cell>
          <cell r="G13100" t="str">
            <v>07/06/2018</v>
          </cell>
          <cell r="J13100" t="str">
            <v>15/06/2018</v>
          </cell>
          <cell r="K13100" t="str">
            <v>Estimation réparation ADE</v>
          </cell>
        </row>
        <row r="13101">
          <cell r="D13101" t="str">
            <v>HCJ</v>
          </cell>
          <cell r="F13101" t="str">
            <v>05/06/2018</v>
          </cell>
          <cell r="G13101" t="str">
            <v>08/06/2018</v>
          </cell>
          <cell r="J13101" t="str">
            <v>25/07/2018</v>
          </cell>
          <cell r="K13101" t="str">
            <v>Normale</v>
          </cell>
        </row>
        <row r="13102">
          <cell r="D13102" t="str">
            <v>HCJ</v>
          </cell>
          <cell r="F13102" t="str">
            <v>05/06/2018</v>
          </cell>
          <cell r="G13102" t="str">
            <v/>
          </cell>
          <cell r="J13102" t="str">
            <v/>
          </cell>
          <cell r="K13102" t="str">
            <v>Normale</v>
          </cell>
        </row>
        <row r="13103">
          <cell r="D13103" t="str">
            <v>HCJ</v>
          </cell>
          <cell r="F13103" t="str">
            <v>05/06/2018</v>
          </cell>
          <cell r="G13103" t="str">
            <v>08/06/2018</v>
          </cell>
          <cell r="J13103" t="str">
            <v>12/06/2018</v>
          </cell>
          <cell r="K13103" t="str">
            <v>Véh. éco. irréparable V.E.I.</v>
          </cell>
        </row>
        <row r="13104">
          <cell r="D13104" t="str">
            <v>TR</v>
          </cell>
          <cell r="F13104" t="str">
            <v>05/06/2018</v>
          </cell>
          <cell r="G13104" t="str">
            <v>26/06/2018</v>
          </cell>
          <cell r="J13104" t="str">
            <v>22/11/2018</v>
          </cell>
          <cell r="K13104" t="str">
            <v>Normale</v>
          </cell>
        </row>
        <row r="13105">
          <cell r="D13105" t="str">
            <v>TR</v>
          </cell>
          <cell r="F13105" t="str">
            <v>05/06/2018</v>
          </cell>
          <cell r="G13105" t="str">
            <v>07/06/2018</v>
          </cell>
          <cell r="J13105" t="str">
            <v>08/06/2018</v>
          </cell>
          <cell r="K13105" t="str">
            <v>Normale</v>
          </cell>
        </row>
        <row r="13106">
          <cell r="D13106" t="str">
            <v>TR</v>
          </cell>
          <cell r="F13106" t="str">
            <v>05/06/2018</v>
          </cell>
          <cell r="G13106" t="str">
            <v>07/06/2018</v>
          </cell>
          <cell r="J13106" t="str">
            <v>15/06/2018</v>
          </cell>
          <cell r="K13106" t="str">
            <v>Véh. éco. irréparable V.E.I.</v>
          </cell>
        </row>
        <row r="13107">
          <cell r="D13107" t="str">
            <v>HCJ</v>
          </cell>
          <cell r="F13107" t="str">
            <v>05/06/2018</v>
          </cell>
          <cell r="G13107" t="str">
            <v>07/06/2018</v>
          </cell>
          <cell r="J13107" t="str">
            <v>14/07/2018</v>
          </cell>
          <cell r="K13107" t="str">
            <v>Normale</v>
          </cell>
        </row>
        <row r="13108">
          <cell r="D13108" t="str">
            <v>LF</v>
          </cell>
          <cell r="F13108" t="str">
            <v>05/06/2018</v>
          </cell>
          <cell r="G13108" t="str">
            <v>12/06/2018</v>
          </cell>
          <cell r="J13108" t="str">
            <v>16/08/2018</v>
          </cell>
          <cell r="K13108" t="str">
            <v>Normale</v>
          </cell>
        </row>
        <row r="13109">
          <cell r="D13109" t="str">
            <v>LF</v>
          </cell>
          <cell r="F13109" t="str">
            <v>05/06/2018</v>
          </cell>
          <cell r="G13109" t="str">
            <v>07/06/2018</v>
          </cell>
          <cell r="J13109" t="str">
            <v>09/11/2018</v>
          </cell>
          <cell r="K13109" t="str">
            <v>Normale</v>
          </cell>
        </row>
        <row r="13110">
          <cell r="D13110" t="str">
            <v>TR</v>
          </cell>
          <cell r="F13110" t="str">
            <v>05/06/2018</v>
          </cell>
          <cell r="G13110" t="str">
            <v>07/06/2018</v>
          </cell>
          <cell r="J13110" t="str">
            <v>18/07/2018</v>
          </cell>
          <cell r="K13110" t="str">
            <v>Normale</v>
          </cell>
        </row>
        <row r="13111">
          <cell r="D13111" t="str">
            <v>TR</v>
          </cell>
          <cell r="F13111" t="str">
            <v>05/06/2018</v>
          </cell>
          <cell r="G13111" t="str">
            <v>07/06/2018</v>
          </cell>
          <cell r="J13111" t="str">
            <v>16/07/2018</v>
          </cell>
          <cell r="K13111" t="str">
            <v>Normale</v>
          </cell>
        </row>
        <row r="13112">
          <cell r="D13112" t="str">
            <v>DD</v>
          </cell>
          <cell r="F13112" t="str">
            <v>05/06/2018</v>
          </cell>
          <cell r="G13112" t="str">
            <v>11/06/2018</v>
          </cell>
          <cell r="J13112" t="str">
            <v>18/06/2018</v>
          </cell>
          <cell r="K13112" t="str">
            <v>Normale</v>
          </cell>
        </row>
        <row r="13113">
          <cell r="D13113" t="str">
            <v>HCJ</v>
          </cell>
          <cell r="F13113" t="str">
            <v>05/06/2018</v>
          </cell>
          <cell r="G13113" t="str">
            <v>12/06/2018</v>
          </cell>
          <cell r="J13113" t="str">
            <v/>
          </cell>
          <cell r="K13113" t="str">
            <v>Normale</v>
          </cell>
        </row>
        <row r="13114">
          <cell r="D13114" t="str">
            <v>BC</v>
          </cell>
          <cell r="F13114" t="str">
            <v>05/06/2018</v>
          </cell>
          <cell r="G13114" t="str">
            <v/>
          </cell>
          <cell r="J13114" t="str">
            <v>18/06/2018</v>
          </cell>
          <cell r="K13114" t="str">
            <v>Enquête</v>
          </cell>
        </row>
        <row r="13115">
          <cell r="D13115" t="str">
            <v>CF</v>
          </cell>
          <cell r="F13115" t="str">
            <v>05/06/2018</v>
          </cell>
          <cell r="G13115" t="str">
            <v>28/06/2018</v>
          </cell>
          <cell r="J13115" t="str">
            <v>16/08/2018</v>
          </cell>
          <cell r="K13115" t="str">
            <v>Normale</v>
          </cell>
        </row>
        <row r="13116">
          <cell r="D13116" t="str">
            <v>CF</v>
          </cell>
          <cell r="F13116" t="str">
            <v>05/06/2018</v>
          </cell>
          <cell r="G13116" t="str">
            <v>19/06/2018</v>
          </cell>
          <cell r="J13116" t="str">
            <v>30/08/2018</v>
          </cell>
          <cell r="K13116" t="str">
            <v>Normale</v>
          </cell>
        </row>
        <row r="13117">
          <cell r="D13117" t="str">
            <v>BS</v>
          </cell>
          <cell r="F13117" t="str">
            <v>05/06/2018</v>
          </cell>
          <cell r="G13117" t="str">
            <v/>
          </cell>
          <cell r="J13117" t="str">
            <v>28/08/2018</v>
          </cell>
          <cell r="K13117" t="str">
            <v>Enquête</v>
          </cell>
        </row>
        <row r="13118">
          <cell r="D13118" t="str">
            <v>BS</v>
          </cell>
          <cell r="F13118" t="str">
            <v>05/06/2018</v>
          </cell>
          <cell r="G13118" t="str">
            <v/>
          </cell>
          <cell r="J13118" t="str">
            <v>21/08/2018</v>
          </cell>
          <cell r="K13118" t="str">
            <v>Enquête</v>
          </cell>
        </row>
        <row r="13119">
          <cell r="D13119" t="str">
            <v>HCJ</v>
          </cell>
          <cell r="F13119" t="str">
            <v>06/06/2018</v>
          </cell>
          <cell r="G13119" t="str">
            <v>06/06/2018</v>
          </cell>
          <cell r="J13119" t="str">
            <v>23/08/2018</v>
          </cell>
          <cell r="K13119" t="str">
            <v>Normale</v>
          </cell>
        </row>
        <row r="13120">
          <cell r="D13120" t="str">
            <v>SCL</v>
          </cell>
          <cell r="F13120" t="str">
            <v>06/06/2018</v>
          </cell>
          <cell r="G13120" t="str">
            <v/>
          </cell>
          <cell r="J13120" t="str">
            <v>20/08/2018</v>
          </cell>
          <cell r="K13120" t="str">
            <v>Carence</v>
          </cell>
        </row>
        <row r="13121">
          <cell r="D13121" t="str">
            <v>HCJ</v>
          </cell>
          <cell r="F13121" t="str">
            <v>06/06/2018</v>
          </cell>
          <cell r="G13121" t="str">
            <v>12/06/2018</v>
          </cell>
          <cell r="J13121" t="str">
            <v>22/09/2018</v>
          </cell>
          <cell r="K13121" t="str">
            <v>Télé-chiffrage</v>
          </cell>
        </row>
        <row r="13122">
          <cell r="D13122" t="str">
            <v>HCJ</v>
          </cell>
          <cell r="F13122" t="str">
            <v>06/06/2018</v>
          </cell>
          <cell r="G13122" t="str">
            <v>12/06/2018</v>
          </cell>
          <cell r="J13122" t="str">
            <v>19/07/2018</v>
          </cell>
          <cell r="K13122" t="str">
            <v>Normale</v>
          </cell>
        </row>
        <row r="13123">
          <cell r="D13123" t="str">
            <v>TR</v>
          </cell>
          <cell r="F13123" t="str">
            <v>06/06/2018</v>
          </cell>
          <cell r="G13123" t="str">
            <v>07/06/2018</v>
          </cell>
          <cell r="J13123" t="str">
            <v>29/06/2018</v>
          </cell>
          <cell r="K13123" t="str">
            <v>Véh. éco. irréparable V.E.I.</v>
          </cell>
        </row>
        <row r="13124">
          <cell r="D13124" t="str">
            <v>HCJ</v>
          </cell>
          <cell r="F13124" t="str">
            <v>06/06/2018</v>
          </cell>
          <cell r="G13124" t="str">
            <v>13/06/2018</v>
          </cell>
          <cell r="J13124" t="str">
            <v>10/08/2018</v>
          </cell>
          <cell r="K13124" t="str">
            <v>Normale</v>
          </cell>
        </row>
        <row r="13125">
          <cell r="D13125" t="str">
            <v>DD</v>
          </cell>
          <cell r="F13125" t="str">
            <v>06/06/2018</v>
          </cell>
          <cell r="G13125" t="str">
            <v>07/06/2018</v>
          </cell>
          <cell r="J13125" t="str">
            <v>29/06/2018</v>
          </cell>
          <cell r="K13125" t="str">
            <v>Normale</v>
          </cell>
        </row>
        <row r="13126">
          <cell r="D13126" t="str">
            <v>TR</v>
          </cell>
          <cell r="F13126" t="str">
            <v>06/06/2018</v>
          </cell>
          <cell r="G13126" t="str">
            <v>07/06/2018</v>
          </cell>
          <cell r="J13126" t="str">
            <v>21/11/2018</v>
          </cell>
          <cell r="K13126" t="str">
            <v>Estimation réparation ADE</v>
          </cell>
        </row>
        <row r="13127">
          <cell r="D13127" t="str">
            <v>HCJ</v>
          </cell>
          <cell r="F13127" t="str">
            <v>06/06/2018</v>
          </cell>
          <cell r="G13127" t="str">
            <v>07/06/2018</v>
          </cell>
          <cell r="J13127" t="str">
            <v>18/07/2018</v>
          </cell>
          <cell r="K13127" t="str">
            <v>Normale</v>
          </cell>
        </row>
        <row r="13128">
          <cell r="D13128" t="str">
            <v>LF</v>
          </cell>
          <cell r="F13128" t="str">
            <v>06/06/2018</v>
          </cell>
          <cell r="G13128" t="str">
            <v>11/06/2018</v>
          </cell>
          <cell r="J13128" t="str">
            <v/>
          </cell>
          <cell r="K13128" t="str">
            <v>Normale</v>
          </cell>
        </row>
        <row r="13129">
          <cell r="D13129" t="str">
            <v>TR</v>
          </cell>
          <cell r="F13129" t="str">
            <v>06/06/2018</v>
          </cell>
          <cell r="G13129" t="str">
            <v>07/06/2018</v>
          </cell>
          <cell r="J13129" t="str">
            <v>19/06/2018</v>
          </cell>
          <cell r="K13129" t="str">
            <v>Véh. éco. irréparable V.E.I.</v>
          </cell>
        </row>
        <row r="13130">
          <cell r="D13130" t="str">
            <v>HCJ</v>
          </cell>
          <cell r="F13130" t="str">
            <v>06/06/2018</v>
          </cell>
          <cell r="G13130" t="str">
            <v>06/06/2018</v>
          </cell>
          <cell r="J13130" t="str">
            <v>19/07/2018</v>
          </cell>
          <cell r="K13130" t="str">
            <v>Normale</v>
          </cell>
        </row>
        <row r="13131">
          <cell r="D13131" t="str">
            <v>DD</v>
          </cell>
          <cell r="F13131" t="str">
            <v>06/06/2018</v>
          </cell>
          <cell r="G13131" t="str">
            <v>08/06/2018</v>
          </cell>
          <cell r="J13131" t="str">
            <v>18/07/2018</v>
          </cell>
          <cell r="K13131" t="str">
            <v>Normale</v>
          </cell>
        </row>
        <row r="13132">
          <cell r="D13132" t="str">
            <v>HCJ</v>
          </cell>
          <cell r="F13132" t="str">
            <v>06/06/2018</v>
          </cell>
          <cell r="G13132" t="str">
            <v>08/06/2018</v>
          </cell>
          <cell r="J13132" t="str">
            <v>31/07/2018</v>
          </cell>
          <cell r="K13132" t="str">
            <v>Estimation réparation ADE</v>
          </cell>
        </row>
        <row r="13133">
          <cell r="D13133" t="str">
            <v>DD</v>
          </cell>
          <cell r="F13133" t="str">
            <v>06/06/2018</v>
          </cell>
          <cell r="G13133" t="str">
            <v>08/06/2018</v>
          </cell>
          <cell r="J13133" t="str">
            <v>06/07/2018</v>
          </cell>
          <cell r="K13133" t="str">
            <v>Normale</v>
          </cell>
        </row>
        <row r="13134">
          <cell r="D13134" t="str">
            <v>TR</v>
          </cell>
          <cell r="F13134" t="str">
            <v>06/06/2018</v>
          </cell>
          <cell r="G13134" t="str">
            <v>07/06/2018</v>
          </cell>
          <cell r="J13134" t="str">
            <v>03/09/2018</v>
          </cell>
          <cell r="K13134" t="str">
            <v>Normale</v>
          </cell>
        </row>
        <row r="13135">
          <cell r="D13135" t="str">
            <v>DD</v>
          </cell>
          <cell r="F13135" t="str">
            <v>06/06/2018</v>
          </cell>
          <cell r="G13135" t="str">
            <v>07/06/2018</v>
          </cell>
          <cell r="J13135" t="str">
            <v>15/06/2018</v>
          </cell>
          <cell r="K13135" t="str">
            <v>Véh. éco. irréparable V.E.I.</v>
          </cell>
        </row>
        <row r="13136">
          <cell r="D13136" t="str">
            <v>DD</v>
          </cell>
          <cell r="F13136" t="str">
            <v>06/06/2018</v>
          </cell>
          <cell r="G13136" t="str">
            <v/>
          </cell>
          <cell r="J13136" t="str">
            <v>06/06/2018</v>
          </cell>
          <cell r="K13136" t="str">
            <v>Carence</v>
          </cell>
        </row>
        <row r="13137">
          <cell r="D13137" t="str">
            <v>DD</v>
          </cell>
          <cell r="F13137" t="str">
            <v>06/06/2018</v>
          </cell>
          <cell r="G13137" t="str">
            <v>11/06/2018</v>
          </cell>
          <cell r="J13137" t="str">
            <v>13/09/2018</v>
          </cell>
          <cell r="K13137" t="str">
            <v>Normale</v>
          </cell>
        </row>
        <row r="13138">
          <cell r="D13138" t="str">
            <v>DD</v>
          </cell>
          <cell r="F13138" t="str">
            <v>06/06/2018</v>
          </cell>
          <cell r="G13138" t="str">
            <v>20/06/2018</v>
          </cell>
          <cell r="J13138" t="str">
            <v>10/07/2018</v>
          </cell>
          <cell r="K13138" t="str">
            <v>Différence des Valeurs</v>
          </cell>
        </row>
        <row r="13139">
          <cell r="D13139" t="str">
            <v>SCL</v>
          </cell>
          <cell r="F13139" t="str">
            <v>06/06/2018</v>
          </cell>
          <cell r="G13139" t="str">
            <v/>
          </cell>
          <cell r="J13139" t="str">
            <v>24/07/2018</v>
          </cell>
          <cell r="K13139" t="str">
            <v>Carence</v>
          </cell>
        </row>
        <row r="13140">
          <cell r="D13140" t="str">
            <v>TR</v>
          </cell>
          <cell r="F13140" t="str">
            <v>06/06/2018</v>
          </cell>
          <cell r="G13140" t="str">
            <v>11/06/2018</v>
          </cell>
          <cell r="J13140" t="str">
            <v>23/07/2018</v>
          </cell>
          <cell r="K13140" t="str">
            <v>Normale</v>
          </cell>
        </row>
        <row r="13141">
          <cell r="D13141" t="str">
            <v>TR</v>
          </cell>
          <cell r="F13141" t="str">
            <v>06/06/2018</v>
          </cell>
          <cell r="G13141" t="str">
            <v>11/06/2018</v>
          </cell>
          <cell r="J13141" t="str">
            <v>04/07/2018</v>
          </cell>
          <cell r="K13141" t="str">
            <v>Véh. éco. irréparable V.E.I.</v>
          </cell>
        </row>
        <row r="13142">
          <cell r="D13142" t="str">
            <v>TR</v>
          </cell>
          <cell r="F13142" t="str">
            <v>06/06/2018</v>
          </cell>
          <cell r="G13142" t="str">
            <v>13/06/2018</v>
          </cell>
          <cell r="J13142" t="str">
            <v>25/09/2018</v>
          </cell>
          <cell r="K13142" t="str">
            <v>Normale</v>
          </cell>
        </row>
        <row r="13143">
          <cell r="D13143" t="str">
            <v>TR</v>
          </cell>
          <cell r="F13143" t="str">
            <v>06/06/2018</v>
          </cell>
          <cell r="G13143" t="str">
            <v>07/06/2018</v>
          </cell>
          <cell r="J13143" t="str">
            <v>20/06/2018</v>
          </cell>
          <cell r="K13143" t="str">
            <v>Normale</v>
          </cell>
        </row>
        <row r="13144">
          <cell r="D13144" t="str">
            <v>LF</v>
          </cell>
          <cell r="F13144" t="str">
            <v>06/06/2018</v>
          </cell>
          <cell r="G13144" t="str">
            <v>07/06/2018</v>
          </cell>
          <cell r="J13144" t="str">
            <v>27/07/2018</v>
          </cell>
          <cell r="K13144" t="str">
            <v>Normale</v>
          </cell>
        </row>
        <row r="13145">
          <cell r="D13145" t="str">
            <v>BC</v>
          </cell>
          <cell r="F13145" t="str">
            <v>06/06/2018</v>
          </cell>
          <cell r="G13145" t="str">
            <v/>
          </cell>
          <cell r="J13145" t="str">
            <v>17/07/2018</v>
          </cell>
          <cell r="K13145" t="str">
            <v>Enquête</v>
          </cell>
        </row>
        <row r="13146">
          <cell r="D13146" t="str">
            <v>LF</v>
          </cell>
          <cell r="F13146" t="str">
            <v>06/06/2018</v>
          </cell>
          <cell r="G13146" t="str">
            <v>05/06/2018</v>
          </cell>
          <cell r="J13146" t="str">
            <v>16/10/2018</v>
          </cell>
          <cell r="K13146" t="str">
            <v>Normale</v>
          </cell>
        </row>
        <row r="13147">
          <cell r="D13147" t="str">
            <v>LF</v>
          </cell>
          <cell r="F13147" t="str">
            <v>06/06/2018</v>
          </cell>
          <cell r="G13147" t="str">
            <v>07/06/2018</v>
          </cell>
          <cell r="J13147" t="str">
            <v>20/06/2018</v>
          </cell>
          <cell r="K13147" t="str">
            <v>Normale</v>
          </cell>
        </row>
        <row r="13148">
          <cell r="D13148" t="str">
            <v>HCJ</v>
          </cell>
          <cell r="F13148" t="str">
            <v>06/06/2018</v>
          </cell>
          <cell r="G13148" t="str">
            <v>10/07/2018</v>
          </cell>
          <cell r="J13148" t="str">
            <v>20/08/2018</v>
          </cell>
          <cell r="K13148" t="str">
            <v>Normale</v>
          </cell>
        </row>
        <row r="13149">
          <cell r="D13149" t="str">
            <v>LF</v>
          </cell>
          <cell r="F13149" t="str">
            <v>20/06/2018</v>
          </cell>
          <cell r="G13149" t="str">
            <v>12/06/2018</v>
          </cell>
          <cell r="J13149" t="str">
            <v>12/07/2018</v>
          </cell>
          <cell r="K13149" t="str">
            <v>Normale</v>
          </cell>
        </row>
        <row r="13150">
          <cell r="D13150" t="str">
            <v>LF</v>
          </cell>
          <cell r="F13150" t="str">
            <v>21/06/2018</v>
          </cell>
          <cell r="G13150" t="str">
            <v>12/06/2018</v>
          </cell>
          <cell r="J13150" t="str">
            <v>23/08/2018</v>
          </cell>
          <cell r="K13150" t="str">
            <v>Normale</v>
          </cell>
        </row>
        <row r="13151">
          <cell r="D13151" t="str">
            <v>HCJ</v>
          </cell>
          <cell r="F13151" t="str">
            <v>06/06/2018</v>
          </cell>
          <cell r="G13151" t="str">
            <v>15/06/2018</v>
          </cell>
          <cell r="J13151" t="str">
            <v>10/08/2018</v>
          </cell>
          <cell r="K13151" t="str">
            <v>Normale</v>
          </cell>
        </row>
        <row r="13152">
          <cell r="D13152" t="str">
            <v>HCJ</v>
          </cell>
          <cell r="F13152" t="str">
            <v>06/06/2018</v>
          </cell>
          <cell r="G13152" t="str">
            <v>12/06/2018</v>
          </cell>
          <cell r="J13152" t="str">
            <v>08/09/2018</v>
          </cell>
          <cell r="K13152" t="str">
            <v>Télé-chiffrage</v>
          </cell>
        </row>
        <row r="13153">
          <cell r="D13153" t="str">
            <v>TR</v>
          </cell>
          <cell r="F13153" t="str">
            <v>06/06/2018</v>
          </cell>
          <cell r="G13153" t="str">
            <v>07/06/2018</v>
          </cell>
          <cell r="J13153" t="str">
            <v>20/08/2018</v>
          </cell>
          <cell r="K13153" t="str">
            <v>Normale</v>
          </cell>
        </row>
        <row r="13154">
          <cell r="D13154" t="str">
            <v>LF</v>
          </cell>
          <cell r="F13154" t="str">
            <v>06/06/2018</v>
          </cell>
          <cell r="G13154" t="str">
            <v>07/06/2018</v>
          </cell>
          <cell r="J13154" t="str">
            <v>16/08/2018</v>
          </cell>
          <cell r="K13154" t="str">
            <v>Normale</v>
          </cell>
        </row>
        <row r="13155">
          <cell r="D13155" t="str">
            <v>DD</v>
          </cell>
          <cell r="F13155" t="str">
            <v>06/06/2018</v>
          </cell>
          <cell r="G13155" t="str">
            <v>26/06/2018</v>
          </cell>
          <cell r="J13155" t="str">
            <v>09/08/2018</v>
          </cell>
          <cell r="K13155" t="str">
            <v>Annulé</v>
          </cell>
        </row>
        <row r="13156">
          <cell r="D13156" t="str">
            <v>LF</v>
          </cell>
          <cell r="F13156" t="str">
            <v>06/06/2018</v>
          </cell>
          <cell r="G13156" t="str">
            <v>12/06/2018</v>
          </cell>
          <cell r="J13156" t="str">
            <v>21/06/2018</v>
          </cell>
          <cell r="K13156" t="str">
            <v>Véh. éco. irréparable V.E.I.</v>
          </cell>
        </row>
        <row r="13157">
          <cell r="D13157" t="str">
            <v>TR</v>
          </cell>
          <cell r="F13157" t="str">
            <v>06/06/2018</v>
          </cell>
          <cell r="G13157" t="str">
            <v>21/06/2018</v>
          </cell>
          <cell r="J13157" t="str">
            <v>16/07/2018</v>
          </cell>
          <cell r="K13157" t="str">
            <v>Estimation réparation ADE</v>
          </cell>
        </row>
        <row r="13158">
          <cell r="D13158" t="str">
            <v>HCJ</v>
          </cell>
          <cell r="F13158" t="str">
            <v>06/06/2018</v>
          </cell>
          <cell r="G13158" t="str">
            <v>06/06/2018</v>
          </cell>
          <cell r="J13158" t="str">
            <v>10/08/2018</v>
          </cell>
          <cell r="K13158" t="str">
            <v>Normale</v>
          </cell>
        </row>
        <row r="13159">
          <cell r="D13159" t="str">
            <v>TR</v>
          </cell>
          <cell r="F13159" t="str">
            <v>06/06/2018</v>
          </cell>
          <cell r="G13159" t="str">
            <v>07/06/2018</v>
          </cell>
          <cell r="J13159" t="str">
            <v>12/10/2018</v>
          </cell>
          <cell r="K13159" t="str">
            <v>Normale</v>
          </cell>
        </row>
        <row r="13160">
          <cell r="D13160" t="str">
            <v>HCJ</v>
          </cell>
          <cell r="F13160" t="str">
            <v>06/06/2018</v>
          </cell>
          <cell r="G13160" t="str">
            <v>12/06/2018</v>
          </cell>
          <cell r="J13160" t="str">
            <v>25/07/2018</v>
          </cell>
          <cell r="K13160" t="str">
            <v>Télé-chiffrage</v>
          </cell>
        </row>
        <row r="13161">
          <cell r="D13161" t="str">
            <v>DD</v>
          </cell>
          <cell r="F13161" t="str">
            <v>06/06/2018</v>
          </cell>
          <cell r="G13161" t="str">
            <v>08/06/2018</v>
          </cell>
          <cell r="J13161" t="str">
            <v>22/06/2018</v>
          </cell>
          <cell r="K13161" t="str">
            <v>Normale</v>
          </cell>
        </row>
        <row r="13162">
          <cell r="D13162" t="str">
            <v>DD</v>
          </cell>
          <cell r="F13162" t="str">
            <v>06/06/2018</v>
          </cell>
          <cell r="G13162" t="str">
            <v>12/06/2018</v>
          </cell>
          <cell r="J13162" t="str">
            <v>24/07/2018</v>
          </cell>
          <cell r="K13162" t="str">
            <v>Normale</v>
          </cell>
        </row>
        <row r="13163">
          <cell r="D13163" t="str">
            <v>HCJ</v>
          </cell>
          <cell r="F13163" t="str">
            <v>06/06/2018</v>
          </cell>
          <cell r="G13163" t="str">
            <v>13/06/2018</v>
          </cell>
          <cell r="J13163" t="str">
            <v>25/07/2018</v>
          </cell>
          <cell r="K13163" t="str">
            <v>Normale</v>
          </cell>
        </row>
        <row r="13164">
          <cell r="D13164" t="str">
            <v>HCJ</v>
          </cell>
          <cell r="F13164" t="str">
            <v>06/06/2018</v>
          </cell>
          <cell r="G13164" t="str">
            <v>12/06/2018</v>
          </cell>
          <cell r="J13164" t="str">
            <v>24/07/2018</v>
          </cell>
          <cell r="K13164" t="str">
            <v>Normale</v>
          </cell>
        </row>
        <row r="13165">
          <cell r="D13165" t="str">
            <v>CF</v>
          </cell>
          <cell r="F13165" t="str">
            <v>06/06/2018</v>
          </cell>
          <cell r="G13165" t="str">
            <v>27/06/2018</v>
          </cell>
          <cell r="J13165" t="str">
            <v>10/08/2018</v>
          </cell>
          <cell r="K13165" t="str">
            <v>Normale</v>
          </cell>
        </row>
        <row r="13166">
          <cell r="D13166" t="str">
            <v>HCJ</v>
          </cell>
          <cell r="F13166" t="str">
            <v>06/06/2018</v>
          </cell>
          <cell r="G13166" t="str">
            <v>08/06/2018</v>
          </cell>
          <cell r="J13166" t="str">
            <v>14/07/2018</v>
          </cell>
          <cell r="K13166" t="str">
            <v>Normale</v>
          </cell>
        </row>
        <row r="13167">
          <cell r="D13167" t="str">
            <v>DD</v>
          </cell>
          <cell r="F13167" t="str">
            <v>07/06/2018</v>
          </cell>
          <cell r="G13167" t="str">
            <v>12/06/2018</v>
          </cell>
          <cell r="J13167" t="str">
            <v>24/07/2018</v>
          </cell>
          <cell r="K13167" t="str">
            <v>Normale</v>
          </cell>
        </row>
        <row r="13168">
          <cell r="D13168" t="str">
            <v>DD</v>
          </cell>
          <cell r="F13168" t="str">
            <v>07/06/2018</v>
          </cell>
          <cell r="G13168" t="str">
            <v>08/06/2018</v>
          </cell>
          <cell r="J13168" t="str">
            <v>28/06/2018</v>
          </cell>
          <cell r="K13168" t="str">
            <v>Normale</v>
          </cell>
        </row>
        <row r="13169">
          <cell r="D13169" t="str">
            <v>HCJ</v>
          </cell>
          <cell r="F13169" t="str">
            <v>07/06/2018</v>
          </cell>
          <cell r="G13169" t="str">
            <v>23/06/2018</v>
          </cell>
          <cell r="J13169" t="str">
            <v>28/08/2018</v>
          </cell>
          <cell r="K13169" t="str">
            <v>Télé-chiffrage</v>
          </cell>
        </row>
        <row r="13170">
          <cell r="D13170" t="str">
            <v>HCJ</v>
          </cell>
          <cell r="F13170" t="str">
            <v>07/06/2018</v>
          </cell>
          <cell r="G13170" t="str">
            <v>08/06/2018</v>
          </cell>
          <cell r="J13170" t="str">
            <v>21/07/2018</v>
          </cell>
          <cell r="K13170" t="str">
            <v>Normale</v>
          </cell>
        </row>
        <row r="13171">
          <cell r="D13171" t="str">
            <v>SCL</v>
          </cell>
          <cell r="F13171" t="str">
            <v>07/06/2018</v>
          </cell>
          <cell r="G13171" t="str">
            <v/>
          </cell>
          <cell r="J13171" t="str">
            <v>20/08/2018</v>
          </cell>
          <cell r="K13171" t="str">
            <v>Carence</v>
          </cell>
        </row>
        <row r="13172">
          <cell r="D13172" t="str">
            <v>HCJ</v>
          </cell>
          <cell r="F13172" t="str">
            <v>07/06/2018</v>
          </cell>
          <cell r="G13172" t="str">
            <v>13/06/2018</v>
          </cell>
          <cell r="J13172" t="str">
            <v>15/06/2018</v>
          </cell>
          <cell r="K13172" t="str">
            <v>Normale</v>
          </cell>
        </row>
        <row r="13173">
          <cell r="D13173" t="str">
            <v>DD</v>
          </cell>
          <cell r="F13173" t="str">
            <v>07/06/2018</v>
          </cell>
          <cell r="G13173" t="str">
            <v>06/06/2018</v>
          </cell>
          <cell r="J13173" t="str">
            <v>31/07/2018</v>
          </cell>
          <cell r="K13173" t="str">
            <v>Normale</v>
          </cell>
        </row>
        <row r="13174">
          <cell r="D13174" t="str">
            <v>DD</v>
          </cell>
          <cell r="F13174" t="str">
            <v>07/06/2018</v>
          </cell>
          <cell r="G13174" t="str">
            <v>08/06/2018</v>
          </cell>
          <cell r="J13174" t="str">
            <v>19/06/2018</v>
          </cell>
          <cell r="K13174" t="str">
            <v>Normale</v>
          </cell>
        </row>
        <row r="13175">
          <cell r="D13175" t="str">
            <v>DD</v>
          </cell>
          <cell r="F13175" t="str">
            <v>07/06/2018</v>
          </cell>
          <cell r="G13175" t="str">
            <v>13/06/2018</v>
          </cell>
          <cell r="J13175" t="str">
            <v>25/09/2018</v>
          </cell>
          <cell r="K13175" t="str">
            <v>Estimation réparation ADE</v>
          </cell>
        </row>
        <row r="13176">
          <cell r="D13176" t="str">
            <v>DD</v>
          </cell>
          <cell r="F13176" t="str">
            <v>07/06/2018</v>
          </cell>
          <cell r="G13176" t="str">
            <v>08/06/2018</v>
          </cell>
          <cell r="J13176" t="str">
            <v>25/09/2018</v>
          </cell>
          <cell r="K13176" t="str">
            <v>Estimation réparation ADE</v>
          </cell>
        </row>
        <row r="13177">
          <cell r="D13177" t="str">
            <v>TR</v>
          </cell>
          <cell r="F13177" t="str">
            <v>07/06/2018</v>
          </cell>
          <cell r="G13177" t="str">
            <v>11/06/2018</v>
          </cell>
          <cell r="J13177" t="str">
            <v>16/07/2018</v>
          </cell>
          <cell r="K13177" t="str">
            <v>Normale</v>
          </cell>
        </row>
        <row r="13178">
          <cell r="D13178" t="str">
            <v>LF</v>
          </cell>
          <cell r="F13178" t="str">
            <v>07/06/2018</v>
          </cell>
          <cell r="G13178" t="str">
            <v>07/06/2018</v>
          </cell>
          <cell r="J13178" t="str">
            <v>26/07/2018</v>
          </cell>
          <cell r="K13178" t="str">
            <v>Différence des Valeurs</v>
          </cell>
        </row>
        <row r="13179">
          <cell r="D13179" t="str">
            <v>DD</v>
          </cell>
          <cell r="F13179" t="str">
            <v>07/06/2018</v>
          </cell>
          <cell r="G13179" t="str">
            <v>12/06/2018</v>
          </cell>
          <cell r="J13179" t="str">
            <v>15/06/2018</v>
          </cell>
          <cell r="K13179" t="str">
            <v>Estimation réparation ADE</v>
          </cell>
        </row>
        <row r="13180">
          <cell r="D13180" t="str">
            <v>DD</v>
          </cell>
          <cell r="F13180" t="str">
            <v>07/06/2018</v>
          </cell>
          <cell r="G13180" t="str">
            <v>12/06/2018</v>
          </cell>
          <cell r="J13180" t="str">
            <v>27/06/2018</v>
          </cell>
          <cell r="K13180" t="str">
            <v>Véh. éco. irréparable V.E.I.</v>
          </cell>
        </row>
        <row r="13181">
          <cell r="D13181" t="str">
            <v>HCJ</v>
          </cell>
          <cell r="F13181" t="str">
            <v>07/06/2018</v>
          </cell>
          <cell r="G13181" t="str">
            <v>12/06/2018</v>
          </cell>
          <cell r="J13181" t="str">
            <v>29/06/2018</v>
          </cell>
          <cell r="K13181" t="str">
            <v>Télé-chiffrage</v>
          </cell>
        </row>
        <row r="13182">
          <cell r="D13182" t="str">
            <v>HCJ</v>
          </cell>
          <cell r="F13182" t="str">
            <v>07/06/2018</v>
          </cell>
          <cell r="G13182" t="str">
            <v>12/06/2018</v>
          </cell>
          <cell r="J13182" t="str">
            <v/>
          </cell>
          <cell r="K13182" t="str">
            <v>Normale</v>
          </cell>
        </row>
        <row r="13183">
          <cell r="D13183" t="str">
            <v>HCJ</v>
          </cell>
          <cell r="F13183" t="str">
            <v>07/06/2018</v>
          </cell>
          <cell r="G13183" t="str">
            <v>12/06/2018</v>
          </cell>
          <cell r="J13183" t="str">
            <v>18/06/2018</v>
          </cell>
          <cell r="K13183" t="str">
            <v>Véh. éco. irréparable V.E.I.</v>
          </cell>
        </row>
        <row r="13184">
          <cell r="D13184" t="str">
            <v>DD</v>
          </cell>
          <cell r="F13184" t="str">
            <v>07/06/2018</v>
          </cell>
          <cell r="G13184" t="str">
            <v>21/06/2018</v>
          </cell>
          <cell r="J13184" t="str">
            <v>14/07/2018</v>
          </cell>
          <cell r="K13184" t="str">
            <v>Normale</v>
          </cell>
        </row>
        <row r="13185">
          <cell r="D13185" t="str">
            <v>LF</v>
          </cell>
          <cell r="F13185" t="str">
            <v>07/06/2018</v>
          </cell>
          <cell r="G13185" t="str">
            <v>11/06/2018</v>
          </cell>
          <cell r="J13185" t="str">
            <v>10/07/2018</v>
          </cell>
          <cell r="K13185" t="str">
            <v>Normale</v>
          </cell>
        </row>
        <row r="13186">
          <cell r="D13186" t="str">
            <v>LF</v>
          </cell>
          <cell r="F13186" t="str">
            <v>07/06/2018</v>
          </cell>
          <cell r="G13186" t="str">
            <v>13/06/2018</v>
          </cell>
          <cell r="J13186" t="str">
            <v>27/06/2018</v>
          </cell>
          <cell r="K13186" t="str">
            <v>Normale</v>
          </cell>
        </row>
        <row r="13187">
          <cell r="D13187" t="str">
            <v>LF</v>
          </cell>
          <cell r="F13187" t="str">
            <v>07/06/2018</v>
          </cell>
          <cell r="G13187" t="str">
            <v>11/06/2018</v>
          </cell>
          <cell r="J13187" t="str">
            <v>20/07/2018</v>
          </cell>
          <cell r="K13187" t="str">
            <v>Normale</v>
          </cell>
        </row>
        <row r="13188">
          <cell r="D13188" t="str">
            <v>DD</v>
          </cell>
          <cell r="F13188" t="str">
            <v>07/06/2018</v>
          </cell>
          <cell r="G13188" t="str">
            <v>14/06/2018</v>
          </cell>
          <cell r="J13188" t="str">
            <v>20/07/2018</v>
          </cell>
          <cell r="K13188" t="str">
            <v>Télé-chiffrage</v>
          </cell>
        </row>
        <row r="13189">
          <cell r="D13189" t="str">
            <v>DD</v>
          </cell>
          <cell r="F13189" t="str">
            <v>07/06/2018</v>
          </cell>
          <cell r="G13189" t="str">
            <v>11/06/2018</v>
          </cell>
          <cell r="J13189" t="str">
            <v>06/07/2018</v>
          </cell>
          <cell r="K13189" t="str">
            <v>Normale</v>
          </cell>
        </row>
        <row r="13190">
          <cell r="D13190" t="str">
            <v>DD</v>
          </cell>
          <cell r="F13190" t="str">
            <v>07/06/2018</v>
          </cell>
          <cell r="G13190" t="str">
            <v>11/06/2018</v>
          </cell>
          <cell r="J13190" t="str">
            <v>04/07/2018</v>
          </cell>
          <cell r="K13190" t="str">
            <v>Normale</v>
          </cell>
        </row>
        <row r="13191">
          <cell r="D13191" t="str">
            <v>LF</v>
          </cell>
          <cell r="F13191" t="str">
            <v>07/06/2018</v>
          </cell>
          <cell r="G13191" t="str">
            <v>11/06/2018</v>
          </cell>
          <cell r="J13191" t="str">
            <v>20/06/2018</v>
          </cell>
          <cell r="K13191" t="str">
            <v>Normale</v>
          </cell>
        </row>
        <row r="13192">
          <cell r="D13192" t="str">
            <v>DD</v>
          </cell>
          <cell r="F13192" t="str">
            <v>07/06/2018</v>
          </cell>
          <cell r="G13192" t="str">
            <v>11/06/2018</v>
          </cell>
          <cell r="J13192" t="str">
            <v>14/06/2018</v>
          </cell>
          <cell r="K13192" t="str">
            <v>Normale</v>
          </cell>
        </row>
        <row r="13193">
          <cell r="D13193" t="str">
            <v>CF</v>
          </cell>
          <cell r="F13193" t="str">
            <v>07/06/2018</v>
          </cell>
          <cell r="G13193" t="str">
            <v>25/06/2018</v>
          </cell>
          <cell r="J13193" t="str">
            <v>29/07/2018</v>
          </cell>
          <cell r="K13193" t="str">
            <v>Normale</v>
          </cell>
        </row>
        <row r="13194">
          <cell r="D13194" t="str">
            <v>HCJ</v>
          </cell>
          <cell r="F13194" t="str">
            <v>07/06/2018</v>
          </cell>
          <cell r="G13194" t="str">
            <v>09/06/2018</v>
          </cell>
          <cell r="J13194" t="str">
            <v>30/06/2018</v>
          </cell>
          <cell r="K13194" t="str">
            <v>Télé-chiffrage</v>
          </cell>
        </row>
        <row r="13195">
          <cell r="D13195" t="str">
            <v>HCJ</v>
          </cell>
          <cell r="F13195" t="str">
            <v>07/06/2018</v>
          </cell>
          <cell r="G13195" t="str">
            <v>18/06/2018</v>
          </cell>
          <cell r="J13195" t="str">
            <v>21/07/2018</v>
          </cell>
          <cell r="K13195" t="str">
            <v>Normale</v>
          </cell>
        </row>
        <row r="13196">
          <cell r="D13196" t="str">
            <v>DD</v>
          </cell>
          <cell r="F13196" t="str">
            <v>08/06/2018</v>
          </cell>
          <cell r="G13196" t="str">
            <v>12/06/2018</v>
          </cell>
          <cell r="J13196" t="str">
            <v>13/06/2018</v>
          </cell>
          <cell r="K13196" t="str">
            <v>Télé-chiffrage</v>
          </cell>
        </row>
        <row r="13197">
          <cell r="D13197" t="str">
            <v>HCJ</v>
          </cell>
          <cell r="F13197" t="str">
            <v>08/06/2018</v>
          </cell>
          <cell r="G13197" t="str">
            <v>12/06/2018</v>
          </cell>
          <cell r="J13197" t="str">
            <v>23/08/2018</v>
          </cell>
          <cell r="K13197" t="str">
            <v>Télé-chiffrage</v>
          </cell>
        </row>
        <row r="13198">
          <cell r="D13198" t="str">
            <v>DD</v>
          </cell>
          <cell r="F13198" t="str">
            <v>08/06/2018</v>
          </cell>
          <cell r="G13198" t="str">
            <v>25/07/2018</v>
          </cell>
          <cell r="J13198" t="str">
            <v>28/08/2018</v>
          </cell>
          <cell r="K13198" t="str">
            <v>Normale</v>
          </cell>
        </row>
        <row r="13199">
          <cell r="D13199" t="str">
            <v>CF</v>
          </cell>
          <cell r="F13199" t="str">
            <v>08/06/2018</v>
          </cell>
          <cell r="G13199" t="str">
            <v>19/06/2018</v>
          </cell>
          <cell r="J13199" t="str">
            <v>19/06/2018</v>
          </cell>
          <cell r="K13199" t="str">
            <v>Estimation réparation ADE</v>
          </cell>
        </row>
        <row r="13200">
          <cell r="D13200" t="str">
            <v>SCL</v>
          </cell>
          <cell r="F13200" t="str">
            <v>08/06/2018</v>
          </cell>
          <cell r="G13200" t="str">
            <v/>
          </cell>
          <cell r="J13200" t="str">
            <v/>
          </cell>
          <cell r="K13200" t="str">
            <v/>
          </cell>
        </row>
        <row r="13201">
          <cell r="D13201" t="str">
            <v>HCJ</v>
          </cell>
          <cell r="F13201" t="str">
            <v>08/06/2018</v>
          </cell>
          <cell r="G13201" t="str">
            <v>13/06/2018</v>
          </cell>
          <cell r="J13201" t="str">
            <v>08/09/2018</v>
          </cell>
          <cell r="K13201" t="str">
            <v>Normale</v>
          </cell>
        </row>
        <row r="13202">
          <cell r="D13202" t="str">
            <v>SCL</v>
          </cell>
          <cell r="F13202" t="str">
            <v>08/06/2018</v>
          </cell>
          <cell r="G13202" t="str">
            <v/>
          </cell>
          <cell r="J13202" t="str">
            <v>24/07/2018</v>
          </cell>
          <cell r="K13202" t="str">
            <v>Carence</v>
          </cell>
        </row>
        <row r="13203">
          <cell r="D13203" t="str">
            <v>TR</v>
          </cell>
          <cell r="F13203" t="str">
            <v>08/06/2018</v>
          </cell>
          <cell r="G13203" t="str">
            <v>11/06/2018</v>
          </cell>
          <cell r="J13203" t="str">
            <v>15/06/2018</v>
          </cell>
          <cell r="K13203" t="str">
            <v>Estimation réparation ADE</v>
          </cell>
        </row>
        <row r="13204">
          <cell r="D13204" t="str">
            <v>DD</v>
          </cell>
          <cell r="F13204" t="str">
            <v>08/06/2018</v>
          </cell>
          <cell r="G13204" t="str">
            <v>08/06/2018</v>
          </cell>
          <cell r="J13204" t="str">
            <v>09/07/2018</v>
          </cell>
          <cell r="K13204" t="str">
            <v>Normale</v>
          </cell>
        </row>
        <row r="13205">
          <cell r="D13205" t="str">
            <v>DD</v>
          </cell>
          <cell r="F13205" t="str">
            <v>08/06/2018</v>
          </cell>
          <cell r="G13205" t="str">
            <v>08/06/2018</v>
          </cell>
          <cell r="J13205" t="str">
            <v>20/06/2018</v>
          </cell>
          <cell r="K13205" t="str">
            <v>Normale</v>
          </cell>
        </row>
        <row r="13206">
          <cell r="D13206" t="str">
            <v>DD</v>
          </cell>
          <cell r="F13206" t="str">
            <v>08/06/2018</v>
          </cell>
          <cell r="G13206" t="str">
            <v>18/06/2018</v>
          </cell>
          <cell r="J13206" t="str">
            <v>29/08/2018</v>
          </cell>
          <cell r="K13206" t="str">
            <v>Télé-chiffrage</v>
          </cell>
        </row>
        <row r="13207">
          <cell r="D13207" t="str">
            <v>DD</v>
          </cell>
          <cell r="F13207" t="str">
            <v>08/06/2018</v>
          </cell>
          <cell r="G13207" t="str">
            <v>11/06/2018</v>
          </cell>
          <cell r="J13207" t="str">
            <v>26/06/2018</v>
          </cell>
          <cell r="K13207" t="str">
            <v>Télé-chiffrage</v>
          </cell>
        </row>
        <row r="13208">
          <cell r="D13208" t="str">
            <v>TR</v>
          </cell>
          <cell r="F13208" t="str">
            <v>08/06/2018</v>
          </cell>
          <cell r="G13208" t="str">
            <v>27/06/2018</v>
          </cell>
          <cell r="J13208" t="str">
            <v>20/08/2018</v>
          </cell>
          <cell r="K13208" t="str">
            <v>Véh. éco. irréparable V.E.I.</v>
          </cell>
        </row>
        <row r="13209">
          <cell r="D13209" t="str">
            <v>BC</v>
          </cell>
          <cell r="F13209" t="str">
            <v>08/06/2018</v>
          </cell>
          <cell r="G13209" t="str">
            <v/>
          </cell>
          <cell r="J13209" t="str">
            <v>28/06/2018</v>
          </cell>
          <cell r="K13209" t="str">
            <v>Enquête</v>
          </cell>
        </row>
        <row r="13210">
          <cell r="D13210" t="str">
            <v>HCJ</v>
          </cell>
          <cell r="F13210" t="str">
            <v>08/06/2018</v>
          </cell>
          <cell r="G13210" t="str">
            <v>11/06/2018</v>
          </cell>
          <cell r="J13210" t="str">
            <v>26/10/2018</v>
          </cell>
          <cell r="K13210" t="str">
            <v>Normale</v>
          </cell>
        </row>
        <row r="13211">
          <cell r="D13211" t="str">
            <v>LF</v>
          </cell>
          <cell r="F13211" t="str">
            <v>08/06/2018</v>
          </cell>
          <cell r="G13211" t="str">
            <v>13/06/2018</v>
          </cell>
          <cell r="J13211" t="str">
            <v>08/10/2018</v>
          </cell>
          <cell r="K13211" t="str">
            <v>Normale</v>
          </cell>
        </row>
        <row r="13212">
          <cell r="D13212" t="str">
            <v>HCJ</v>
          </cell>
          <cell r="F13212" t="str">
            <v>08/06/2018</v>
          </cell>
          <cell r="G13212" t="str">
            <v>13/06/2018</v>
          </cell>
          <cell r="J13212" t="str">
            <v>19/07/2018</v>
          </cell>
          <cell r="K13212" t="str">
            <v>Normale</v>
          </cell>
        </row>
        <row r="13213">
          <cell r="D13213" t="str">
            <v>LF</v>
          </cell>
          <cell r="F13213" t="str">
            <v>08/06/2018</v>
          </cell>
          <cell r="G13213" t="str">
            <v>12/06/2018</v>
          </cell>
          <cell r="J13213" t="str">
            <v>01/08/2018</v>
          </cell>
          <cell r="K13213" t="str">
            <v>Normale</v>
          </cell>
        </row>
        <row r="13214">
          <cell r="D13214" t="str">
            <v>HCJ</v>
          </cell>
          <cell r="F13214" t="str">
            <v>08/06/2018</v>
          </cell>
          <cell r="G13214" t="str">
            <v>13/06/2018</v>
          </cell>
          <cell r="J13214" t="str">
            <v/>
          </cell>
          <cell r="K13214" t="str">
            <v>Normale</v>
          </cell>
        </row>
        <row r="13215">
          <cell r="D13215" t="str">
            <v>HCJ</v>
          </cell>
          <cell r="F13215" t="str">
            <v>08/06/2018</v>
          </cell>
          <cell r="G13215" t="str">
            <v>11/08/2018</v>
          </cell>
          <cell r="J13215" t="str">
            <v>20/09/2018</v>
          </cell>
          <cell r="K13215" t="str">
            <v>Normale</v>
          </cell>
        </row>
        <row r="13216">
          <cell r="D13216" t="str">
            <v>CF</v>
          </cell>
          <cell r="F13216" t="str">
            <v>08/06/2018</v>
          </cell>
          <cell r="G13216" t="str">
            <v/>
          </cell>
          <cell r="J13216" t="str">
            <v>11/06/2018</v>
          </cell>
          <cell r="K13216" t="str">
            <v>Annulé</v>
          </cell>
        </row>
        <row r="13217">
          <cell r="D13217" t="str">
            <v>CF</v>
          </cell>
          <cell r="F13217" t="str">
            <v>08/06/2018</v>
          </cell>
          <cell r="G13217" t="str">
            <v/>
          </cell>
          <cell r="J13217" t="str">
            <v>11/06/2018</v>
          </cell>
          <cell r="K13217" t="str">
            <v>Annulé</v>
          </cell>
        </row>
        <row r="13218">
          <cell r="D13218" t="str">
            <v>LF</v>
          </cell>
          <cell r="F13218" t="str">
            <v>08/06/2018</v>
          </cell>
          <cell r="G13218" t="str">
            <v>12/11/2018</v>
          </cell>
          <cell r="J13218" t="str">
            <v>24/07/2018</v>
          </cell>
          <cell r="K13218" t="str">
            <v>Estimation réparation ADE</v>
          </cell>
        </row>
        <row r="13219">
          <cell r="D13219" t="str">
            <v>DD</v>
          </cell>
          <cell r="F13219" t="str">
            <v>08/06/2018</v>
          </cell>
          <cell r="G13219" t="str">
            <v>13/06/2018</v>
          </cell>
          <cell r="J13219" t="str">
            <v>13/07/2018</v>
          </cell>
          <cell r="K13219" t="str">
            <v>Normale</v>
          </cell>
        </row>
        <row r="13220">
          <cell r="D13220" t="str">
            <v>HCJ</v>
          </cell>
          <cell r="F13220" t="str">
            <v>08/06/2018</v>
          </cell>
          <cell r="G13220" t="str">
            <v>11/06/2018</v>
          </cell>
          <cell r="J13220" t="str">
            <v>14/07/2018</v>
          </cell>
          <cell r="K13220" t="str">
            <v>Normale</v>
          </cell>
        </row>
        <row r="13221">
          <cell r="D13221" t="str">
            <v>DD</v>
          </cell>
          <cell r="F13221" t="str">
            <v>08/06/2018</v>
          </cell>
          <cell r="G13221" t="str">
            <v>11/06/2018</v>
          </cell>
          <cell r="J13221" t="str">
            <v>19/06/2018</v>
          </cell>
          <cell r="K13221" t="str">
            <v>Normale</v>
          </cell>
        </row>
        <row r="13222">
          <cell r="D13222" t="str">
            <v>HCJ</v>
          </cell>
          <cell r="F13222" t="str">
            <v>08/06/2018</v>
          </cell>
          <cell r="G13222" t="str">
            <v>07/08/2018</v>
          </cell>
          <cell r="J13222" t="str">
            <v>29/09/2018</v>
          </cell>
          <cell r="K13222" t="str">
            <v>Télé-chiffrage</v>
          </cell>
        </row>
        <row r="13223">
          <cell r="D13223" t="str">
            <v>DD</v>
          </cell>
          <cell r="F13223" t="str">
            <v>08/06/2018</v>
          </cell>
          <cell r="G13223" t="str">
            <v>12/06/2018</v>
          </cell>
          <cell r="J13223" t="str">
            <v>13/07/2018</v>
          </cell>
          <cell r="K13223" t="str">
            <v>Télé-chiffrage</v>
          </cell>
        </row>
        <row r="13224">
          <cell r="D13224" t="str">
            <v>TR</v>
          </cell>
          <cell r="F13224" t="str">
            <v>08/06/2018</v>
          </cell>
          <cell r="G13224" t="str">
            <v>13/06/2018</v>
          </cell>
          <cell r="J13224" t="str">
            <v>18/07/2018</v>
          </cell>
          <cell r="K13224" t="str">
            <v>Normale</v>
          </cell>
        </row>
        <row r="13225">
          <cell r="D13225" t="str">
            <v>HCJ</v>
          </cell>
          <cell r="F13225" t="str">
            <v>08/06/2018</v>
          </cell>
          <cell r="G13225" t="str">
            <v>12/06/2018</v>
          </cell>
          <cell r="J13225" t="str">
            <v>28/06/2018</v>
          </cell>
          <cell r="K13225" t="str">
            <v>Véh. éco. irréparable V.E.I.</v>
          </cell>
        </row>
        <row r="13226">
          <cell r="D13226" t="str">
            <v>HCJ</v>
          </cell>
          <cell r="F13226" t="str">
            <v>08/06/2018</v>
          </cell>
          <cell r="G13226" t="str">
            <v>11/06/2018</v>
          </cell>
          <cell r="J13226" t="str">
            <v>15/06/2018</v>
          </cell>
          <cell r="K13226" t="str">
            <v>Evaluation du véhicule</v>
          </cell>
        </row>
        <row r="13227">
          <cell r="D13227" t="str">
            <v>BC</v>
          </cell>
          <cell r="F13227" t="str">
            <v>09/06/2018</v>
          </cell>
          <cell r="G13227" t="str">
            <v/>
          </cell>
          <cell r="J13227" t="str">
            <v>17/07/2018</v>
          </cell>
          <cell r="K13227" t="str">
            <v>Enquête</v>
          </cell>
        </row>
        <row r="13228">
          <cell r="D13228" t="str">
            <v>HCJ</v>
          </cell>
          <cell r="F13228" t="str">
            <v>11/06/2018</v>
          </cell>
          <cell r="G13228" t="str">
            <v>15/06/2018</v>
          </cell>
          <cell r="J13228" t="str">
            <v>11/07/2018</v>
          </cell>
          <cell r="K13228" t="str">
            <v>Normale</v>
          </cell>
        </row>
        <row r="13229">
          <cell r="D13229" t="str">
            <v>HCJ</v>
          </cell>
          <cell r="F13229" t="str">
            <v>11/06/2018</v>
          </cell>
          <cell r="G13229" t="str">
            <v>12/06/2018</v>
          </cell>
          <cell r="J13229" t="str">
            <v>23/08/2018</v>
          </cell>
          <cell r="K13229" t="str">
            <v>Normale</v>
          </cell>
        </row>
        <row r="13230">
          <cell r="D13230" t="str">
            <v>HCJ</v>
          </cell>
          <cell r="F13230" t="str">
            <v>11/06/2018</v>
          </cell>
          <cell r="G13230" t="str">
            <v>12/06/2018</v>
          </cell>
          <cell r="J13230" t="str">
            <v>25/07/2018</v>
          </cell>
          <cell r="K13230" t="str">
            <v>Normale</v>
          </cell>
        </row>
        <row r="13231">
          <cell r="D13231" t="str">
            <v>TR</v>
          </cell>
          <cell r="F13231" t="str">
            <v>11/06/2018</v>
          </cell>
          <cell r="G13231" t="str">
            <v>13/06/2018</v>
          </cell>
          <cell r="J13231" t="str">
            <v>29/08/2018</v>
          </cell>
          <cell r="K13231" t="str">
            <v>Normale</v>
          </cell>
        </row>
        <row r="13232">
          <cell r="D13232" t="str">
            <v>DD</v>
          </cell>
          <cell r="F13232" t="str">
            <v>11/06/2018</v>
          </cell>
          <cell r="G13232" t="str">
            <v>26/06/2018</v>
          </cell>
          <cell r="J13232" t="str">
            <v>04/09/2018</v>
          </cell>
          <cell r="K13232" t="str">
            <v>Télé-chiffrage</v>
          </cell>
        </row>
        <row r="13233">
          <cell r="D13233" t="str">
            <v>TR</v>
          </cell>
          <cell r="F13233" t="str">
            <v>11/06/2018</v>
          </cell>
          <cell r="G13233" t="str">
            <v>12/06/2018</v>
          </cell>
          <cell r="J13233" t="str">
            <v>26/09/2018</v>
          </cell>
          <cell r="K13233" t="str">
            <v>Estimation réparation ADE</v>
          </cell>
        </row>
        <row r="13234">
          <cell r="D13234" t="str">
            <v>DD</v>
          </cell>
          <cell r="F13234" t="str">
            <v>11/06/2018</v>
          </cell>
          <cell r="G13234" t="str">
            <v>12/06/2018</v>
          </cell>
          <cell r="J13234" t="str">
            <v>26/06/2018</v>
          </cell>
          <cell r="K13234" t="str">
            <v>Télé-chiffrage</v>
          </cell>
        </row>
        <row r="13235">
          <cell r="D13235" t="str">
            <v>DD</v>
          </cell>
          <cell r="F13235" t="str">
            <v>11/06/2018</v>
          </cell>
          <cell r="G13235" t="str">
            <v>20/06/2018</v>
          </cell>
          <cell r="J13235" t="str">
            <v>27/06/2018</v>
          </cell>
          <cell r="K13235" t="str">
            <v>Normale</v>
          </cell>
        </row>
        <row r="13236">
          <cell r="D13236" t="str">
            <v>DD</v>
          </cell>
          <cell r="F13236" t="str">
            <v>11/06/2018</v>
          </cell>
          <cell r="G13236" t="str">
            <v>13/06/2018</v>
          </cell>
          <cell r="J13236" t="str">
            <v>15/06/2018</v>
          </cell>
          <cell r="K13236" t="str">
            <v>Estimation réparation ADE</v>
          </cell>
        </row>
        <row r="13237">
          <cell r="D13237" t="str">
            <v>DD</v>
          </cell>
          <cell r="F13237" t="str">
            <v>11/06/2018</v>
          </cell>
          <cell r="G13237" t="str">
            <v>14/06/2018</v>
          </cell>
          <cell r="J13237" t="str">
            <v>27/07/2018</v>
          </cell>
          <cell r="K13237" t="str">
            <v>Véh. éco. irréparable V.E.I.</v>
          </cell>
        </row>
        <row r="13238">
          <cell r="D13238" t="str">
            <v>TR</v>
          </cell>
          <cell r="F13238" t="str">
            <v>11/06/2018</v>
          </cell>
          <cell r="G13238" t="str">
            <v>12/06/2018</v>
          </cell>
          <cell r="J13238" t="str">
            <v>30/07/2018</v>
          </cell>
          <cell r="K13238" t="str">
            <v>Normale</v>
          </cell>
        </row>
        <row r="13239">
          <cell r="D13239" t="str">
            <v>LF</v>
          </cell>
          <cell r="F13239" t="str">
            <v>11/06/2018</v>
          </cell>
          <cell r="G13239" t="str">
            <v>14/06/2018</v>
          </cell>
          <cell r="J13239" t="str">
            <v>02/07/2018</v>
          </cell>
          <cell r="K13239" t="str">
            <v>Véh. éco. irréparable V.E.I.</v>
          </cell>
        </row>
        <row r="13240">
          <cell r="D13240" t="str">
            <v>TR</v>
          </cell>
          <cell r="F13240" t="str">
            <v>11/06/2018</v>
          </cell>
          <cell r="G13240" t="str">
            <v>12/06/2018</v>
          </cell>
          <cell r="J13240" t="str">
            <v>18/07/2018</v>
          </cell>
          <cell r="K13240" t="str">
            <v>Normale</v>
          </cell>
        </row>
        <row r="13241">
          <cell r="D13241" t="str">
            <v>DD</v>
          </cell>
          <cell r="F13241" t="str">
            <v>11/06/2018</v>
          </cell>
          <cell r="G13241" t="str">
            <v>15/06/2018</v>
          </cell>
          <cell r="J13241" t="str">
            <v>06/08/2018</v>
          </cell>
          <cell r="K13241" t="str">
            <v>Télé-chiffrage</v>
          </cell>
        </row>
        <row r="13242">
          <cell r="D13242" t="str">
            <v>DD</v>
          </cell>
          <cell r="F13242" t="str">
            <v>11/06/2018</v>
          </cell>
          <cell r="G13242" t="str">
            <v>11/06/2018</v>
          </cell>
          <cell r="J13242" t="str">
            <v>19/06/2018</v>
          </cell>
          <cell r="K13242" t="str">
            <v>Télé-chiffrage</v>
          </cell>
        </row>
        <row r="13243">
          <cell r="D13243" t="str">
            <v>CF</v>
          </cell>
          <cell r="F13243" t="str">
            <v>11/06/2018</v>
          </cell>
          <cell r="G13243" t="str">
            <v>21/06/2018</v>
          </cell>
          <cell r="J13243" t="str">
            <v>06/07/2018</v>
          </cell>
          <cell r="K13243" t="str">
            <v>Normale</v>
          </cell>
        </row>
        <row r="13244">
          <cell r="D13244" t="str">
            <v>HCJ</v>
          </cell>
          <cell r="F13244" t="str">
            <v>11/06/2018</v>
          </cell>
          <cell r="G13244" t="str">
            <v>12/06/2018</v>
          </cell>
          <cell r="J13244" t="str">
            <v>11/07/2018</v>
          </cell>
          <cell r="K13244" t="str">
            <v>Véh. éco. irréparable V.E.I.</v>
          </cell>
        </row>
        <row r="13245">
          <cell r="D13245" t="str">
            <v>HCJ</v>
          </cell>
          <cell r="F13245" t="str">
            <v>11/06/2018</v>
          </cell>
          <cell r="G13245" t="str">
            <v>14/06/2018</v>
          </cell>
          <cell r="J13245" t="str">
            <v>11/08/2018</v>
          </cell>
          <cell r="K13245" t="str">
            <v>Normale</v>
          </cell>
        </row>
        <row r="13246">
          <cell r="D13246" t="str">
            <v>TR</v>
          </cell>
          <cell r="F13246" t="str">
            <v>11/06/2018</v>
          </cell>
          <cell r="G13246" t="str">
            <v>13/06/2018</v>
          </cell>
          <cell r="J13246" t="str">
            <v>16/08/2018</v>
          </cell>
          <cell r="K13246" t="str">
            <v>Véh. éco. irréparable V.E.I.</v>
          </cell>
        </row>
        <row r="13247">
          <cell r="D13247" t="str">
            <v>DD</v>
          </cell>
          <cell r="F13247" t="str">
            <v>11/06/2018</v>
          </cell>
          <cell r="G13247" t="str">
            <v>14/06/2018</v>
          </cell>
          <cell r="J13247" t="str">
            <v>06/11/2018</v>
          </cell>
          <cell r="K13247" t="str">
            <v>Normale</v>
          </cell>
        </row>
        <row r="13248">
          <cell r="D13248" t="str">
            <v>HCJ</v>
          </cell>
          <cell r="F13248" t="str">
            <v>11/06/2018</v>
          </cell>
          <cell r="G13248" t="str">
            <v>13/06/2018</v>
          </cell>
          <cell r="J13248" t="str">
            <v>28/07/2018</v>
          </cell>
          <cell r="K13248" t="str">
            <v>Normale</v>
          </cell>
        </row>
        <row r="13249">
          <cell r="D13249" t="str">
            <v>DD</v>
          </cell>
          <cell r="F13249" t="str">
            <v>11/06/2018</v>
          </cell>
          <cell r="G13249" t="str">
            <v>20/06/2018</v>
          </cell>
          <cell r="J13249" t="str">
            <v>25/09/2018</v>
          </cell>
          <cell r="K13249" t="str">
            <v>Normale</v>
          </cell>
        </row>
        <row r="13250">
          <cell r="D13250" t="str">
            <v>HCJ</v>
          </cell>
          <cell r="F13250" t="str">
            <v>11/06/2018</v>
          </cell>
          <cell r="G13250" t="str">
            <v>14/06/2018</v>
          </cell>
          <cell r="J13250" t="str">
            <v>31/08/2018</v>
          </cell>
          <cell r="K13250" t="str">
            <v>Normale</v>
          </cell>
        </row>
        <row r="13251">
          <cell r="D13251" t="str">
            <v>HCJ</v>
          </cell>
          <cell r="F13251" t="str">
            <v>11/06/2018</v>
          </cell>
          <cell r="G13251" t="str">
            <v>12/06/2018</v>
          </cell>
          <cell r="J13251" t="str">
            <v>24/06/2018</v>
          </cell>
          <cell r="K13251" t="str">
            <v>Normale</v>
          </cell>
        </row>
        <row r="13252">
          <cell r="D13252" t="str">
            <v>HCJ</v>
          </cell>
          <cell r="F13252" t="str">
            <v>11/06/2018</v>
          </cell>
          <cell r="G13252" t="str">
            <v>14/06/2018</v>
          </cell>
          <cell r="J13252" t="str">
            <v>06/07/2018</v>
          </cell>
          <cell r="K13252" t="str">
            <v>Normale</v>
          </cell>
        </row>
        <row r="13253">
          <cell r="D13253" t="str">
            <v>TR</v>
          </cell>
          <cell r="F13253" t="str">
            <v>11/06/2018</v>
          </cell>
          <cell r="G13253" t="str">
            <v>13/06/2018</v>
          </cell>
          <cell r="J13253" t="str">
            <v>28/08/2018</v>
          </cell>
          <cell r="K13253" t="str">
            <v>Normale</v>
          </cell>
        </row>
        <row r="13254">
          <cell r="D13254" t="str">
            <v>HCJ</v>
          </cell>
          <cell r="F13254" t="str">
            <v>11/06/2018</v>
          </cell>
          <cell r="G13254" t="str">
            <v>12/06/2018</v>
          </cell>
          <cell r="J13254" t="str">
            <v>14/07/2018</v>
          </cell>
          <cell r="K13254" t="str">
            <v>Normale</v>
          </cell>
        </row>
        <row r="13255">
          <cell r="D13255" t="str">
            <v>LF</v>
          </cell>
          <cell r="F13255" t="str">
            <v>11/06/2018</v>
          </cell>
          <cell r="G13255" t="str">
            <v>14/06/2018</v>
          </cell>
          <cell r="J13255" t="str">
            <v>29/06/2018</v>
          </cell>
          <cell r="K13255" t="str">
            <v>Normale</v>
          </cell>
        </row>
        <row r="13256">
          <cell r="D13256" t="str">
            <v>HCJ</v>
          </cell>
          <cell r="F13256" t="str">
            <v>11/06/2018</v>
          </cell>
          <cell r="G13256" t="str">
            <v>22/06/2018</v>
          </cell>
          <cell r="J13256" t="str">
            <v>22/06/2018</v>
          </cell>
          <cell r="K13256" t="str">
            <v>Normale</v>
          </cell>
        </row>
        <row r="13257">
          <cell r="D13257" t="str">
            <v>HCJ</v>
          </cell>
          <cell r="F13257" t="str">
            <v>11/06/2018</v>
          </cell>
          <cell r="G13257" t="str">
            <v>13/06/2018</v>
          </cell>
          <cell r="J13257" t="str">
            <v>14/07/2018</v>
          </cell>
          <cell r="K13257" t="str">
            <v>Normale</v>
          </cell>
        </row>
        <row r="13258">
          <cell r="D13258" t="str">
            <v>DD</v>
          </cell>
          <cell r="F13258" t="str">
            <v>11/06/2018</v>
          </cell>
          <cell r="G13258" t="str">
            <v>12/06/2018</v>
          </cell>
          <cell r="J13258" t="str">
            <v>13/06/2018</v>
          </cell>
          <cell r="K13258" t="str">
            <v>Télé-chiffrage</v>
          </cell>
        </row>
        <row r="13259">
          <cell r="D13259" t="str">
            <v>LF</v>
          </cell>
          <cell r="F13259" t="str">
            <v>11/06/2018</v>
          </cell>
          <cell r="G13259" t="str">
            <v>12/06/2018</v>
          </cell>
          <cell r="J13259" t="str">
            <v>06/07/2018</v>
          </cell>
          <cell r="K13259" t="str">
            <v>Véh. éco. irréparable V.E.I.</v>
          </cell>
        </row>
        <row r="13260">
          <cell r="D13260" t="str">
            <v>TR</v>
          </cell>
          <cell r="F13260" t="str">
            <v>11/06/2018</v>
          </cell>
          <cell r="G13260" t="str">
            <v>12/06/2018</v>
          </cell>
          <cell r="J13260" t="str">
            <v>26/06/2018</v>
          </cell>
          <cell r="K13260" t="str">
            <v>Normale</v>
          </cell>
        </row>
        <row r="13261">
          <cell r="D13261" t="str">
            <v>HCJ</v>
          </cell>
          <cell r="F13261" t="str">
            <v>11/06/2018</v>
          </cell>
          <cell r="G13261" t="str">
            <v>13/06/2018</v>
          </cell>
          <cell r="J13261" t="str">
            <v>23/06/2018</v>
          </cell>
          <cell r="K13261" t="str">
            <v>Normale</v>
          </cell>
        </row>
        <row r="13262">
          <cell r="D13262" t="str">
            <v>DD</v>
          </cell>
          <cell r="F13262" t="str">
            <v>11/06/2018</v>
          </cell>
          <cell r="G13262" t="str">
            <v>12/06/2018</v>
          </cell>
          <cell r="J13262" t="str">
            <v>13/06/2018</v>
          </cell>
          <cell r="K13262" t="str">
            <v>Estimation réparation ADE</v>
          </cell>
        </row>
        <row r="13263">
          <cell r="D13263" t="str">
            <v>HCJ</v>
          </cell>
          <cell r="F13263" t="str">
            <v>11/06/2018</v>
          </cell>
          <cell r="G13263" t="str">
            <v>13/06/2018</v>
          </cell>
          <cell r="J13263" t="str">
            <v>14/07/2018</v>
          </cell>
          <cell r="K13263" t="str">
            <v>Normale</v>
          </cell>
        </row>
        <row r="13264">
          <cell r="D13264" t="str">
            <v>SCL</v>
          </cell>
          <cell r="F13264" t="str">
            <v>11/06/2018</v>
          </cell>
          <cell r="G13264" t="str">
            <v/>
          </cell>
          <cell r="J13264" t="str">
            <v>27/06/2018</v>
          </cell>
          <cell r="K13264" t="str">
            <v>Carence</v>
          </cell>
        </row>
        <row r="13265">
          <cell r="D13265" t="str">
            <v>BS</v>
          </cell>
          <cell r="F13265" t="str">
            <v>11/06/2018</v>
          </cell>
          <cell r="G13265" t="str">
            <v/>
          </cell>
          <cell r="J13265" t="str">
            <v>24/09/2018</v>
          </cell>
          <cell r="K13265" t="str">
            <v>Enquête</v>
          </cell>
        </row>
        <row r="13266">
          <cell r="D13266" t="str">
            <v>TR</v>
          </cell>
          <cell r="F13266" t="str">
            <v>12/06/2018</v>
          </cell>
          <cell r="G13266" t="str">
            <v>12/06/2018</v>
          </cell>
          <cell r="J13266" t="str">
            <v>31/07/2018</v>
          </cell>
          <cell r="K13266" t="str">
            <v>Normale</v>
          </cell>
        </row>
        <row r="13267">
          <cell r="D13267" t="str">
            <v>HCJ</v>
          </cell>
          <cell r="F13267" t="str">
            <v>12/06/2018</v>
          </cell>
          <cell r="G13267" t="str">
            <v>23/06/2018</v>
          </cell>
          <cell r="J13267" t="str">
            <v>10/08/2018</v>
          </cell>
          <cell r="K13267" t="str">
            <v>Télé-chiffrage</v>
          </cell>
        </row>
        <row r="13268">
          <cell r="D13268" t="str">
            <v>TR</v>
          </cell>
          <cell r="F13268" t="str">
            <v>12/06/2018</v>
          </cell>
          <cell r="G13268" t="str">
            <v>13/06/2018</v>
          </cell>
          <cell r="J13268" t="str">
            <v>25/06/2018</v>
          </cell>
          <cell r="K13268" t="str">
            <v>Normale</v>
          </cell>
        </row>
        <row r="13269">
          <cell r="D13269" t="str">
            <v>HCJ</v>
          </cell>
          <cell r="F13269" t="str">
            <v>12/06/2018</v>
          </cell>
          <cell r="G13269" t="str">
            <v>14/06/2018</v>
          </cell>
          <cell r="J13269" t="str">
            <v>30/06/2018</v>
          </cell>
          <cell r="K13269" t="str">
            <v>Normale</v>
          </cell>
        </row>
        <row r="13270">
          <cell r="D13270" t="str">
            <v>TR</v>
          </cell>
          <cell r="F13270" t="str">
            <v>12/06/2018</v>
          </cell>
          <cell r="G13270" t="str">
            <v>22/06/2018</v>
          </cell>
          <cell r="J13270" t="str">
            <v>16/07/2018</v>
          </cell>
          <cell r="K13270" t="str">
            <v>Estimation réparation ADE</v>
          </cell>
        </row>
        <row r="13271">
          <cell r="D13271" t="str">
            <v>LF</v>
          </cell>
          <cell r="F13271" t="str">
            <v>12/06/2018</v>
          </cell>
          <cell r="G13271" t="str">
            <v>14/06/2018</v>
          </cell>
          <cell r="J13271" t="str">
            <v>02/07/2018</v>
          </cell>
          <cell r="K13271" t="str">
            <v>Normale</v>
          </cell>
        </row>
        <row r="13272">
          <cell r="D13272" t="str">
            <v>TR</v>
          </cell>
          <cell r="F13272" t="str">
            <v>12/06/2018</v>
          </cell>
          <cell r="G13272" t="str">
            <v>13/06/2018</v>
          </cell>
          <cell r="J13272" t="str">
            <v>18/07/2018</v>
          </cell>
          <cell r="K13272" t="str">
            <v>Télé-chiffrage</v>
          </cell>
        </row>
        <row r="13273">
          <cell r="D13273" t="str">
            <v>DD</v>
          </cell>
          <cell r="F13273" t="str">
            <v>12/06/2018</v>
          </cell>
          <cell r="G13273" t="str">
            <v>12/06/2018</v>
          </cell>
          <cell r="J13273" t="str">
            <v>30/07/2018</v>
          </cell>
          <cell r="K13273" t="str">
            <v>Télé-chiffrage</v>
          </cell>
        </row>
        <row r="13274">
          <cell r="D13274" t="str">
            <v>HCJ</v>
          </cell>
          <cell r="F13274" t="str">
            <v>12/06/2018</v>
          </cell>
          <cell r="G13274" t="str">
            <v>12/06/2018</v>
          </cell>
          <cell r="J13274" t="str">
            <v>08/09/2018</v>
          </cell>
          <cell r="K13274" t="str">
            <v>Télé-chiffrage</v>
          </cell>
        </row>
        <row r="13275">
          <cell r="D13275" t="str">
            <v>HCJ</v>
          </cell>
          <cell r="F13275" t="str">
            <v>12/06/2018</v>
          </cell>
          <cell r="G13275" t="str">
            <v>12/06/2018</v>
          </cell>
          <cell r="J13275" t="str">
            <v/>
          </cell>
          <cell r="K13275" t="str">
            <v>Télé-chiffrage</v>
          </cell>
        </row>
        <row r="13276">
          <cell r="D13276" t="str">
            <v>HCJ</v>
          </cell>
          <cell r="F13276" t="str">
            <v>12/06/2018</v>
          </cell>
          <cell r="G13276" t="str">
            <v>14/06/2018</v>
          </cell>
          <cell r="J13276" t="str">
            <v>23/06/2018</v>
          </cell>
          <cell r="K13276" t="str">
            <v>Normale</v>
          </cell>
        </row>
        <row r="13277">
          <cell r="D13277" t="str">
            <v>LF</v>
          </cell>
          <cell r="F13277" t="str">
            <v>12/06/2018</v>
          </cell>
          <cell r="G13277" t="str">
            <v>14/06/2018</v>
          </cell>
          <cell r="J13277" t="str">
            <v>13/08/2018</v>
          </cell>
          <cell r="K13277" t="str">
            <v>Normale</v>
          </cell>
        </row>
        <row r="13278">
          <cell r="D13278" t="str">
            <v>LF</v>
          </cell>
          <cell r="F13278" t="str">
            <v>12/06/2018</v>
          </cell>
          <cell r="G13278" t="str">
            <v>14/06/2018</v>
          </cell>
          <cell r="J13278" t="str">
            <v>16/08/2018</v>
          </cell>
          <cell r="K13278" t="str">
            <v>Normale</v>
          </cell>
        </row>
        <row r="13279">
          <cell r="D13279" t="str">
            <v>DD</v>
          </cell>
          <cell r="F13279" t="str">
            <v>12/06/2018</v>
          </cell>
          <cell r="G13279" t="str">
            <v>14/06/2018</v>
          </cell>
          <cell r="J13279" t="str">
            <v>31/08/2018</v>
          </cell>
          <cell r="K13279" t="str">
            <v>Normale</v>
          </cell>
        </row>
        <row r="13280">
          <cell r="D13280" t="str">
            <v>DD</v>
          </cell>
          <cell r="F13280" t="str">
            <v>12/06/2018</v>
          </cell>
          <cell r="G13280" t="str">
            <v>14/06/2018</v>
          </cell>
          <cell r="J13280" t="str">
            <v>18/07/2018</v>
          </cell>
          <cell r="K13280" t="str">
            <v>Normale</v>
          </cell>
        </row>
        <row r="13281">
          <cell r="D13281" t="str">
            <v>DD</v>
          </cell>
          <cell r="F13281" t="str">
            <v>12/06/2018</v>
          </cell>
          <cell r="G13281" t="str">
            <v>12/06/2018</v>
          </cell>
          <cell r="J13281" t="str">
            <v>06/08/2018</v>
          </cell>
          <cell r="K13281" t="str">
            <v>Télé-chiffrage</v>
          </cell>
        </row>
        <row r="13282">
          <cell r="D13282" t="str">
            <v>DD</v>
          </cell>
          <cell r="F13282" t="str">
            <v>12/06/2018</v>
          </cell>
          <cell r="G13282" t="str">
            <v>12/06/2018</v>
          </cell>
          <cell r="J13282" t="str">
            <v>19/07/2018</v>
          </cell>
          <cell r="K13282" t="str">
            <v>Normale</v>
          </cell>
        </row>
        <row r="13283">
          <cell r="D13283" t="str">
            <v>DD</v>
          </cell>
          <cell r="F13283" t="str">
            <v>12/06/2018</v>
          </cell>
          <cell r="G13283" t="str">
            <v>18/06/2018</v>
          </cell>
          <cell r="J13283" t="str">
            <v>22/06/2018</v>
          </cell>
          <cell r="K13283" t="str">
            <v>Estimation réparation ADE</v>
          </cell>
        </row>
        <row r="13284">
          <cell r="D13284" t="str">
            <v>LF</v>
          </cell>
          <cell r="F13284" t="str">
            <v>12/06/2018</v>
          </cell>
          <cell r="G13284" t="str">
            <v>19/06/2018</v>
          </cell>
          <cell r="J13284" t="str">
            <v>18/07/2018</v>
          </cell>
          <cell r="K13284" t="str">
            <v>Normale</v>
          </cell>
        </row>
        <row r="13285">
          <cell r="D13285" t="str">
            <v>LF</v>
          </cell>
          <cell r="F13285" t="str">
            <v>12/06/2018</v>
          </cell>
          <cell r="G13285" t="str">
            <v>15/06/2018</v>
          </cell>
          <cell r="J13285" t="str">
            <v>18/07/2018</v>
          </cell>
          <cell r="K13285" t="str">
            <v>Véh. éco. irréparable V.E.I.</v>
          </cell>
        </row>
        <row r="13286">
          <cell r="D13286" t="str">
            <v>LF</v>
          </cell>
          <cell r="F13286" t="str">
            <v>12/06/2018</v>
          </cell>
          <cell r="G13286" t="str">
            <v>18/07/2018</v>
          </cell>
          <cell r="J13286" t="str">
            <v>27/09/2018</v>
          </cell>
          <cell r="K13286" t="str">
            <v>Normale</v>
          </cell>
        </row>
        <row r="13287">
          <cell r="D13287" t="str">
            <v>DD</v>
          </cell>
          <cell r="F13287" t="str">
            <v>12/06/2018</v>
          </cell>
          <cell r="G13287" t="str">
            <v>20/06/2018</v>
          </cell>
          <cell r="J13287" t="str">
            <v>21/06/2018</v>
          </cell>
          <cell r="K13287" t="str">
            <v>Estimation réparation ADE</v>
          </cell>
        </row>
        <row r="13288">
          <cell r="D13288" t="str">
            <v>TR</v>
          </cell>
          <cell r="F13288" t="str">
            <v>12/06/2018</v>
          </cell>
          <cell r="G13288" t="str">
            <v>14/06/2018</v>
          </cell>
          <cell r="J13288" t="str">
            <v>06/07/2018</v>
          </cell>
          <cell r="K13288" t="str">
            <v>Normale</v>
          </cell>
        </row>
        <row r="13289">
          <cell r="D13289" t="str">
            <v>HCJ</v>
          </cell>
          <cell r="F13289" t="str">
            <v>12/06/2018</v>
          </cell>
          <cell r="G13289" t="str">
            <v>13/06/2018</v>
          </cell>
          <cell r="J13289" t="str">
            <v>23/08/2018</v>
          </cell>
          <cell r="K13289" t="str">
            <v>Normale</v>
          </cell>
        </row>
        <row r="13290">
          <cell r="D13290" t="str">
            <v>DD</v>
          </cell>
          <cell r="F13290" t="str">
            <v>12/06/2018</v>
          </cell>
          <cell r="G13290" t="str">
            <v>25/06/2018</v>
          </cell>
          <cell r="J13290" t="str">
            <v>29/06/2018</v>
          </cell>
          <cell r="K13290" t="str">
            <v>Normale</v>
          </cell>
        </row>
        <row r="13291">
          <cell r="D13291" t="str">
            <v>BC</v>
          </cell>
          <cell r="F13291" t="str">
            <v>12/06/2018</v>
          </cell>
          <cell r="G13291" t="str">
            <v/>
          </cell>
          <cell r="J13291" t="str">
            <v>20/06/2018</v>
          </cell>
          <cell r="K13291" t="str">
            <v>Enquête</v>
          </cell>
        </row>
        <row r="13292">
          <cell r="D13292" t="str">
            <v>TR</v>
          </cell>
          <cell r="F13292" t="str">
            <v>12/06/2018</v>
          </cell>
          <cell r="G13292" t="str">
            <v>31/07/2018</v>
          </cell>
          <cell r="J13292" t="str">
            <v>29/08/2018</v>
          </cell>
          <cell r="K13292" t="str">
            <v>Normale</v>
          </cell>
        </row>
        <row r="13293">
          <cell r="D13293" t="str">
            <v>TR</v>
          </cell>
          <cell r="F13293" t="str">
            <v>12/06/2018</v>
          </cell>
          <cell r="G13293" t="str">
            <v>18/06/2018</v>
          </cell>
          <cell r="J13293" t="str">
            <v>26/07/2018</v>
          </cell>
          <cell r="K13293" t="str">
            <v>Véh. éco. irréparable V.E.I.</v>
          </cell>
        </row>
        <row r="13294">
          <cell r="D13294" t="str">
            <v>LF</v>
          </cell>
          <cell r="F13294" t="str">
            <v>13/06/2018</v>
          </cell>
          <cell r="G13294" t="str">
            <v>14/06/2018</v>
          </cell>
          <cell r="J13294" t="str">
            <v>21/06/2018</v>
          </cell>
          <cell r="K13294" t="str">
            <v>Véh. éco. irréparable V.E.I.</v>
          </cell>
        </row>
        <row r="13295">
          <cell r="D13295" t="str">
            <v>HCJ</v>
          </cell>
          <cell r="F13295" t="str">
            <v>12/06/2018</v>
          </cell>
          <cell r="G13295" t="str">
            <v>15/06/2018</v>
          </cell>
          <cell r="J13295" t="str">
            <v>18/06/2018</v>
          </cell>
          <cell r="K13295" t="str">
            <v>Estimation réparation ADE</v>
          </cell>
        </row>
        <row r="13296">
          <cell r="D13296" t="str">
            <v>TR</v>
          </cell>
          <cell r="F13296" t="str">
            <v>12/06/2018</v>
          </cell>
          <cell r="G13296" t="str">
            <v>03/07/2018</v>
          </cell>
          <cell r="J13296" t="str">
            <v>20/07/2018</v>
          </cell>
          <cell r="K13296" t="str">
            <v>Véh. éco. irréparable V.E.I.</v>
          </cell>
        </row>
        <row r="13297">
          <cell r="D13297" t="str">
            <v>DD</v>
          </cell>
          <cell r="F13297" t="str">
            <v>12/06/2018</v>
          </cell>
          <cell r="G13297" t="str">
            <v>13/06/2018</v>
          </cell>
          <cell r="J13297" t="str">
            <v>23/07/2018</v>
          </cell>
          <cell r="K13297" t="str">
            <v>Véh. éco. irréparable V.E.I.</v>
          </cell>
        </row>
        <row r="13298">
          <cell r="D13298" t="str">
            <v>HCJ</v>
          </cell>
          <cell r="F13298" t="str">
            <v>12/06/2018</v>
          </cell>
          <cell r="G13298" t="str">
            <v>15/06/2018</v>
          </cell>
          <cell r="J13298" t="str">
            <v>18/07/2018</v>
          </cell>
          <cell r="K13298" t="str">
            <v>Normale</v>
          </cell>
        </row>
        <row r="13299">
          <cell r="D13299" t="str">
            <v>TR</v>
          </cell>
          <cell r="F13299" t="str">
            <v>12/06/2018</v>
          </cell>
          <cell r="G13299" t="str">
            <v>14/06/2018</v>
          </cell>
          <cell r="J13299" t="str">
            <v>24/08/2018</v>
          </cell>
          <cell r="K13299" t="str">
            <v>Normale</v>
          </cell>
        </row>
        <row r="13300">
          <cell r="D13300" t="str">
            <v>SCL</v>
          </cell>
          <cell r="F13300" t="str">
            <v>12/06/2018</v>
          </cell>
          <cell r="G13300" t="str">
            <v/>
          </cell>
          <cell r="J13300" t="str">
            <v/>
          </cell>
          <cell r="K13300" t="str">
            <v/>
          </cell>
        </row>
        <row r="13301">
          <cell r="D13301" t="str">
            <v>DD</v>
          </cell>
          <cell r="F13301" t="str">
            <v>12/06/2018</v>
          </cell>
          <cell r="G13301" t="str">
            <v>14/06/2018</v>
          </cell>
          <cell r="J13301" t="str">
            <v>30/07/2018</v>
          </cell>
          <cell r="K13301" t="str">
            <v>Télé-chiffrage</v>
          </cell>
        </row>
        <row r="13302">
          <cell r="D13302" t="str">
            <v>HCJ</v>
          </cell>
          <cell r="F13302" t="str">
            <v>12/06/2018</v>
          </cell>
          <cell r="G13302" t="str">
            <v>14/06/2018</v>
          </cell>
          <cell r="J13302" t="str">
            <v>22/09/2018</v>
          </cell>
          <cell r="K13302" t="str">
            <v>Normale</v>
          </cell>
        </row>
        <row r="13303">
          <cell r="D13303" t="str">
            <v>DD</v>
          </cell>
          <cell r="F13303" t="str">
            <v>12/06/2018</v>
          </cell>
          <cell r="G13303" t="str">
            <v>19/06/2018</v>
          </cell>
          <cell r="J13303" t="str">
            <v>13/08/2018</v>
          </cell>
          <cell r="K13303" t="str">
            <v>Normale</v>
          </cell>
        </row>
        <row r="13304">
          <cell r="D13304" t="str">
            <v>LF</v>
          </cell>
          <cell r="F13304" t="str">
            <v>12/06/2018</v>
          </cell>
          <cell r="G13304" t="str">
            <v>19/06/2018</v>
          </cell>
          <cell r="J13304" t="str">
            <v>27/09/2018</v>
          </cell>
          <cell r="K13304" t="str">
            <v>Normale</v>
          </cell>
        </row>
        <row r="13305">
          <cell r="D13305" t="str">
            <v>DD</v>
          </cell>
          <cell r="F13305" t="str">
            <v>12/06/2018</v>
          </cell>
          <cell r="G13305" t="str">
            <v>19/06/2018</v>
          </cell>
          <cell r="J13305" t="str">
            <v>13/08/2018</v>
          </cell>
          <cell r="K13305" t="str">
            <v>Normale</v>
          </cell>
        </row>
        <row r="13306">
          <cell r="D13306" t="str">
            <v>DD</v>
          </cell>
          <cell r="F13306" t="str">
            <v>12/06/2018</v>
          </cell>
          <cell r="G13306" t="str">
            <v>26/06/2018</v>
          </cell>
          <cell r="J13306" t="str">
            <v>25/09/2018</v>
          </cell>
          <cell r="K13306" t="str">
            <v>Estimation réparation ADE</v>
          </cell>
        </row>
        <row r="13307">
          <cell r="D13307" t="str">
            <v>DD</v>
          </cell>
          <cell r="F13307" t="str">
            <v>12/06/2018</v>
          </cell>
          <cell r="G13307" t="str">
            <v>20/06/2018</v>
          </cell>
          <cell r="J13307" t="str">
            <v>18/07/2018</v>
          </cell>
          <cell r="K13307" t="str">
            <v>Normale</v>
          </cell>
        </row>
        <row r="13308">
          <cell r="D13308" t="str">
            <v>LF</v>
          </cell>
          <cell r="F13308" t="str">
            <v>12/06/2018</v>
          </cell>
          <cell r="G13308" t="str">
            <v>20/06/2018</v>
          </cell>
          <cell r="J13308" t="str">
            <v>29/10/2018</v>
          </cell>
          <cell r="K13308" t="str">
            <v>Normale</v>
          </cell>
        </row>
        <row r="13309">
          <cell r="D13309" t="str">
            <v>TR</v>
          </cell>
          <cell r="F13309" t="str">
            <v>12/06/2018</v>
          </cell>
          <cell r="G13309" t="str">
            <v>14/06/2018</v>
          </cell>
          <cell r="J13309" t="str">
            <v>20/07/2018</v>
          </cell>
          <cell r="K13309" t="str">
            <v>Normale</v>
          </cell>
        </row>
        <row r="13310">
          <cell r="D13310" t="str">
            <v>BC</v>
          </cell>
          <cell r="F13310" t="str">
            <v>12/06/2018</v>
          </cell>
          <cell r="G13310" t="str">
            <v>14/06/2018</v>
          </cell>
          <cell r="J13310" t="str">
            <v>30/08/2018</v>
          </cell>
          <cell r="K13310" t="str">
            <v>Estimation réparation ADE</v>
          </cell>
        </row>
        <row r="13311">
          <cell r="D13311" t="str">
            <v>BC</v>
          </cell>
          <cell r="F13311" t="str">
            <v>12/06/2018</v>
          </cell>
          <cell r="G13311" t="str">
            <v/>
          </cell>
          <cell r="J13311" t="str">
            <v>17/07/2018</v>
          </cell>
          <cell r="K13311" t="str">
            <v>Enquête</v>
          </cell>
        </row>
        <row r="13312">
          <cell r="D13312" t="str">
            <v>LF</v>
          </cell>
          <cell r="F13312" t="str">
            <v>12/06/2018</v>
          </cell>
          <cell r="G13312" t="str">
            <v>14/06/2018</v>
          </cell>
          <cell r="J13312" t="str">
            <v>22/09/2018</v>
          </cell>
          <cell r="K13312" t="str">
            <v>Suivi V.G.E.</v>
          </cell>
        </row>
        <row r="13313">
          <cell r="D13313" t="str">
            <v>LF</v>
          </cell>
          <cell r="F13313" t="str">
            <v>12/06/2018</v>
          </cell>
          <cell r="G13313" t="str">
            <v>14/06/2018</v>
          </cell>
          <cell r="J13313" t="str">
            <v>25/07/2018</v>
          </cell>
          <cell r="K13313" t="str">
            <v>Normale</v>
          </cell>
        </row>
        <row r="13314">
          <cell r="D13314" t="str">
            <v>CF</v>
          </cell>
          <cell r="F13314" t="str">
            <v>13/06/2018</v>
          </cell>
          <cell r="G13314" t="str">
            <v>20/06/2018</v>
          </cell>
          <cell r="J13314" t="str">
            <v>20/07/2018</v>
          </cell>
          <cell r="K13314" t="str">
            <v>Normale</v>
          </cell>
        </row>
        <row r="13315">
          <cell r="D13315" t="str">
            <v>CF</v>
          </cell>
          <cell r="F13315" t="str">
            <v>13/06/2018</v>
          </cell>
          <cell r="G13315" t="str">
            <v>19/06/2018</v>
          </cell>
          <cell r="J13315" t="str">
            <v>20/07/2018</v>
          </cell>
          <cell r="K13315" t="str">
            <v>Normale</v>
          </cell>
        </row>
        <row r="13316">
          <cell r="D13316" t="str">
            <v>HCJ</v>
          </cell>
          <cell r="F13316" t="str">
            <v>13/06/2018</v>
          </cell>
          <cell r="G13316" t="str">
            <v>23/06/2018</v>
          </cell>
          <cell r="J13316" t="str">
            <v>17/09/2018</v>
          </cell>
          <cell r="K13316" t="str">
            <v>Télé-chiffrage</v>
          </cell>
        </row>
        <row r="13317">
          <cell r="D13317" t="str">
            <v>DD</v>
          </cell>
          <cell r="F13317" t="str">
            <v>13/06/2018</v>
          </cell>
          <cell r="G13317" t="str">
            <v>19/06/2018</v>
          </cell>
          <cell r="J13317" t="str">
            <v>30/08/2018</v>
          </cell>
          <cell r="K13317" t="str">
            <v>Normale</v>
          </cell>
        </row>
        <row r="13318">
          <cell r="D13318" t="str">
            <v>HCJ</v>
          </cell>
          <cell r="F13318" t="str">
            <v>13/06/2018</v>
          </cell>
          <cell r="G13318" t="str">
            <v>15/06/2018</v>
          </cell>
          <cell r="J13318" t="str">
            <v>20/07/2018</v>
          </cell>
          <cell r="K13318" t="str">
            <v>Normale</v>
          </cell>
        </row>
        <row r="13319">
          <cell r="D13319" t="str">
            <v>HCJ</v>
          </cell>
          <cell r="F13319" t="str">
            <v>13/06/2018</v>
          </cell>
          <cell r="G13319" t="str">
            <v>23/06/2018</v>
          </cell>
          <cell r="J13319" t="str">
            <v>22/09/2018</v>
          </cell>
          <cell r="K13319" t="str">
            <v>Télé-chiffrage</v>
          </cell>
        </row>
        <row r="13320">
          <cell r="D13320" t="str">
            <v>LF</v>
          </cell>
          <cell r="F13320" t="str">
            <v>13/06/2018</v>
          </cell>
          <cell r="G13320" t="str">
            <v>22/06/2018</v>
          </cell>
          <cell r="J13320" t="str">
            <v>13/07/2018</v>
          </cell>
          <cell r="K13320" t="str">
            <v>Véh. éco. irréparable V.E.I.</v>
          </cell>
        </row>
        <row r="13321">
          <cell r="D13321" t="str">
            <v>HCJ</v>
          </cell>
          <cell r="F13321" t="str">
            <v>13/06/2018</v>
          </cell>
          <cell r="G13321" t="str">
            <v>14/06/2018</v>
          </cell>
          <cell r="J13321" t="str">
            <v>30/06/2018</v>
          </cell>
          <cell r="K13321" t="str">
            <v>Normale</v>
          </cell>
        </row>
        <row r="13322">
          <cell r="D13322" t="str">
            <v>LF</v>
          </cell>
          <cell r="F13322" t="str">
            <v>13/06/2018</v>
          </cell>
          <cell r="G13322" t="str">
            <v>18/06/2018</v>
          </cell>
          <cell r="J13322" t="str">
            <v>27/07/2018</v>
          </cell>
          <cell r="K13322" t="str">
            <v>Normale</v>
          </cell>
        </row>
        <row r="13323">
          <cell r="D13323" t="str">
            <v>LF</v>
          </cell>
          <cell r="F13323" t="str">
            <v>13/06/2018</v>
          </cell>
          <cell r="G13323" t="str">
            <v/>
          </cell>
          <cell r="J13323" t="str">
            <v>18/06/2018</v>
          </cell>
          <cell r="K13323" t="str">
            <v>Annulé</v>
          </cell>
        </row>
        <row r="13324">
          <cell r="D13324" t="str">
            <v>DD</v>
          </cell>
          <cell r="F13324" t="str">
            <v>13/06/2018</v>
          </cell>
          <cell r="G13324" t="str">
            <v>13/06/2018</v>
          </cell>
          <cell r="J13324" t="str">
            <v>16/07/2018</v>
          </cell>
          <cell r="K13324" t="str">
            <v>Normale</v>
          </cell>
        </row>
        <row r="13325">
          <cell r="D13325" t="str">
            <v>DD</v>
          </cell>
          <cell r="F13325" t="str">
            <v>13/06/2018</v>
          </cell>
          <cell r="G13325" t="str">
            <v>27/06/2018</v>
          </cell>
          <cell r="J13325" t="str">
            <v>27/06/2018</v>
          </cell>
          <cell r="K13325" t="str">
            <v>Estimation réparation ADE</v>
          </cell>
        </row>
        <row r="13326">
          <cell r="D13326" t="str">
            <v>TR</v>
          </cell>
          <cell r="F13326" t="str">
            <v>13/06/2018</v>
          </cell>
          <cell r="G13326" t="str">
            <v>18/06/2018</v>
          </cell>
          <cell r="J13326" t="str">
            <v>30/07/2018</v>
          </cell>
          <cell r="K13326" t="str">
            <v>Normale</v>
          </cell>
        </row>
        <row r="13327">
          <cell r="D13327" t="str">
            <v>CF</v>
          </cell>
          <cell r="F13327" t="str">
            <v>13/06/2018</v>
          </cell>
          <cell r="G13327" t="str">
            <v>19/06/2018</v>
          </cell>
          <cell r="J13327" t="str">
            <v>29/06/2018</v>
          </cell>
          <cell r="K13327" t="str">
            <v>Normale</v>
          </cell>
        </row>
        <row r="13328">
          <cell r="D13328" t="str">
            <v>HCJ</v>
          </cell>
          <cell r="F13328" t="str">
            <v>13/06/2018</v>
          </cell>
          <cell r="G13328" t="str">
            <v>15/06/2018</v>
          </cell>
          <cell r="J13328" t="str">
            <v>10/07/2018</v>
          </cell>
          <cell r="K13328" t="str">
            <v>Normale</v>
          </cell>
        </row>
        <row r="13329">
          <cell r="D13329" t="str">
            <v>LF</v>
          </cell>
          <cell r="F13329" t="str">
            <v>13/06/2018</v>
          </cell>
          <cell r="G13329" t="str">
            <v>18/06/2018</v>
          </cell>
          <cell r="J13329" t="str">
            <v>12/07/2018</v>
          </cell>
          <cell r="K13329" t="str">
            <v>Normale</v>
          </cell>
        </row>
        <row r="13330">
          <cell r="D13330" t="str">
            <v>LF</v>
          </cell>
          <cell r="F13330" t="str">
            <v>13/06/2018</v>
          </cell>
          <cell r="G13330" t="str">
            <v>14/06/2018</v>
          </cell>
          <cell r="J13330" t="str">
            <v>10/07/2018</v>
          </cell>
          <cell r="K13330" t="str">
            <v>Véh. éco. irréparable V.E.I.</v>
          </cell>
        </row>
        <row r="13331">
          <cell r="D13331" t="str">
            <v>LF</v>
          </cell>
          <cell r="F13331" t="str">
            <v>13/06/2018</v>
          </cell>
          <cell r="G13331" t="str">
            <v>19/06/2018</v>
          </cell>
          <cell r="J13331" t="str">
            <v>12/07/2018</v>
          </cell>
          <cell r="K13331" t="str">
            <v>Normale</v>
          </cell>
        </row>
        <row r="13332">
          <cell r="D13332" t="str">
            <v>BC</v>
          </cell>
          <cell r="F13332" t="str">
            <v>13/06/2018</v>
          </cell>
          <cell r="G13332" t="str">
            <v/>
          </cell>
          <cell r="J13332" t="str">
            <v/>
          </cell>
          <cell r="K13332" t="str">
            <v>Enquête</v>
          </cell>
        </row>
        <row r="13333">
          <cell r="D13333" t="str">
            <v>BS</v>
          </cell>
          <cell r="F13333" t="str">
            <v>13/06/2018</v>
          </cell>
          <cell r="G13333" t="str">
            <v/>
          </cell>
          <cell r="J13333" t="str">
            <v>13/07/2018</v>
          </cell>
          <cell r="K13333" t="str">
            <v>Enquête</v>
          </cell>
        </row>
        <row r="13334">
          <cell r="D13334" t="str">
            <v>CF</v>
          </cell>
          <cell r="F13334" t="str">
            <v>13/06/2018</v>
          </cell>
          <cell r="G13334" t="str">
            <v>19/06/2018</v>
          </cell>
          <cell r="J13334" t="str">
            <v>01/08/2018</v>
          </cell>
          <cell r="K13334" t="str">
            <v>Estimation réparation ADE</v>
          </cell>
        </row>
        <row r="13335">
          <cell r="D13335" t="str">
            <v>DD</v>
          </cell>
          <cell r="F13335" t="str">
            <v>13/06/2018</v>
          </cell>
          <cell r="G13335" t="str">
            <v>19/06/2018</v>
          </cell>
          <cell r="J13335" t="str">
            <v>21/06/2018</v>
          </cell>
          <cell r="K13335" t="str">
            <v>Estimation réparation ADE</v>
          </cell>
        </row>
        <row r="13336">
          <cell r="D13336" t="str">
            <v>HCJ</v>
          </cell>
          <cell r="F13336" t="str">
            <v>13/06/2018</v>
          </cell>
          <cell r="G13336" t="str">
            <v>15/06/2018</v>
          </cell>
          <cell r="J13336" t="str">
            <v>30/08/2018</v>
          </cell>
          <cell r="K13336" t="str">
            <v>Normale</v>
          </cell>
        </row>
        <row r="13337">
          <cell r="D13337" t="str">
            <v>DD</v>
          </cell>
          <cell r="F13337" t="str">
            <v>13/06/2018</v>
          </cell>
          <cell r="G13337" t="str">
            <v>18/06/2018</v>
          </cell>
          <cell r="J13337" t="str">
            <v>25/07/2018</v>
          </cell>
          <cell r="K13337" t="str">
            <v>Télé-chiffrage</v>
          </cell>
        </row>
        <row r="13338">
          <cell r="D13338" t="str">
            <v>TR</v>
          </cell>
          <cell r="F13338" t="str">
            <v>13/06/2018</v>
          </cell>
          <cell r="G13338" t="str">
            <v>19/06/2018</v>
          </cell>
          <cell r="J13338" t="str">
            <v>30/07/2018</v>
          </cell>
          <cell r="K13338" t="str">
            <v>Normale</v>
          </cell>
        </row>
        <row r="13339">
          <cell r="D13339" t="str">
            <v>DD</v>
          </cell>
          <cell r="F13339" t="str">
            <v>13/06/2018</v>
          </cell>
          <cell r="G13339" t="str">
            <v>13/06/2018</v>
          </cell>
          <cell r="J13339" t="str">
            <v>22/06/2018</v>
          </cell>
          <cell r="K13339" t="str">
            <v>Télé-chiffrage</v>
          </cell>
        </row>
        <row r="13340">
          <cell r="D13340" t="str">
            <v>SCL</v>
          </cell>
          <cell r="F13340" t="str">
            <v>13/06/2018</v>
          </cell>
          <cell r="G13340" t="str">
            <v/>
          </cell>
          <cell r="J13340" t="str">
            <v>18/07/2018</v>
          </cell>
          <cell r="K13340" t="str">
            <v>Carence</v>
          </cell>
        </row>
        <row r="13341">
          <cell r="D13341" t="str">
            <v>SCL</v>
          </cell>
          <cell r="F13341" t="str">
            <v>13/06/2018</v>
          </cell>
          <cell r="G13341" t="str">
            <v/>
          </cell>
          <cell r="J13341" t="str">
            <v>07/09/2018</v>
          </cell>
          <cell r="K13341" t="str">
            <v>Carence</v>
          </cell>
        </row>
        <row r="13342">
          <cell r="D13342" t="str">
            <v>HCJ</v>
          </cell>
          <cell r="F13342" t="str">
            <v>13/06/2018</v>
          </cell>
          <cell r="G13342" t="str">
            <v>15/06/2018</v>
          </cell>
          <cell r="J13342" t="str">
            <v>26/07/2018</v>
          </cell>
          <cell r="K13342" t="str">
            <v>Véh. éco. irréparable V.E.I.</v>
          </cell>
        </row>
        <row r="13343">
          <cell r="D13343" t="str">
            <v>LF</v>
          </cell>
          <cell r="F13343" t="str">
            <v>13/06/2018</v>
          </cell>
          <cell r="G13343" t="str">
            <v>18/06/2018</v>
          </cell>
          <cell r="J13343" t="str">
            <v>07/08/2018</v>
          </cell>
          <cell r="K13343" t="str">
            <v>Normale</v>
          </cell>
        </row>
        <row r="13344">
          <cell r="D13344" t="str">
            <v>LF</v>
          </cell>
          <cell r="F13344" t="str">
            <v>13/06/2018</v>
          </cell>
          <cell r="G13344" t="str">
            <v>18/06/2018</v>
          </cell>
          <cell r="J13344" t="str">
            <v>19/07/2018</v>
          </cell>
          <cell r="K13344" t="str">
            <v>Normale</v>
          </cell>
        </row>
        <row r="13345">
          <cell r="D13345" t="str">
            <v>SCL</v>
          </cell>
          <cell r="F13345" t="str">
            <v>13/06/2018</v>
          </cell>
          <cell r="G13345" t="str">
            <v/>
          </cell>
          <cell r="J13345" t="str">
            <v>16/11/2018</v>
          </cell>
          <cell r="K13345" t="str">
            <v>Carence</v>
          </cell>
        </row>
        <row r="13346">
          <cell r="D13346" t="str">
            <v>HCJ</v>
          </cell>
          <cell r="F13346" t="str">
            <v>13/06/2018</v>
          </cell>
          <cell r="G13346" t="str">
            <v>15/06/2018</v>
          </cell>
          <cell r="J13346" t="str">
            <v>16/08/2018</v>
          </cell>
          <cell r="K13346" t="str">
            <v>Normale</v>
          </cell>
        </row>
        <row r="13347">
          <cell r="D13347" t="str">
            <v>TR</v>
          </cell>
          <cell r="F13347" t="str">
            <v>13/06/2018</v>
          </cell>
          <cell r="G13347" t="str">
            <v>28/06/2018</v>
          </cell>
          <cell r="J13347" t="str">
            <v>21/11/2018</v>
          </cell>
          <cell r="K13347" t="str">
            <v>Normale</v>
          </cell>
        </row>
        <row r="13348">
          <cell r="D13348" t="str">
            <v>TR</v>
          </cell>
          <cell r="F13348" t="str">
            <v>13/06/2018</v>
          </cell>
          <cell r="G13348" t="str">
            <v>14/06/2018</v>
          </cell>
          <cell r="J13348" t="str">
            <v>10/09/2018</v>
          </cell>
          <cell r="K13348" t="str">
            <v>Normale</v>
          </cell>
        </row>
        <row r="13349">
          <cell r="D13349" t="str">
            <v>HCJ</v>
          </cell>
          <cell r="F13349" t="str">
            <v>13/06/2018</v>
          </cell>
          <cell r="G13349" t="str">
            <v>23/06/2018</v>
          </cell>
          <cell r="J13349" t="str">
            <v>10/08/2018</v>
          </cell>
          <cell r="K13349" t="str">
            <v>Normale</v>
          </cell>
        </row>
        <row r="13350">
          <cell r="D13350" t="str">
            <v>HCJ</v>
          </cell>
          <cell r="F13350" t="str">
            <v>13/06/2018</v>
          </cell>
          <cell r="G13350" t="str">
            <v>26/06/2018</v>
          </cell>
          <cell r="J13350" t="str">
            <v>16/08/2018</v>
          </cell>
          <cell r="K13350" t="str">
            <v>Normale</v>
          </cell>
        </row>
        <row r="13351">
          <cell r="D13351" t="str">
            <v>LF</v>
          </cell>
          <cell r="F13351" t="str">
            <v>13/06/2018</v>
          </cell>
          <cell r="G13351" t="str">
            <v>18/06/2018</v>
          </cell>
          <cell r="J13351" t="str">
            <v>28/09/2018</v>
          </cell>
          <cell r="K13351" t="str">
            <v>Normale</v>
          </cell>
        </row>
        <row r="13352">
          <cell r="D13352" t="str">
            <v>LF</v>
          </cell>
          <cell r="F13352" t="str">
            <v>13/06/2018</v>
          </cell>
          <cell r="G13352" t="str">
            <v>18/06/2018</v>
          </cell>
          <cell r="J13352" t="str">
            <v>02/08/2018</v>
          </cell>
          <cell r="K13352" t="str">
            <v>Véh. éco. irréparable V.E.I.</v>
          </cell>
        </row>
        <row r="13353">
          <cell r="D13353" t="str">
            <v>DD</v>
          </cell>
          <cell r="F13353" t="str">
            <v>13/06/2018</v>
          </cell>
          <cell r="G13353" t="str">
            <v/>
          </cell>
          <cell r="J13353" t="str">
            <v>18/06/2018</v>
          </cell>
          <cell r="K13353" t="str">
            <v>Carence</v>
          </cell>
        </row>
        <row r="13354">
          <cell r="D13354" t="str">
            <v>CF</v>
          </cell>
          <cell r="F13354" t="str">
            <v>14/06/2018</v>
          </cell>
          <cell r="G13354" t="str">
            <v>20/06/2018</v>
          </cell>
          <cell r="J13354" t="str">
            <v>22/08/2018</v>
          </cell>
          <cell r="K13354" t="str">
            <v>Normale</v>
          </cell>
        </row>
        <row r="13355">
          <cell r="D13355" t="str">
            <v>HCJ</v>
          </cell>
          <cell r="F13355" t="str">
            <v>14/06/2018</v>
          </cell>
          <cell r="G13355" t="str">
            <v>15/06/2018</v>
          </cell>
          <cell r="J13355" t="str">
            <v>10/08/2018</v>
          </cell>
          <cell r="K13355" t="str">
            <v>Normale</v>
          </cell>
        </row>
        <row r="13356">
          <cell r="D13356" t="str">
            <v>HCJ</v>
          </cell>
          <cell r="F13356" t="str">
            <v>14/06/2018</v>
          </cell>
          <cell r="G13356" t="str">
            <v>15/06/2018</v>
          </cell>
          <cell r="J13356" t="str">
            <v>18/07/2018</v>
          </cell>
          <cell r="K13356" t="str">
            <v>Normale</v>
          </cell>
        </row>
        <row r="13357">
          <cell r="D13357" t="str">
            <v>HCJ</v>
          </cell>
          <cell r="F13357" t="str">
            <v>14/06/2018</v>
          </cell>
          <cell r="G13357" t="str">
            <v>22/06/2018</v>
          </cell>
          <cell r="J13357" t="str">
            <v>11/10/2018</v>
          </cell>
          <cell r="K13357" t="str">
            <v>Normale</v>
          </cell>
        </row>
        <row r="13358">
          <cell r="D13358" t="str">
            <v>CF</v>
          </cell>
          <cell r="F13358" t="str">
            <v>14/06/2018</v>
          </cell>
          <cell r="G13358" t="str">
            <v>20/06/2018</v>
          </cell>
          <cell r="J13358" t="str">
            <v>25/06/2018</v>
          </cell>
          <cell r="K13358" t="str">
            <v>Estimation réparation ADE</v>
          </cell>
        </row>
        <row r="13359">
          <cell r="D13359" t="str">
            <v>SCL</v>
          </cell>
          <cell r="F13359" t="str">
            <v>14/06/2018</v>
          </cell>
          <cell r="G13359" t="str">
            <v/>
          </cell>
          <cell r="J13359" t="str">
            <v>20/06/2018</v>
          </cell>
          <cell r="K13359" t="str">
            <v>Carence</v>
          </cell>
        </row>
        <row r="13360">
          <cell r="D13360" t="str">
            <v>HCJ</v>
          </cell>
          <cell r="F13360" t="str">
            <v>14/06/2018</v>
          </cell>
          <cell r="G13360" t="str">
            <v>15/06/2018</v>
          </cell>
          <cell r="J13360" t="str">
            <v>30/08/2018</v>
          </cell>
          <cell r="K13360" t="str">
            <v>Normale</v>
          </cell>
        </row>
        <row r="13361">
          <cell r="D13361" t="str">
            <v>SPR</v>
          </cell>
          <cell r="F13361" t="str">
            <v>14/06/2018</v>
          </cell>
          <cell r="G13361" t="str">
            <v/>
          </cell>
          <cell r="J13361" t="str">
            <v>14/08/2018</v>
          </cell>
          <cell r="K13361" t="str">
            <v>Carence</v>
          </cell>
        </row>
        <row r="13362">
          <cell r="D13362" t="str">
            <v>DD</v>
          </cell>
          <cell r="F13362" t="str">
            <v>14/06/2018</v>
          </cell>
          <cell r="G13362" t="str">
            <v>14/06/2018</v>
          </cell>
          <cell r="J13362" t="str">
            <v>14/08/2018</v>
          </cell>
          <cell r="K13362" t="str">
            <v>Normale</v>
          </cell>
        </row>
        <row r="13363">
          <cell r="D13363" t="str">
            <v>HCJ</v>
          </cell>
          <cell r="F13363" t="str">
            <v>14/06/2018</v>
          </cell>
          <cell r="G13363" t="str">
            <v>14/06/2018</v>
          </cell>
          <cell r="J13363" t="str">
            <v>18/09/2018</v>
          </cell>
          <cell r="K13363" t="str">
            <v>Normale</v>
          </cell>
        </row>
        <row r="13364">
          <cell r="D13364" t="str">
            <v>HCJ</v>
          </cell>
          <cell r="F13364" t="str">
            <v>14/06/2018</v>
          </cell>
          <cell r="G13364" t="str">
            <v>28/06/2018</v>
          </cell>
          <cell r="J13364" t="str">
            <v>10/08/2018</v>
          </cell>
          <cell r="K13364" t="str">
            <v>Télé-chiffrage</v>
          </cell>
        </row>
        <row r="13365">
          <cell r="D13365" t="str">
            <v>TR</v>
          </cell>
          <cell r="F13365" t="str">
            <v>14/06/2018</v>
          </cell>
          <cell r="G13365" t="str">
            <v>26/06/2018</v>
          </cell>
          <cell r="J13365" t="str">
            <v>10/10/2018</v>
          </cell>
          <cell r="K13365" t="str">
            <v>Estimation réparation ADE</v>
          </cell>
        </row>
        <row r="13366">
          <cell r="D13366" t="str">
            <v>HCJ</v>
          </cell>
          <cell r="F13366" t="str">
            <v>14/06/2018</v>
          </cell>
          <cell r="G13366" t="str">
            <v>15/06/2018</v>
          </cell>
          <cell r="J13366" t="str">
            <v>13/08/2018</v>
          </cell>
          <cell r="K13366" t="str">
            <v>Télé-chiffrage</v>
          </cell>
        </row>
        <row r="13367">
          <cell r="D13367" t="str">
            <v>DD</v>
          </cell>
          <cell r="F13367" t="str">
            <v>14/06/2018</v>
          </cell>
          <cell r="G13367" t="str">
            <v>21/06/2018</v>
          </cell>
          <cell r="J13367" t="str">
            <v>18/07/2018</v>
          </cell>
          <cell r="K13367" t="str">
            <v>Normale</v>
          </cell>
        </row>
        <row r="13368">
          <cell r="D13368" t="str">
            <v>BC</v>
          </cell>
          <cell r="F13368" t="str">
            <v>14/06/2018</v>
          </cell>
          <cell r="G13368" t="str">
            <v/>
          </cell>
          <cell r="J13368" t="str">
            <v>18/06/2018</v>
          </cell>
          <cell r="K13368" t="str">
            <v>Enquête</v>
          </cell>
        </row>
        <row r="13369">
          <cell r="D13369" t="str">
            <v>HCJ</v>
          </cell>
          <cell r="F13369" t="str">
            <v>14/06/2018</v>
          </cell>
          <cell r="G13369" t="str">
            <v>18/06/2018</v>
          </cell>
          <cell r="J13369" t="str">
            <v>10/08/2018</v>
          </cell>
          <cell r="K13369" t="str">
            <v>Estimation réparation ADE</v>
          </cell>
        </row>
        <row r="13370">
          <cell r="D13370" t="str">
            <v>BC</v>
          </cell>
          <cell r="F13370" t="str">
            <v>14/06/2018</v>
          </cell>
          <cell r="G13370" t="str">
            <v/>
          </cell>
          <cell r="J13370" t="str">
            <v>17/07/2018</v>
          </cell>
          <cell r="K13370" t="str">
            <v>Enquête</v>
          </cell>
        </row>
        <row r="13371">
          <cell r="D13371" t="str">
            <v>LF</v>
          </cell>
          <cell r="F13371" t="str">
            <v>14/06/2018</v>
          </cell>
          <cell r="G13371" t="str">
            <v>19/06/2018</v>
          </cell>
          <cell r="J13371" t="str">
            <v>22/09/2018</v>
          </cell>
          <cell r="K13371" t="str">
            <v>Normale</v>
          </cell>
        </row>
        <row r="13372">
          <cell r="D13372" t="str">
            <v>LF</v>
          </cell>
          <cell r="F13372" t="str">
            <v>14/06/2018</v>
          </cell>
          <cell r="G13372" t="str">
            <v>19/06/2018</v>
          </cell>
          <cell r="J13372" t="str">
            <v>12/07/2018</v>
          </cell>
          <cell r="K13372" t="str">
            <v>Normale</v>
          </cell>
        </row>
        <row r="13373">
          <cell r="D13373" t="str">
            <v>CF</v>
          </cell>
          <cell r="F13373" t="str">
            <v>14/06/2018</v>
          </cell>
          <cell r="G13373" t="str">
            <v>20/06/2018</v>
          </cell>
          <cell r="J13373" t="str">
            <v>28/06/2018</v>
          </cell>
          <cell r="K13373" t="str">
            <v>Véh. éco. irréparable V.E.I.</v>
          </cell>
        </row>
        <row r="13374">
          <cell r="D13374" t="str">
            <v>LF</v>
          </cell>
          <cell r="F13374" t="str">
            <v>14/06/2018</v>
          </cell>
          <cell r="G13374" t="str">
            <v>19/06/2018</v>
          </cell>
          <cell r="J13374" t="str">
            <v>20/07/2018</v>
          </cell>
          <cell r="K13374" t="str">
            <v>Véh. éco. irréparable V.E.I.</v>
          </cell>
        </row>
        <row r="13375">
          <cell r="D13375" t="str">
            <v>CF</v>
          </cell>
          <cell r="F13375" t="str">
            <v>14/06/2018</v>
          </cell>
          <cell r="G13375" t="str">
            <v>20/06/2018</v>
          </cell>
          <cell r="J13375" t="str">
            <v>10/08/2018</v>
          </cell>
          <cell r="K13375" t="str">
            <v>Normale</v>
          </cell>
        </row>
        <row r="13376">
          <cell r="D13376" t="str">
            <v>LF</v>
          </cell>
          <cell r="F13376" t="str">
            <v>14/06/2018</v>
          </cell>
          <cell r="G13376" t="str">
            <v>20/06/2018</v>
          </cell>
          <cell r="J13376" t="str">
            <v>06/07/2018</v>
          </cell>
          <cell r="K13376" t="str">
            <v>Normale</v>
          </cell>
        </row>
        <row r="13377">
          <cell r="D13377" t="str">
            <v>DD</v>
          </cell>
          <cell r="F13377" t="str">
            <v>14/06/2018</v>
          </cell>
          <cell r="G13377" t="str">
            <v>20/06/2018</v>
          </cell>
          <cell r="J13377" t="str">
            <v>20/07/2018</v>
          </cell>
          <cell r="K13377" t="str">
            <v>Télé-chiffrage</v>
          </cell>
        </row>
        <row r="13378">
          <cell r="D13378" t="str">
            <v>CF</v>
          </cell>
          <cell r="F13378" t="str">
            <v>14/06/2018</v>
          </cell>
          <cell r="G13378" t="str">
            <v>19/06/2018</v>
          </cell>
          <cell r="J13378" t="str">
            <v>21/08/2018</v>
          </cell>
          <cell r="K13378" t="str">
            <v>Véh. éco. irréparable V.E.I.</v>
          </cell>
        </row>
        <row r="13379">
          <cell r="D13379" t="str">
            <v>LF</v>
          </cell>
          <cell r="F13379" t="str">
            <v>14/06/2018</v>
          </cell>
          <cell r="G13379" t="str">
            <v>19/06/2018</v>
          </cell>
          <cell r="J13379" t="str">
            <v>26/07/2018</v>
          </cell>
          <cell r="K13379" t="str">
            <v>Normale</v>
          </cell>
        </row>
        <row r="13380">
          <cell r="D13380" t="str">
            <v>TR</v>
          </cell>
          <cell r="F13380" t="str">
            <v>14/06/2018</v>
          </cell>
          <cell r="G13380" t="str">
            <v>19/06/2018</v>
          </cell>
          <cell r="J13380" t="str">
            <v>07/08/2018</v>
          </cell>
          <cell r="K13380" t="str">
            <v>Normale</v>
          </cell>
        </row>
        <row r="13381">
          <cell r="D13381" t="str">
            <v>HCJ</v>
          </cell>
          <cell r="F13381" t="str">
            <v>14/06/2018</v>
          </cell>
          <cell r="G13381" t="str">
            <v>23/06/2018</v>
          </cell>
          <cell r="J13381" t="str">
            <v>10/07/2018</v>
          </cell>
          <cell r="K13381" t="str">
            <v>Télé-chiffrage</v>
          </cell>
        </row>
        <row r="13382">
          <cell r="D13382" t="str">
            <v>TR</v>
          </cell>
          <cell r="F13382" t="str">
            <v>14/06/2018</v>
          </cell>
          <cell r="G13382" t="str">
            <v>18/06/2018</v>
          </cell>
          <cell r="J13382" t="str">
            <v>18/07/2018</v>
          </cell>
          <cell r="K13382" t="str">
            <v>Normale</v>
          </cell>
        </row>
        <row r="13383">
          <cell r="D13383" t="str">
            <v>DD</v>
          </cell>
          <cell r="F13383" t="str">
            <v>14/06/2018</v>
          </cell>
          <cell r="G13383" t="str">
            <v/>
          </cell>
          <cell r="J13383" t="str">
            <v>18/06/2018</v>
          </cell>
          <cell r="K13383" t="str">
            <v>Carence</v>
          </cell>
        </row>
        <row r="13384">
          <cell r="D13384" t="str">
            <v>CF</v>
          </cell>
          <cell r="F13384" t="str">
            <v>14/06/2018</v>
          </cell>
          <cell r="G13384" t="str">
            <v>20/06/2018</v>
          </cell>
          <cell r="J13384" t="str">
            <v>17/09/2018</v>
          </cell>
          <cell r="K13384" t="str">
            <v>Normale</v>
          </cell>
        </row>
        <row r="13385">
          <cell r="D13385" t="str">
            <v>CF</v>
          </cell>
          <cell r="F13385" t="str">
            <v>14/06/2018</v>
          </cell>
          <cell r="G13385" t="str">
            <v>29/06/2018</v>
          </cell>
          <cell r="J13385" t="str">
            <v>29/09/2018</v>
          </cell>
          <cell r="K13385" t="str">
            <v>Normale</v>
          </cell>
        </row>
        <row r="13386">
          <cell r="D13386" t="str">
            <v>CF</v>
          </cell>
          <cell r="F13386" t="str">
            <v>14/06/2018</v>
          </cell>
          <cell r="G13386" t="str">
            <v>19/06/2018</v>
          </cell>
          <cell r="J13386" t="str">
            <v>22/08/2018</v>
          </cell>
          <cell r="K13386" t="str">
            <v>Normale</v>
          </cell>
        </row>
        <row r="13387">
          <cell r="D13387" t="str">
            <v>CF</v>
          </cell>
          <cell r="F13387" t="str">
            <v>14/06/2018</v>
          </cell>
          <cell r="G13387" t="str">
            <v>29/06/2018</v>
          </cell>
          <cell r="J13387" t="str">
            <v>29/09/2018</v>
          </cell>
          <cell r="K13387" t="str">
            <v>Normale</v>
          </cell>
        </row>
        <row r="13388">
          <cell r="D13388" t="str">
            <v>LF</v>
          </cell>
          <cell r="F13388" t="str">
            <v>14/06/2018</v>
          </cell>
          <cell r="G13388" t="str">
            <v>20/06/2018</v>
          </cell>
          <cell r="J13388" t="str">
            <v>01/10/2018</v>
          </cell>
          <cell r="K13388" t="str">
            <v>Normale</v>
          </cell>
        </row>
        <row r="13389">
          <cell r="D13389" t="str">
            <v>LF</v>
          </cell>
          <cell r="F13389" t="str">
            <v>14/06/2018</v>
          </cell>
          <cell r="G13389" t="str">
            <v>19/06/2018</v>
          </cell>
          <cell r="J13389" t="str">
            <v>04/07/2018</v>
          </cell>
          <cell r="K13389" t="str">
            <v>Véh. éco. irréparable V.E.I.</v>
          </cell>
        </row>
        <row r="13390">
          <cell r="D13390" t="str">
            <v>CF</v>
          </cell>
          <cell r="F13390" t="str">
            <v>14/06/2018</v>
          </cell>
          <cell r="G13390" t="str">
            <v>20/06/2018</v>
          </cell>
          <cell r="J13390" t="str">
            <v>29/09/2018</v>
          </cell>
          <cell r="K13390" t="str">
            <v>Normale</v>
          </cell>
        </row>
        <row r="13391">
          <cell r="D13391" t="str">
            <v>BC</v>
          </cell>
          <cell r="F13391" t="str">
            <v>14/06/2018</v>
          </cell>
          <cell r="G13391" t="str">
            <v/>
          </cell>
          <cell r="J13391" t="str">
            <v>17/07/2018</v>
          </cell>
          <cell r="K13391" t="str">
            <v>Enquête</v>
          </cell>
        </row>
        <row r="13392">
          <cell r="D13392" t="str">
            <v>HCJ</v>
          </cell>
          <cell r="F13392" t="str">
            <v>15/06/2018</v>
          </cell>
          <cell r="G13392" t="str">
            <v>15/06/2018</v>
          </cell>
          <cell r="J13392" t="str">
            <v>13/07/2018</v>
          </cell>
          <cell r="K13392" t="str">
            <v>Normale</v>
          </cell>
        </row>
        <row r="13393">
          <cell r="D13393" t="str">
            <v>DD</v>
          </cell>
          <cell r="F13393" t="str">
            <v>15/06/2018</v>
          </cell>
          <cell r="G13393" t="str">
            <v>19/06/2018</v>
          </cell>
          <cell r="J13393" t="str">
            <v>03/09/2018</v>
          </cell>
          <cell r="K13393" t="str">
            <v>Normale</v>
          </cell>
        </row>
        <row r="13394">
          <cell r="D13394" t="str">
            <v>TR</v>
          </cell>
          <cell r="F13394" t="str">
            <v>15/06/2018</v>
          </cell>
          <cell r="G13394" t="str">
            <v>19/07/2018</v>
          </cell>
          <cell r="J13394" t="str">
            <v>20/08/2018</v>
          </cell>
          <cell r="K13394" t="str">
            <v>Normale</v>
          </cell>
        </row>
        <row r="13395">
          <cell r="D13395" t="str">
            <v>DD</v>
          </cell>
          <cell r="F13395" t="str">
            <v>15/06/2018</v>
          </cell>
          <cell r="G13395" t="str">
            <v>18/06/2018</v>
          </cell>
          <cell r="J13395" t="str">
            <v>27/07/2018</v>
          </cell>
          <cell r="K13395" t="str">
            <v>Télé-chiffrage</v>
          </cell>
        </row>
        <row r="13396">
          <cell r="D13396" t="str">
            <v>HCJ</v>
          </cell>
          <cell r="F13396" t="str">
            <v>15/06/2018</v>
          </cell>
          <cell r="G13396" t="str">
            <v>23/06/2018</v>
          </cell>
          <cell r="J13396" t="str">
            <v/>
          </cell>
          <cell r="K13396" t="str">
            <v>Normale</v>
          </cell>
        </row>
        <row r="13397">
          <cell r="D13397" t="str">
            <v>LF</v>
          </cell>
          <cell r="F13397" t="str">
            <v>15/06/2018</v>
          </cell>
          <cell r="G13397" t="str">
            <v>19/06/2018</v>
          </cell>
          <cell r="J13397" t="str">
            <v>23/07/2018</v>
          </cell>
          <cell r="K13397" t="str">
            <v>Normale</v>
          </cell>
        </row>
        <row r="13398">
          <cell r="D13398" t="str">
            <v>DD</v>
          </cell>
          <cell r="F13398" t="str">
            <v>15/06/2018</v>
          </cell>
          <cell r="G13398" t="str">
            <v>21/06/2018</v>
          </cell>
          <cell r="J13398" t="str">
            <v>06/08/2018</v>
          </cell>
          <cell r="K13398" t="str">
            <v>Normale</v>
          </cell>
        </row>
        <row r="13399">
          <cell r="D13399" t="str">
            <v>DD</v>
          </cell>
          <cell r="F13399" t="str">
            <v>15/06/2018</v>
          </cell>
          <cell r="G13399" t="str">
            <v>19/06/2018</v>
          </cell>
          <cell r="J13399" t="str">
            <v>19/07/2018</v>
          </cell>
          <cell r="K13399" t="str">
            <v>Normale</v>
          </cell>
        </row>
        <row r="13400">
          <cell r="D13400" t="str">
            <v>DD</v>
          </cell>
          <cell r="F13400" t="str">
            <v>15/06/2018</v>
          </cell>
          <cell r="G13400" t="str">
            <v>26/06/2018</v>
          </cell>
          <cell r="J13400" t="str">
            <v>05/10/2018</v>
          </cell>
          <cell r="K13400" t="str">
            <v>Normale</v>
          </cell>
        </row>
        <row r="13401">
          <cell r="D13401" t="str">
            <v>LF</v>
          </cell>
          <cell r="F13401" t="str">
            <v>15/06/2018</v>
          </cell>
          <cell r="G13401" t="str">
            <v>20/06/2018</v>
          </cell>
          <cell r="J13401" t="str">
            <v>24/07/2018</v>
          </cell>
          <cell r="K13401" t="str">
            <v>Normale</v>
          </cell>
        </row>
        <row r="13402">
          <cell r="D13402" t="str">
            <v>CF</v>
          </cell>
          <cell r="F13402" t="str">
            <v>15/06/2018</v>
          </cell>
          <cell r="G13402" t="str">
            <v>29/06/2018</v>
          </cell>
          <cell r="J13402" t="str">
            <v>10/08/2018</v>
          </cell>
          <cell r="K13402" t="str">
            <v>Normale</v>
          </cell>
        </row>
        <row r="13403">
          <cell r="D13403" t="str">
            <v>LF</v>
          </cell>
          <cell r="F13403" t="str">
            <v>18/06/2018</v>
          </cell>
          <cell r="G13403" t="str">
            <v>15/06/2018</v>
          </cell>
          <cell r="J13403" t="str">
            <v>09/07/2018</v>
          </cell>
          <cell r="K13403" t="str">
            <v>Normale</v>
          </cell>
        </row>
        <row r="13404">
          <cell r="D13404" t="str">
            <v>DD</v>
          </cell>
          <cell r="F13404" t="str">
            <v>15/06/2018</v>
          </cell>
          <cell r="G13404" t="str">
            <v>15/06/2018</v>
          </cell>
          <cell r="J13404" t="str">
            <v>31/07/2018</v>
          </cell>
          <cell r="K13404" t="str">
            <v>Normale</v>
          </cell>
        </row>
        <row r="13405">
          <cell r="D13405" t="str">
            <v>DD</v>
          </cell>
          <cell r="F13405" t="str">
            <v>15/06/2018</v>
          </cell>
          <cell r="G13405" t="str">
            <v>18/06/2018</v>
          </cell>
          <cell r="J13405" t="str">
            <v>01/10/2018</v>
          </cell>
          <cell r="K13405" t="str">
            <v>Normale</v>
          </cell>
        </row>
        <row r="13406">
          <cell r="D13406" t="str">
            <v>CF</v>
          </cell>
          <cell r="F13406" t="str">
            <v>15/06/2018</v>
          </cell>
          <cell r="G13406" t="str">
            <v>27/06/2018</v>
          </cell>
          <cell r="J13406" t="str">
            <v>20/07/2018</v>
          </cell>
          <cell r="K13406" t="str">
            <v>Normale</v>
          </cell>
        </row>
        <row r="13407">
          <cell r="D13407" t="str">
            <v>TR</v>
          </cell>
          <cell r="F13407" t="str">
            <v>15/06/2018</v>
          </cell>
          <cell r="G13407" t="str">
            <v>21/06/2018</v>
          </cell>
          <cell r="J13407" t="str">
            <v>24/08/2018</v>
          </cell>
          <cell r="K13407" t="str">
            <v>Normale</v>
          </cell>
        </row>
        <row r="13408">
          <cell r="D13408" t="str">
            <v>TR</v>
          </cell>
          <cell r="F13408" t="str">
            <v>15/06/2018</v>
          </cell>
          <cell r="G13408" t="str">
            <v>18/06/2018</v>
          </cell>
          <cell r="J13408" t="str">
            <v>25/09/2018</v>
          </cell>
          <cell r="K13408" t="str">
            <v>Normale</v>
          </cell>
        </row>
        <row r="13409">
          <cell r="D13409" t="str">
            <v>DD</v>
          </cell>
          <cell r="F13409" t="str">
            <v>15/06/2018</v>
          </cell>
          <cell r="G13409" t="str">
            <v>15/06/2018</v>
          </cell>
          <cell r="J13409" t="str">
            <v>28/06/2018</v>
          </cell>
          <cell r="K13409" t="str">
            <v>Estimation réparation ADE</v>
          </cell>
        </row>
        <row r="13410">
          <cell r="D13410" t="str">
            <v>TR</v>
          </cell>
          <cell r="F13410" t="str">
            <v>15/06/2018</v>
          </cell>
          <cell r="G13410" t="str">
            <v>19/06/2018</v>
          </cell>
          <cell r="J13410" t="str">
            <v>09/11/2018</v>
          </cell>
          <cell r="K13410" t="str">
            <v>Estimation réparation ADE</v>
          </cell>
        </row>
        <row r="13411">
          <cell r="D13411" t="str">
            <v>DD</v>
          </cell>
          <cell r="F13411" t="str">
            <v>15/06/2018</v>
          </cell>
          <cell r="G13411" t="str">
            <v>21/06/2018</v>
          </cell>
          <cell r="J13411" t="str">
            <v>26/06/2018</v>
          </cell>
          <cell r="K13411" t="str">
            <v>Télé-chiffrage</v>
          </cell>
        </row>
        <row r="13412">
          <cell r="D13412" t="str">
            <v>SCL</v>
          </cell>
          <cell r="F13412" t="str">
            <v>15/06/2018</v>
          </cell>
          <cell r="G13412" t="str">
            <v/>
          </cell>
          <cell r="J13412" t="str">
            <v>30/07/2018</v>
          </cell>
          <cell r="K13412" t="str">
            <v>Carence</v>
          </cell>
        </row>
        <row r="13413">
          <cell r="D13413" t="str">
            <v>TR</v>
          </cell>
          <cell r="F13413" t="str">
            <v>15/06/2018</v>
          </cell>
          <cell r="G13413" t="str">
            <v>19/06/2018</v>
          </cell>
          <cell r="J13413" t="str">
            <v>13/08/2018</v>
          </cell>
          <cell r="K13413" t="str">
            <v>Annulé</v>
          </cell>
        </row>
        <row r="13414">
          <cell r="D13414" t="str">
            <v>TR</v>
          </cell>
          <cell r="F13414" t="str">
            <v>15/06/2018</v>
          </cell>
          <cell r="G13414" t="str">
            <v>18/06/2018</v>
          </cell>
          <cell r="J13414" t="str">
            <v>26/06/2018</v>
          </cell>
          <cell r="K13414" t="str">
            <v>Normale</v>
          </cell>
        </row>
        <row r="13415">
          <cell r="D13415" t="str">
            <v>DD</v>
          </cell>
          <cell r="F13415" t="str">
            <v>15/06/2018</v>
          </cell>
          <cell r="G13415" t="str">
            <v>25/06/2018</v>
          </cell>
          <cell r="J13415" t="str">
            <v>08/08/2018</v>
          </cell>
          <cell r="K13415" t="str">
            <v>Normale</v>
          </cell>
        </row>
        <row r="13416">
          <cell r="D13416" t="str">
            <v>LF</v>
          </cell>
          <cell r="F13416" t="str">
            <v>15/06/2018</v>
          </cell>
          <cell r="G13416" t="str">
            <v>28/06/2018</v>
          </cell>
          <cell r="J13416" t="str">
            <v>24/07/2018</v>
          </cell>
          <cell r="K13416" t="str">
            <v>Normale</v>
          </cell>
        </row>
        <row r="13417">
          <cell r="D13417" t="str">
            <v>DD</v>
          </cell>
          <cell r="F13417" t="str">
            <v>15/06/2018</v>
          </cell>
          <cell r="G13417" t="str">
            <v>18/06/2018</v>
          </cell>
          <cell r="J13417" t="str">
            <v>13/07/2018</v>
          </cell>
          <cell r="K13417" t="str">
            <v>Normale</v>
          </cell>
        </row>
        <row r="13418">
          <cell r="D13418" t="str">
            <v>CF</v>
          </cell>
          <cell r="F13418" t="str">
            <v>15/06/2018</v>
          </cell>
          <cell r="G13418" t="str">
            <v>03/07/2018</v>
          </cell>
          <cell r="J13418" t="str">
            <v>23/08/2018</v>
          </cell>
          <cell r="K13418" t="str">
            <v>Normale</v>
          </cell>
        </row>
        <row r="13419">
          <cell r="D13419" t="str">
            <v>HCJ</v>
          </cell>
          <cell r="F13419" t="str">
            <v>15/06/2018</v>
          </cell>
          <cell r="G13419" t="str">
            <v>23/06/2018</v>
          </cell>
          <cell r="J13419" t="str">
            <v>14/07/2018</v>
          </cell>
          <cell r="K13419" t="str">
            <v>Normale</v>
          </cell>
        </row>
        <row r="13420">
          <cell r="D13420" t="str">
            <v>DD</v>
          </cell>
          <cell r="F13420" t="str">
            <v>15/06/2018</v>
          </cell>
          <cell r="G13420" t="str">
            <v>20/06/2018</v>
          </cell>
          <cell r="J13420" t="str">
            <v>02/07/2018</v>
          </cell>
          <cell r="K13420" t="str">
            <v>Différence des Valeurs</v>
          </cell>
        </row>
        <row r="13421">
          <cell r="D13421" t="str">
            <v>LF</v>
          </cell>
          <cell r="F13421" t="str">
            <v>15/06/2018</v>
          </cell>
          <cell r="G13421" t="str">
            <v>02/07/2018</v>
          </cell>
          <cell r="J13421" t="str">
            <v>02/07/2018</v>
          </cell>
          <cell r="K13421" t="str">
            <v>Estimation réparation ADE</v>
          </cell>
        </row>
        <row r="13422">
          <cell r="D13422" t="str">
            <v>TR</v>
          </cell>
          <cell r="F13422" t="str">
            <v>15/06/2018</v>
          </cell>
          <cell r="G13422" t="str">
            <v>03/07/2018</v>
          </cell>
          <cell r="J13422" t="str">
            <v>13/08/2018</v>
          </cell>
          <cell r="K13422" t="str">
            <v>Normale</v>
          </cell>
        </row>
        <row r="13423">
          <cell r="D13423" t="str">
            <v>BC</v>
          </cell>
          <cell r="F13423" t="str">
            <v>15/06/2018</v>
          </cell>
          <cell r="G13423" t="str">
            <v/>
          </cell>
          <cell r="J13423" t="str">
            <v>17/07/2018</v>
          </cell>
          <cell r="K13423" t="str">
            <v>Enquête</v>
          </cell>
        </row>
        <row r="13424">
          <cell r="D13424" t="str">
            <v>SCL</v>
          </cell>
          <cell r="F13424" t="str">
            <v>15/06/2018</v>
          </cell>
          <cell r="G13424" t="str">
            <v/>
          </cell>
          <cell r="J13424" t="str">
            <v>27/06/2018</v>
          </cell>
          <cell r="K13424" t="str">
            <v>Annulé</v>
          </cell>
        </row>
        <row r="13425">
          <cell r="D13425" t="str">
            <v>LF</v>
          </cell>
          <cell r="F13425" t="str">
            <v>15/06/2018</v>
          </cell>
          <cell r="G13425" t="str">
            <v>25/06/2018</v>
          </cell>
          <cell r="J13425" t="str">
            <v>08/10/2018</v>
          </cell>
          <cell r="K13425" t="str">
            <v>Normale</v>
          </cell>
        </row>
        <row r="13426">
          <cell r="D13426" t="str">
            <v>CF</v>
          </cell>
          <cell r="F13426" t="str">
            <v>15/06/2018</v>
          </cell>
          <cell r="G13426" t="str">
            <v>20/06/2018</v>
          </cell>
          <cell r="J13426" t="str">
            <v>12/10/2018</v>
          </cell>
          <cell r="K13426" t="str">
            <v>Estimation réparation ADE</v>
          </cell>
        </row>
        <row r="13427">
          <cell r="D13427" t="str">
            <v>SCL</v>
          </cell>
          <cell r="F13427" t="str">
            <v>15/06/2018</v>
          </cell>
          <cell r="G13427" t="str">
            <v/>
          </cell>
          <cell r="J13427" t="str">
            <v>20/08/2018</v>
          </cell>
          <cell r="K13427" t="str">
            <v>Carence</v>
          </cell>
        </row>
        <row r="13428">
          <cell r="D13428" t="str">
            <v>CF</v>
          </cell>
          <cell r="F13428" t="str">
            <v>19/06/2018</v>
          </cell>
          <cell r="G13428" t="str">
            <v>20/06/2018</v>
          </cell>
          <cell r="J13428" t="str">
            <v>30/08/2018</v>
          </cell>
          <cell r="K13428" t="str">
            <v>Normale</v>
          </cell>
        </row>
        <row r="13429">
          <cell r="D13429" t="str">
            <v>TR</v>
          </cell>
          <cell r="F13429" t="str">
            <v>15/06/2018</v>
          </cell>
          <cell r="G13429" t="str">
            <v>21/06/2018</v>
          </cell>
          <cell r="J13429" t="str">
            <v>12/11/2018</v>
          </cell>
          <cell r="K13429" t="str">
            <v>Normale</v>
          </cell>
        </row>
        <row r="13430">
          <cell r="D13430" t="str">
            <v>DD</v>
          </cell>
          <cell r="F13430" t="str">
            <v>15/06/2018</v>
          </cell>
          <cell r="G13430" t="str">
            <v>29/06/2018</v>
          </cell>
          <cell r="J13430" t="str">
            <v>17/08/2018</v>
          </cell>
          <cell r="K13430" t="str">
            <v>Télé-chiffrage</v>
          </cell>
        </row>
        <row r="13431">
          <cell r="D13431" t="str">
            <v>CF</v>
          </cell>
          <cell r="F13431" t="str">
            <v>15/06/2018</v>
          </cell>
          <cell r="G13431" t="str">
            <v>19/06/2018</v>
          </cell>
          <cell r="J13431" t="str">
            <v>29/07/2018</v>
          </cell>
          <cell r="K13431" t="str">
            <v>Normale</v>
          </cell>
        </row>
        <row r="13432">
          <cell r="D13432" t="str">
            <v>DD</v>
          </cell>
          <cell r="F13432" t="str">
            <v>15/06/2018</v>
          </cell>
          <cell r="G13432" t="str">
            <v>20/06/2018</v>
          </cell>
          <cell r="J13432" t="str">
            <v>09/08/2018</v>
          </cell>
          <cell r="K13432" t="str">
            <v>Normale</v>
          </cell>
        </row>
        <row r="13433">
          <cell r="D13433" t="str">
            <v>HCJ</v>
          </cell>
          <cell r="F13433" t="str">
            <v>15/06/2018</v>
          </cell>
          <cell r="G13433" t="str">
            <v>22/06/2018</v>
          </cell>
          <cell r="J13433" t="str">
            <v>11/07/2018</v>
          </cell>
          <cell r="K13433" t="str">
            <v>Normale</v>
          </cell>
        </row>
        <row r="13434">
          <cell r="D13434" t="str">
            <v>DD</v>
          </cell>
          <cell r="F13434" t="str">
            <v>15/06/2018</v>
          </cell>
          <cell r="G13434" t="str">
            <v>04/07/2018</v>
          </cell>
          <cell r="J13434" t="str">
            <v>21/08/2018</v>
          </cell>
          <cell r="K13434" t="str">
            <v>Normale</v>
          </cell>
        </row>
        <row r="13435">
          <cell r="D13435" t="str">
            <v>LF</v>
          </cell>
          <cell r="F13435" t="str">
            <v>15/06/2018</v>
          </cell>
          <cell r="G13435" t="str">
            <v>18/06/2018</v>
          </cell>
          <cell r="J13435" t="str">
            <v>20/08/2018</v>
          </cell>
          <cell r="K13435" t="str">
            <v>Normale</v>
          </cell>
        </row>
        <row r="13436">
          <cell r="D13436" t="str">
            <v>SCL</v>
          </cell>
          <cell r="F13436" t="str">
            <v>15/06/2018</v>
          </cell>
          <cell r="G13436" t="str">
            <v/>
          </cell>
          <cell r="J13436" t="str">
            <v>30/07/2018</v>
          </cell>
          <cell r="K13436" t="str">
            <v>Carence</v>
          </cell>
        </row>
        <row r="13437">
          <cell r="D13437" t="str">
            <v>LF</v>
          </cell>
          <cell r="F13437" t="str">
            <v>15/06/2018</v>
          </cell>
          <cell r="G13437" t="str">
            <v>19/06/2018</v>
          </cell>
          <cell r="J13437" t="str">
            <v>06/07/2018</v>
          </cell>
          <cell r="K13437" t="str">
            <v>Normale</v>
          </cell>
        </row>
        <row r="13438">
          <cell r="D13438" t="str">
            <v>CF</v>
          </cell>
          <cell r="F13438" t="str">
            <v>15/06/2018</v>
          </cell>
          <cell r="G13438" t="str">
            <v>20/06/2018</v>
          </cell>
          <cell r="J13438" t="str">
            <v>20/07/2018</v>
          </cell>
          <cell r="K13438" t="str">
            <v>Normale</v>
          </cell>
        </row>
        <row r="13439">
          <cell r="D13439" t="str">
            <v>SPR</v>
          </cell>
          <cell r="F13439" t="str">
            <v>18/06/2018</v>
          </cell>
          <cell r="G13439" t="str">
            <v/>
          </cell>
          <cell r="J13439" t="str">
            <v>18/10/2018</v>
          </cell>
          <cell r="K13439" t="str">
            <v>Annulé</v>
          </cell>
        </row>
        <row r="13440">
          <cell r="D13440" t="str">
            <v>HCJ</v>
          </cell>
          <cell r="F13440" t="str">
            <v>18/06/2018</v>
          </cell>
          <cell r="G13440" t="str">
            <v>23/06/2018</v>
          </cell>
          <cell r="J13440" t="str">
            <v>14/07/2018</v>
          </cell>
          <cell r="K13440" t="str">
            <v>Télé-chiffrage</v>
          </cell>
        </row>
        <row r="13441">
          <cell r="D13441" t="str">
            <v>LF</v>
          </cell>
          <cell r="F13441" t="str">
            <v>18/06/2018</v>
          </cell>
          <cell r="G13441" t="str">
            <v>20/09/2018</v>
          </cell>
          <cell r="J13441" t="str">
            <v>19/09/2018</v>
          </cell>
          <cell r="K13441" t="str">
            <v>Normale</v>
          </cell>
        </row>
        <row r="13442">
          <cell r="D13442" t="str">
            <v>TR</v>
          </cell>
          <cell r="F13442" t="str">
            <v>18/06/2018</v>
          </cell>
          <cell r="G13442" t="str">
            <v>20/06/2018</v>
          </cell>
          <cell r="J13442" t="str">
            <v>25/10/2018</v>
          </cell>
          <cell r="K13442" t="str">
            <v>Véh. éco. irréparable V.E.I.</v>
          </cell>
        </row>
        <row r="13443">
          <cell r="D13443" t="str">
            <v>LF</v>
          </cell>
          <cell r="F13443" t="str">
            <v>18/06/2018</v>
          </cell>
          <cell r="G13443" t="str">
            <v>19/06/2018</v>
          </cell>
          <cell r="J13443" t="str">
            <v/>
          </cell>
          <cell r="K13443" t="str">
            <v>Normale</v>
          </cell>
        </row>
        <row r="13444">
          <cell r="D13444" t="str">
            <v>SCL</v>
          </cell>
          <cell r="F13444" t="str">
            <v>18/06/2018</v>
          </cell>
          <cell r="G13444" t="str">
            <v/>
          </cell>
          <cell r="J13444" t="str">
            <v>18/06/2018</v>
          </cell>
          <cell r="K13444" t="str">
            <v>Annulé</v>
          </cell>
        </row>
        <row r="13445">
          <cell r="D13445" t="str">
            <v>LF</v>
          </cell>
          <cell r="F13445" t="str">
            <v>18/06/2018</v>
          </cell>
          <cell r="G13445" t="str">
            <v>18/06/2018</v>
          </cell>
          <cell r="J13445" t="str">
            <v>27/07/2018</v>
          </cell>
          <cell r="K13445" t="str">
            <v>Normale</v>
          </cell>
        </row>
        <row r="13446">
          <cell r="D13446" t="str">
            <v>CF</v>
          </cell>
          <cell r="F13446" t="str">
            <v>18/06/2018</v>
          </cell>
          <cell r="G13446" t="str">
            <v>20/06/2018</v>
          </cell>
          <cell r="J13446" t="str">
            <v>12/10/2018</v>
          </cell>
          <cell r="K13446" t="str">
            <v>Estimation réparation ADE</v>
          </cell>
        </row>
        <row r="13447">
          <cell r="D13447" t="str">
            <v>CF</v>
          </cell>
          <cell r="F13447" t="str">
            <v>18/06/2018</v>
          </cell>
          <cell r="G13447" t="str">
            <v>19/06/2018</v>
          </cell>
          <cell r="J13447" t="str">
            <v>27/06/2018</v>
          </cell>
          <cell r="K13447" t="str">
            <v>Normale</v>
          </cell>
        </row>
        <row r="13448">
          <cell r="D13448" t="str">
            <v>TR</v>
          </cell>
          <cell r="F13448" t="str">
            <v>18/06/2018</v>
          </cell>
          <cell r="G13448" t="str">
            <v>18/06/2018</v>
          </cell>
          <cell r="J13448" t="str">
            <v>18/07/2018</v>
          </cell>
          <cell r="K13448" t="str">
            <v>Normale</v>
          </cell>
        </row>
        <row r="13449">
          <cell r="D13449" t="str">
            <v>SCL</v>
          </cell>
          <cell r="F13449" t="str">
            <v>18/06/2018</v>
          </cell>
          <cell r="G13449" t="str">
            <v/>
          </cell>
          <cell r="J13449" t="str">
            <v>18/06/2018</v>
          </cell>
          <cell r="K13449" t="str">
            <v/>
          </cell>
        </row>
        <row r="13450">
          <cell r="D13450" t="str">
            <v>CF</v>
          </cell>
          <cell r="F13450" t="str">
            <v>18/06/2018</v>
          </cell>
          <cell r="G13450" t="str">
            <v>20/06/2018</v>
          </cell>
          <cell r="J13450" t="str">
            <v>16/08/2018</v>
          </cell>
          <cell r="K13450" t="str">
            <v>Véh. éco. irréparable V.E.I.</v>
          </cell>
        </row>
        <row r="13451">
          <cell r="D13451" t="str">
            <v>HCJ</v>
          </cell>
          <cell r="F13451" t="str">
            <v>18/06/2018</v>
          </cell>
          <cell r="G13451" t="str">
            <v>16/07/2018</v>
          </cell>
          <cell r="J13451" t="str">
            <v>30/08/2018</v>
          </cell>
          <cell r="K13451" t="str">
            <v>Normale</v>
          </cell>
        </row>
        <row r="13452">
          <cell r="D13452" t="str">
            <v>TR</v>
          </cell>
          <cell r="F13452" t="str">
            <v>19/06/2018</v>
          </cell>
          <cell r="G13452" t="str">
            <v>21/06/2018</v>
          </cell>
          <cell r="J13452" t="str">
            <v>25/07/2018</v>
          </cell>
          <cell r="K13452" t="str">
            <v>Normale</v>
          </cell>
        </row>
        <row r="13453">
          <cell r="D13453" t="str">
            <v>TR</v>
          </cell>
          <cell r="F13453" t="str">
            <v>18/06/2018</v>
          </cell>
          <cell r="G13453" t="str">
            <v>20/06/2018</v>
          </cell>
          <cell r="J13453" t="str">
            <v>25/10/2018</v>
          </cell>
          <cell r="K13453" t="str">
            <v>Normale</v>
          </cell>
        </row>
        <row r="13454">
          <cell r="D13454" t="str">
            <v>DD</v>
          </cell>
          <cell r="F13454" t="str">
            <v>18/06/2018</v>
          </cell>
          <cell r="G13454" t="str">
            <v>19/06/2018</v>
          </cell>
          <cell r="J13454" t="str">
            <v>10/08/2018</v>
          </cell>
          <cell r="K13454" t="str">
            <v>Normale</v>
          </cell>
        </row>
        <row r="13455">
          <cell r="D13455" t="str">
            <v>DD</v>
          </cell>
          <cell r="F13455" t="str">
            <v>20/06/2018</v>
          </cell>
          <cell r="G13455" t="str">
            <v/>
          </cell>
          <cell r="J13455" t="str">
            <v>20/06/2018</v>
          </cell>
          <cell r="K13455" t="str">
            <v>Annulé</v>
          </cell>
        </row>
        <row r="13456">
          <cell r="D13456" t="str">
            <v>SCL</v>
          </cell>
          <cell r="F13456" t="str">
            <v>18/06/2018</v>
          </cell>
          <cell r="G13456" t="str">
            <v/>
          </cell>
          <cell r="J13456" t="str">
            <v>20/06/2018</v>
          </cell>
          <cell r="K13456" t="str">
            <v/>
          </cell>
        </row>
        <row r="13457">
          <cell r="D13457" t="str">
            <v>CF</v>
          </cell>
          <cell r="F13457" t="str">
            <v>06/08/2018</v>
          </cell>
          <cell r="G13457" t="str">
            <v>19/06/2018</v>
          </cell>
          <cell r="J13457" t="str">
            <v>03/08/2018</v>
          </cell>
          <cell r="K13457" t="str">
            <v>Véh. éco. irréparable V.E.I.</v>
          </cell>
        </row>
        <row r="13458">
          <cell r="D13458" t="str">
            <v>SCL</v>
          </cell>
          <cell r="F13458" t="str">
            <v>18/06/2018</v>
          </cell>
          <cell r="G13458" t="str">
            <v/>
          </cell>
          <cell r="J13458" t="str">
            <v>27/06/2018</v>
          </cell>
          <cell r="K13458" t="str">
            <v>Carence</v>
          </cell>
        </row>
        <row r="13459">
          <cell r="D13459" t="str">
            <v>CF</v>
          </cell>
          <cell r="F13459" t="str">
            <v>18/06/2018</v>
          </cell>
          <cell r="G13459" t="str">
            <v>19/06/2018</v>
          </cell>
          <cell r="J13459" t="str">
            <v>30/06/2018</v>
          </cell>
          <cell r="K13459" t="str">
            <v>Normale</v>
          </cell>
        </row>
        <row r="13460">
          <cell r="D13460" t="str">
            <v>DD</v>
          </cell>
          <cell r="F13460" t="str">
            <v>18/06/2018</v>
          </cell>
          <cell r="G13460" t="str">
            <v>21/06/2018</v>
          </cell>
          <cell r="J13460" t="str">
            <v>19/07/2018</v>
          </cell>
          <cell r="K13460" t="str">
            <v>Normale</v>
          </cell>
        </row>
        <row r="13461">
          <cell r="D13461" t="str">
            <v>CF</v>
          </cell>
          <cell r="F13461" t="str">
            <v>18/06/2018</v>
          </cell>
          <cell r="G13461" t="str">
            <v>20/06/2018</v>
          </cell>
          <cell r="J13461" t="str">
            <v>14/07/2018</v>
          </cell>
          <cell r="K13461" t="str">
            <v>Normale</v>
          </cell>
        </row>
        <row r="13462">
          <cell r="D13462" t="str">
            <v>TR</v>
          </cell>
          <cell r="F13462" t="str">
            <v>18/06/2018</v>
          </cell>
          <cell r="G13462" t="str">
            <v>29/06/2018</v>
          </cell>
          <cell r="J13462" t="str">
            <v>14/08/2018</v>
          </cell>
          <cell r="K13462" t="str">
            <v>Véh. éco. irréparable V.E.I.</v>
          </cell>
        </row>
        <row r="13463">
          <cell r="D13463" t="str">
            <v>HCJ</v>
          </cell>
          <cell r="F13463" t="str">
            <v>18/06/2018</v>
          </cell>
          <cell r="G13463" t="str">
            <v>28/06/2018</v>
          </cell>
          <cell r="J13463" t="str">
            <v>30/08/2018</v>
          </cell>
          <cell r="K13463" t="str">
            <v>Télé-chiffrage</v>
          </cell>
        </row>
        <row r="13464">
          <cell r="D13464" t="str">
            <v>HCJ</v>
          </cell>
          <cell r="F13464" t="str">
            <v>18/06/2018</v>
          </cell>
          <cell r="G13464" t="str">
            <v>19/06/2018</v>
          </cell>
          <cell r="J13464" t="str">
            <v>08/09/2018</v>
          </cell>
          <cell r="K13464" t="str">
            <v>Normale</v>
          </cell>
        </row>
        <row r="13465">
          <cell r="D13465" t="str">
            <v>DD</v>
          </cell>
          <cell r="F13465" t="str">
            <v>18/06/2018</v>
          </cell>
          <cell r="G13465" t="str">
            <v>20/06/2018</v>
          </cell>
          <cell r="J13465" t="str">
            <v>30/07/2018</v>
          </cell>
          <cell r="K13465" t="str">
            <v>Normale</v>
          </cell>
        </row>
        <row r="13466">
          <cell r="D13466" t="str">
            <v>CF</v>
          </cell>
          <cell r="F13466" t="str">
            <v>18/06/2018</v>
          </cell>
          <cell r="G13466" t="str">
            <v>21/06/2018</v>
          </cell>
          <cell r="J13466" t="str">
            <v>30/08/2018</v>
          </cell>
          <cell r="K13466" t="str">
            <v>Normale</v>
          </cell>
        </row>
        <row r="13467">
          <cell r="D13467" t="str">
            <v>HCJ</v>
          </cell>
          <cell r="F13467" t="str">
            <v>18/06/2018</v>
          </cell>
          <cell r="G13467" t="str">
            <v>28/06/2018</v>
          </cell>
          <cell r="J13467" t="str">
            <v>24/07/2018</v>
          </cell>
          <cell r="K13467" t="str">
            <v>Estimation réparation ADE</v>
          </cell>
        </row>
        <row r="13468">
          <cell r="D13468" t="str">
            <v>TR</v>
          </cell>
          <cell r="F13468" t="str">
            <v>18/06/2018</v>
          </cell>
          <cell r="G13468" t="str">
            <v>19/06/2018</v>
          </cell>
          <cell r="J13468" t="str">
            <v>10/07/2018</v>
          </cell>
          <cell r="K13468" t="str">
            <v>Différence des Valeurs</v>
          </cell>
        </row>
        <row r="13469">
          <cell r="D13469" t="str">
            <v>TR</v>
          </cell>
          <cell r="F13469" t="str">
            <v>18/06/2018</v>
          </cell>
          <cell r="G13469" t="str">
            <v>21/06/2018</v>
          </cell>
          <cell r="J13469" t="str">
            <v>03/09/2018</v>
          </cell>
          <cell r="K13469" t="str">
            <v>Normale</v>
          </cell>
        </row>
        <row r="13470">
          <cell r="D13470" t="str">
            <v>CF</v>
          </cell>
          <cell r="F13470" t="str">
            <v>18/06/2018</v>
          </cell>
          <cell r="G13470" t="str">
            <v>21/06/2018</v>
          </cell>
          <cell r="J13470" t="str">
            <v>29/07/2018</v>
          </cell>
          <cell r="K13470" t="str">
            <v>Normale</v>
          </cell>
        </row>
        <row r="13471">
          <cell r="D13471" t="str">
            <v>TR</v>
          </cell>
          <cell r="F13471" t="str">
            <v>18/06/2018</v>
          </cell>
          <cell r="G13471" t="str">
            <v>21/06/2018</v>
          </cell>
          <cell r="J13471" t="str">
            <v>19/07/2018</v>
          </cell>
          <cell r="K13471" t="str">
            <v>Suivi V.G.E.</v>
          </cell>
        </row>
        <row r="13472">
          <cell r="D13472" t="str">
            <v>HCJ</v>
          </cell>
          <cell r="F13472" t="str">
            <v>18/06/2018</v>
          </cell>
          <cell r="G13472" t="str">
            <v>23/06/2018</v>
          </cell>
          <cell r="J13472" t="str">
            <v>23/06/2018</v>
          </cell>
          <cell r="K13472" t="str">
            <v>Télé-chiffrage</v>
          </cell>
        </row>
        <row r="13473">
          <cell r="D13473" t="str">
            <v>HCJ</v>
          </cell>
          <cell r="F13473" t="str">
            <v>18/06/2018</v>
          </cell>
          <cell r="G13473" t="str">
            <v>23/06/2018</v>
          </cell>
          <cell r="J13473" t="str">
            <v>21/07/2018</v>
          </cell>
          <cell r="K13473" t="str">
            <v>Télé-chiffrage</v>
          </cell>
        </row>
        <row r="13474">
          <cell r="D13474" t="str">
            <v>DD</v>
          </cell>
          <cell r="F13474" t="str">
            <v>18/06/2018</v>
          </cell>
          <cell r="G13474" t="str">
            <v>19/06/2018</v>
          </cell>
          <cell r="J13474" t="str">
            <v>08/08/2018</v>
          </cell>
          <cell r="K13474" t="str">
            <v>Télé-chiffrage</v>
          </cell>
        </row>
        <row r="13475">
          <cell r="D13475" t="str">
            <v>LF</v>
          </cell>
          <cell r="F13475" t="str">
            <v>18/06/2018</v>
          </cell>
          <cell r="G13475" t="str">
            <v>20/06/2018</v>
          </cell>
          <cell r="J13475" t="str">
            <v>08/08/2018</v>
          </cell>
          <cell r="K13475" t="str">
            <v>Normale</v>
          </cell>
        </row>
        <row r="13476">
          <cell r="D13476" t="str">
            <v>DD</v>
          </cell>
          <cell r="F13476" t="str">
            <v>18/06/2018</v>
          </cell>
          <cell r="G13476" t="str">
            <v>20/06/2018</v>
          </cell>
          <cell r="J13476" t="str">
            <v>27/07/2018</v>
          </cell>
          <cell r="K13476" t="str">
            <v>Télé-chiffrage</v>
          </cell>
        </row>
        <row r="13477">
          <cell r="D13477" t="str">
            <v>CF</v>
          </cell>
          <cell r="F13477" t="str">
            <v>20/06/2018</v>
          </cell>
          <cell r="G13477" t="str">
            <v>20/06/2018</v>
          </cell>
          <cell r="J13477" t="str">
            <v>02/08/2018</v>
          </cell>
          <cell r="K13477" t="str">
            <v>Véh. éco. irréparable V.E.I.</v>
          </cell>
        </row>
        <row r="13478">
          <cell r="D13478" t="str">
            <v>HCJ</v>
          </cell>
          <cell r="F13478" t="str">
            <v>18/06/2018</v>
          </cell>
          <cell r="G13478" t="str">
            <v>23/06/2018</v>
          </cell>
          <cell r="J13478" t="str">
            <v>14/07/2018</v>
          </cell>
          <cell r="K13478" t="str">
            <v>Normale</v>
          </cell>
        </row>
        <row r="13479">
          <cell r="D13479" t="str">
            <v>BC</v>
          </cell>
          <cell r="F13479" t="str">
            <v>18/06/2018</v>
          </cell>
          <cell r="G13479" t="str">
            <v/>
          </cell>
          <cell r="J13479" t="str">
            <v>17/07/2018</v>
          </cell>
          <cell r="K13479" t="str">
            <v>Enquête</v>
          </cell>
        </row>
        <row r="13480">
          <cell r="D13480" t="str">
            <v>SCL</v>
          </cell>
          <cell r="F13480" t="str">
            <v>18/06/2018</v>
          </cell>
          <cell r="G13480" t="str">
            <v/>
          </cell>
          <cell r="J13480" t="str">
            <v>28/06/2018</v>
          </cell>
          <cell r="K13480" t="str">
            <v>Annulé</v>
          </cell>
        </row>
        <row r="13481">
          <cell r="D13481" t="str">
            <v>HCJ</v>
          </cell>
          <cell r="F13481" t="str">
            <v>19/06/2018</v>
          </cell>
          <cell r="G13481" t="str">
            <v>17/07/2018</v>
          </cell>
          <cell r="J13481" t="str">
            <v>30/08/2018</v>
          </cell>
          <cell r="K13481" t="str">
            <v>Normale</v>
          </cell>
        </row>
        <row r="13482">
          <cell r="D13482" t="str">
            <v>CF</v>
          </cell>
          <cell r="F13482" t="str">
            <v>19/06/2018</v>
          </cell>
          <cell r="G13482" t="str">
            <v>20/06/2018</v>
          </cell>
          <cell r="J13482" t="str">
            <v>06/07/2018</v>
          </cell>
          <cell r="K13482" t="str">
            <v>Normale</v>
          </cell>
        </row>
        <row r="13483">
          <cell r="D13483" t="str">
            <v>CF</v>
          </cell>
          <cell r="F13483" t="str">
            <v>19/06/2018</v>
          </cell>
          <cell r="G13483" t="str">
            <v>26/06/2018</v>
          </cell>
          <cell r="J13483" t="str">
            <v>06/07/2018</v>
          </cell>
          <cell r="K13483" t="str">
            <v>Estimation réparation ADE</v>
          </cell>
        </row>
        <row r="13484">
          <cell r="D13484" t="str">
            <v>CF</v>
          </cell>
          <cell r="F13484" t="str">
            <v>19/06/2018</v>
          </cell>
          <cell r="G13484" t="str">
            <v>25/06/2018</v>
          </cell>
          <cell r="J13484" t="str">
            <v>30/08/2018</v>
          </cell>
          <cell r="K13484" t="str">
            <v>Normale</v>
          </cell>
        </row>
        <row r="13485">
          <cell r="D13485" t="str">
            <v>HCJ</v>
          </cell>
          <cell r="F13485" t="str">
            <v>19/06/2018</v>
          </cell>
          <cell r="G13485" t="str">
            <v>22/06/2018</v>
          </cell>
          <cell r="J13485" t="str">
            <v>29/07/2018</v>
          </cell>
          <cell r="K13485" t="str">
            <v>Normale</v>
          </cell>
        </row>
        <row r="13486">
          <cell r="D13486" t="str">
            <v>DD</v>
          </cell>
          <cell r="F13486" t="str">
            <v>19/06/2018</v>
          </cell>
          <cell r="G13486" t="str">
            <v>20/06/2018</v>
          </cell>
          <cell r="J13486" t="str">
            <v>09/07/2018</v>
          </cell>
          <cell r="K13486" t="str">
            <v>Télé-chiffrage</v>
          </cell>
        </row>
        <row r="13487">
          <cell r="D13487" t="str">
            <v>LF</v>
          </cell>
          <cell r="F13487" t="str">
            <v>19/06/2018</v>
          </cell>
          <cell r="G13487" t="str">
            <v>20/06/2018</v>
          </cell>
          <cell r="J13487" t="str">
            <v>20/07/2018</v>
          </cell>
          <cell r="K13487" t="str">
            <v>Normale</v>
          </cell>
        </row>
        <row r="13488">
          <cell r="D13488" t="str">
            <v>SPR</v>
          </cell>
          <cell r="F13488" t="str">
            <v>19/06/2018</v>
          </cell>
          <cell r="G13488" t="str">
            <v/>
          </cell>
          <cell r="J13488" t="str">
            <v>17/09/2018</v>
          </cell>
          <cell r="K13488" t="str">
            <v>Carence</v>
          </cell>
        </row>
        <row r="13489">
          <cell r="D13489" t="str">
            <v>TR</v>
          </cell>
          <cell r="F13489" t="str">
            <v>19/06/2018</v>
          </cell>
          <cell r="G13489" t="str">
            <v>28/06/2018</v>
          </cell>
          <cell r="J13489" t="str">
            <v>29/09/2018</v>
          </cell>
          <cell r="K13489" t="str">
            <v>Normale</v>
          </cell>
        </row>
        <row r="13490">
          <cell r="D13490" t="str">
            <v>HCJ</v>
          </cell>
          <cell r="F13490" t="str">
            <v>19/06/2018</v>
          </cell>
          <cell r="G13490" t="str">
            <v>28/06/2018</v>
          </cell>
          <cell r="J13490" t="str">
            <v>10/08/2018</v>
          </cell>
          <cell r="K13490" t="str">
            <v>Normale</v>
          </cell>
        </row>
        <row r="13491">
          <cell r="D13491" t="str">
            <v>DD</v>
          </cell>
          <cell r="F13491" t="str">
            <v>19/06/2018</v>
          </cell>
          <cell r="G13491" t="str">
            <v>21/06/2018</v>
          </cell>
          <cell r="J13491" t="str">
            <v>26/06/2018</v>
          </cell>
          <cell r="K13491" t="str">
            <v>Véh. éco. irréparable V.E.I.</v>
          </cell>
        </row>
        <row r="13492">
          <cell r="D13492" t="str">
            <v>DD</v>
          </cell>
          <cell r="F13492" t="str">
            <v>19/06/2018</v>
          </cell>
          <cell r="G13492" t="str">
            <v>21/06/2018</v>
          </cell>
          <cell r="J13492" t="str">
            <v>21/08/2018</v>
          </cell>
          <cell r="K13492" t="str">
            <v>Normale</v>
          </cell>
        </row>
        <row r="13493">
          <cell r="D13493" t="str">
            <v>CF</v>
          </cell>
          <cell r="F13493" t="str">
            <v>19/06/2018</v>
          </cell>
          <cell r="G13493" t="str">
            <v>19/06/2018</v>
          </cell>
          <cell r="J13493" t="str">
            <v>19/07/2018</v>
          </cell>
          <cell r="K13493" t="str">
            <v>Normale</v>
          </cell>
        </row>
        <row r="13494">
          <cell r="D13494" t="str">
            <v>HCJ</v>
          </cell>
          <cell r="F13494" t="str">
            <v>19/06/2018</v>
          </cell>
          <cell r="G13494" t="str">
            <v>28/06/2018</v>
          </cell>
          <cell r="J13494" t="str">
            <v>31/10/2018</v>
          </cell>
          <cell r="K13494" t="str">
            <v>Normale</v>
          </cell>
        </row>
        <row r="13495">
          <cell r="D13495" t="str">
            <v>CF</v>
          </cell>
          <cell r="F13495" t="str">
            <v>19/06/2018</v>
          </cell>
          <cell r="G13495" t="str">
            <v>21/06/2018</v>
          </cell>
          <cell r="J13495" t="str">
            <v>12/10/2018</v>
          </cell>
          <cell r="K13495" t="str">
            <v>Estimation réparation ADE</v>
          </cell>
        </row>
        <row r="13496">
          <cell r="D13496" t="str">
            <v>DD</v>
          </cell>
          <cell r="F13496" t="str">
            <v>19/06/2018</v>
          </cell>
          <cell r="G13496" t="str">
            <v>20/06/2018</v>
          </cell>
          <cell r="J13496" t="str">
            <v>09/07/2018</v>
          </cell>
          <cell r="K13496" t="str">
            <v>Normale</v>
          </cell>
        </row>
        <row r="13497">
          <cell r="D13497" t="str">
            <v>DD</v>
          </cell>
          <cell r="F13497" t="str">
            <v>19/06/2018</v>
          </cell>
          <cell r="G13497" t="str">
            <v>02/07/2018</v>
          </cell>
          <cell r="J13497" t="str">
            <v>11/09/2018</v>
          </cell>
          <cell r="K13497" t="str">
            <v>Télé-chiffrage</v>
          </cell>
        </row>
        <row r="13498">
          <cell r="D13498" t="str">
            <v>TR</v>
          </cell>
          <cell r="F13498" t="str">
            <v>19/06/2018</v>
          </cell>
          <cell r="G13498" t="str">
            <v>02/07/2018</v>
          </cell>
          <cell r="J13498" t="str">
            <v>29/08/2018</v>
          </cell>
          <cell r="K13498" t="str">
            <v>Normale</v>
          </cell>
        </row>
        <row r="13499">
          <cell r="D13499" t="str">
            <v>TR</v>
          </cell>
          <cell r="F13499" t="str">
            <v>19/06/2018</v>
          </cell>
          <cell r="G13499" t="str">
            <v>02/07/2018</v>
          </cell>
          <cell r="J13499" t="str">
            <v>10/10/2018</v>
          </cell>
          <cell r="K13499" t="str">
            <v>Normale</v>
          </cell>
        </row>
        <row r="13500">
          <cell r="D13500" t="str">
            <v>TR</v>
          </cell>
          <cell r="F13500" t="str">
            <v>19/06/2018</v>
          </cell>
          <cell r="G13500" t="str">
            <v>25/06/2018</v>
          </cell>
          <cell r="J13500" t="str">
            <v>13/08/2018</v>
          </cell>
          <cell r="K13500" t="str">
            <v>Normale</v>
          </cell>
        </row>
        <row r="13501">
          <cell r="D13501" t="str">
            <v>DD</v>
          </cell>
          <cell r="F13501" t="str">
            <v>19/06/2018</v>
          </cell>
          <cell r="G13501" t="str">
            <v>29/06/2018</v>
          </cell>
          <cell r="J13501" t="str">
            <v>13/09/2018</v>
          </cell>
          <cell r="K13501" t="str">
            <v>Normale</v>
          </cell>
        </row>
        <row r="13502">
          <cell r="D13502" t="str">
            <v>HCJ</v>
          </cell>
          <cell r="F13502" t="str">
            <v>19/06/2018</v>
          </cell>
          <cell r="G13502" t="str">
            <v>22/06/2018</v>
          </cell>
          <cell r="J13502" t="str">
            <v>29/09/2018</v>
          </cell>
          <cell r="K13502" t="str">
            <v>Normale</v>
          </cell>
        </row>
        <row r="13503">
          <cell r="D13503" t="str">
            <v>SCL</v>
          </cell>
          <cell r="F13503" t="str">
            <v>19/06/2018</v>
          </cell>
          <cell r="G13503" t="str">
            <v/>
          </cell>
          <cell r="J13503" t="str">
            <v>20/08/2018</v>
          </cell>
          <cell r="K13503" t="str">
            <v>Carence</v>
          </cell>
        </row>
        <row r="13504">
          <cell r="D13504" t="str">
            <v>LF</v>
          </cell>
          <cell r="F13504" t="str">
            <v>19/06/2018</v>
          </cell>
          <cell r="G13504" t="str">
            <v>10/08/2018</v>
          </cell>
          <cell r="J13504" t="str">
            <v>24/09/2018</v>
          </cell>
          <cell r="K13504" t="str">
            <v>Normale</v>
          </cell>
        </row>
        <row r="13505">
          <cell r="D13505" t="str">
            <v>TR</v>
          </cell>
          <cell r="F13505" t="str">
            <v>19/06/2018</v>
          </cell>
          <cell r="G13505" t="str">
            <v>20/06/2018</v>
          </cell>
          <cell r="J13505" t="str">
            <v>18/07/2018</v>
          </cell>
          <cell r="K13505" t="str">
            <v>Normale</v>
          </cell>
        </row>
        <row r="13506">
          <cell r="D13506" t="str">
            <v>TR</v>
          </cell>
          <cell r="F13506" t="str">
            <v>19/06/2018</v>
          </cell>
          <cell r="G13506" t="str">
            <v>20/06/2018</v>
          </cell>
          <cell r="J13506" t="str">
            <v>16/07/2018</v>
          </cell>
          <cell r="K13506" t="str">
            <v>Télé-chiffrage</v>
          </cell>
        </row>
        <row r="13507">
          <cell r="D13507" t="str">
            <v>HCJ</v>
          </cell>
          <cell r="F13507" t="str">
            <v>19/06/2018</v>
          </cell>
          <cell r="G13507" t="str">
            <v>05/07/2018</v>
          </cell>
          <cell r="J13507" t="str">
            <v>21/07/2018</v>
          </cell>
          <cell r="K13507" t="str">
            <v>Normale</v>
          </cell>
        </row>
        <row r="13508">
          <cell r="D13508" t="str">
            <v>CF</v>
          </cell>
          <cell r="F13508" t="str">
            <v>19/06/2018</v>
          </cell>
          <cell r="G13508" t="str">
            <v>26/06/2018</v>
          </cell>
          <cell r="J13508" t="str">
            <v>28/07/2018</v>
          </cell>
          <cell r="K13508" t="str">
            <v>Normale</v>
          </cell>
        </row>
        <row r="13509">
          <cell r="D13509" t="str">
            <v>HCJ</v>
          </cell>
          <cell r="F13509" t="str">
            <v>19/06/2018</v>
          </cell>
          <cell r="G13509" t="str">
            <v>11/07/2018</v>
          </cell>
          <cell r="J13509" t="str">
            <v/>
          </cell>
          <cell r="K13509" t="str">
            <v>Normale</v>
          </cell>
        </row>
        <row r="13510">
          <cell r="D13510" t="str">
            <v>HCJ</v>
          </cell>
          <cell r="F13510" t="str">
            <v>19/06/2018</v>
          </cell>
          <cell r="G13510" t="str">
            <v>22/06/2018</v>
          </cell>
          <cell r="J13510" t="str">
            <v>23/08/2018</v>
          </cell>
          <cell r="K13510" t="str">
            <v>Normale</v>
          </cell>
        </row>
        <row r="13511">
          <cell r="D13511" t="str">
            <v>TR</v>
          </cell>
          <cell r="F13511" t="str">
            <v>19/06/2018</v>
          </cell>
          <cell r="G13511" t="str">
            <v>20/06/2018</v>
          </cell>
          <cell r="J13511" t="str">
            <v>03/09/2018</v>
          </cell>
          <cell r="K13511" t="str">
            <v>Normale</v>
          </cell>
        </row>
        <row r="13512">
          <cell r="D13512" t="str">
            <v>TR</v>
          </cell>
          <cell r="F13512" t="str">
            <v>19/06/2018</v>
          </cell>
          <cell r="G13512" t="str">
            <v>22/06/2018</v>
          </cell>
          <cell r="J13512" t="str">
            <v>22/06/2018</v>
          </cell>
          <cell r="K13512" t="str">
            <v>Estimation réparation ADE</v>
          </cell>
        </row>
        <row r="13513">
          <cell r="D13513" t="str">
            <v>TR</v>
          </cell>
          <cell r="F13513" t="str">
            <v>19/06/2018</v>
          </cell>
          <cell r="G13513" t="str">
            <v>21/06/2018</v>
          </cell>
          <cell r="J13513" t="str">
            <v>20/07/2018</v>
          </cell>
          <cell r="K13513" t="str">
            <v>Véh. éco. irréparable V.E.I.</v>
          </cell>
        </row>
        <row r="13514">
          <cell r="D13514" t="str">
            <v>DD</v>
          </cell>
          <cell r="F13514" t="str">
            <v>19/06/2018</v>
          </cell>
          <cell r="G13514" t="str">
            <v>10/08/2018</v>
          </cell>
          <cell r="J13514" t="str">
            <v>17/08/2018</v>
          </cell>
          <cell r="K13514" t="str">
            <v>Annulé</v>
          </cell>
        </row>
        <row r="13515">
          <cell r="D13515" t="str">
            <v>HCJ</v>
          </cell>
          <cell r="F13515" t="str">
            <v>19/06/2018</v>
          </cell>
          <cell r="G13515" t="str">
            <v>29/06/2018</v>
          </cell>
          <cell r="J13515" t="str">
            <v>10/08/2018</v>
          </cell>
          <cell r="K13515" t="str">
            <v>Normale</v>
          </cell>
        </row>
        <row r="13516">
          <cell r="D13516" t="str">
            <v>DD</v>
          </cell>
          <cell r="F13516" t="str">
            <v>19/06/2018</v>
          </cell>
          <cell r="G13516" t="str">
            <v>20/06/2018</v>
          </cell>
          <cell r="J13516" t="str">
            <v>19/07/2018</v>
          </cell>
          <cell r="K13516" t="str">
            <v>Normale</v>
          </cell>
        </row>
        <row r="13517">
          <cell r="D13517" t="str">
            <v>CF</v>
          </cell>
          <cell r="F13517" t="str">
            <v>19/06/2018</v>
          </cell>
          <cell r="G13517" t="str">
            <v>21/06/2018</v>
          </cell>
          <cell r="J13517" t="str">
            <v>18/07/2018</v>
          </cell>
          <cell r="K13517" t="str">
            <v>Normale</v>
          </cell>
        </row>
        <row r="13518">
          <cell r="D13518" t="str">
            <v>LF</v>
          </cell>
          <cell r="F13518" t="str">
            <v>19/06/2018</v>
          </cell>
          <cell r="G13518" t="str">
            <v>09/07/2018</v>
          </cell>
          <cell r="J13518" t="str">
            <v>03/08/2018</v>
          </cell>
          <cell r="K13518" t="str">
            <v>Normale</v>
          </cell>
        </row>
        <row r="13519">
          <cell r="D13519" t="str">
            <v>LF</v>
          </cell>
          <cell r="F13519" t="str">
            <v>19/06/2018</v>
          </cell>
          <cell r="G13519" t="str">
            <v>21/06/2018</v>
          </cell>
          <cell r="J13519" t="str">
            <v>24/10/2018</v>
          </cell>
          <cell r="K13519" t="str">
            <v>Normale</v>
          </cell>
        </row>
        <row r="13520">
          <cell r="D13520" t="str">
            <v>HCJ</v>
          </cell>
          <cell r="F13520" t="str">
            <v>19/06/2018</v>
          </cell>
          <cell r="G13520" t="str">
            <v>05/07/2018</v>
          </cell>
          <cell r="J13520" t="str">
            <v>19/07/2018</v>
          </cell>
          <cell r="K13520" t="str">
            <v>Normale</v>
          </cell>
        </row>
        <row r="13521">
          <cell r="D13521" t="str">
            <v>CF</v>
          </cell>
          <cell r="F13521" t="str">
            <v>19/06/2018</v>
          </cell>
          <cell r="G13521" t="str">
            <v>22/06/2018</v>
          </cell>
          <cell r="J13521" t="str">
            <v>20/09/2018</v>
          </cell>
          <cell r="K13521" t="str">
            <v>Normale</v>
          </cell>
        </row>
        <row r="13522">
          <cell r="D13522" t="str">
            <v>CF</v>
          </cell>
          <cell r="F13522" t="str">
            <v>19/06/2018</v>
          </cell>
          <cell r="G13522" t="str">
            <v>22/06/2018</v>
          </cell>
          <cell r="J13522" t="str">
            <v>20/07/2018</v>
          </cell>
          <cell r="K13522" t="str">
            <v>Normale</v>
          </cell>
        </row>
        <row r="13523">
          <cell r="D13523" t="str">
            <v>HCJ</v>
          </cell>
          <cell r="F13523" t="str">
            <v>19/06/2018</v>
          </cell>
          <cell r="G13523" t="str">
            <v>29/06/2018</v>
          </cell>
          <cell r="J13523" t="str">
            <v>14/07/2018</v>
          </cell>
          <cell r="K13523" t="str">
            <v>Normale</v>
          </cell>
        </row>
        <row r="13524">
          <cell r="D13524" t="str">
            <v>HCJ</v>
          </cell>
          <cell r="F13524" t="str">
            <v>19/06/2018</v>
          </cell>
          <cell r="G13524" t="str">
            <v>04/07/2018</v>
          </cell>
          <cell r="J13524" t="str">
            <v>12/10/2018</v>
          </cell>
          <cell r="K13524" t="str">
            <v>Normale</v>
          </cell>
        </row>
        <row r="13525">
          <cell r="D13525" t="str">
            <v>SPR</v>
          </cell>
          <cell r="F13525" t="str">
            <v>19/06/2018</v>
          </cell>
          <cell r="G13525" t="str">
            <v/>
          </cell>
          <cell r="J13525" t="str">
            <v/>
          </cell>
          <cell r="K13525" t="str">
            <v/>
          </cell>
        </row>
        <row r="13526">
          <cell r="D13526" t="str">
            <v>HCJ</v>
          </cell>
          <cell r="F13526" t="str">
            <v>20/06/2018</v>
          </cell>
          <cell r="G13526" t="str">
            <v>23/06/2018</v>
          </cell>
          <cell r="J13526" t="str">
            <v>19/07/2018</v>
          </cell>
          <cell r="K13526" t="str">
            <v>Télé-chiffrage</v>
          </cell>
        </row>
        <row r="13527">
          <cell r="D13527" t="str">
            <v>DD</v>
          </cell>
          <cell r="F13527" t="str">
            <v>20/06/2018</v>
          </cell>
          <cell r="G13527" t="str">
            <v>27/06/2018</v>
          </cell>
          <cell r="J13527" t="str">
            <v>17/08/2018</v>
          </cell>
          <cell r="K13527" t="str">
            <v>Normale</v>
          </cell>
        </row>
        <row r="13528">
          <cell r="D13528" t="str">
            <v>SCL</v>
          </cell>
          <cell r="F13528" t="str">
            <v>20/06/2018</v>
          </cell>
          <cell r="G13528" t="str">
            <v/>
          </cell>
          <cell r="J13528" t="str">
            <v>03/07/2018</v>
          </cell>
          <cell r="K13528" t="str">
            <v>Carence</v>
          </cell>
        </row>
        <row r="13529">
          <cell r="D13529" t="str">
            <v>DD</v>
          </cell>
          <cell r="F13529" t="str">
            <v>20/06/2018</v>
          </cell>
          <cell r="G13529" t="str">
            <v>21/06/2018</v>
          </cell>
          <cell r="J13529" t="str">
            <v>24/07/2018</v>
          </cell>
          <cell r="K13529" t="str">
            <v>Normale</v>
          </cell>
        </row>
        <row r="13530">
          <cell r="D13530" t="str">
            <v>HCJ</v>
          </cell>
          <cell r="F13530" t="str">
            <v>20/06/2018</v>
          </cell>
          <cell r="G13530" t="str">
            <v>05/07/2018</v>
          </cell>
          <cell r="J13530" t="str">
            <v>11/08/2018</v>
          </cell>
          <cell r="K13530" t="str">
            <v>Normale</v>
          </cell>
        </row>
        <row r="13531">
          <cell r="D13531" t="str">
            <v>CF</v>
          </cell>
          <cell r="F13531" t="str">
            <v>20/06/2018</v>
          </cell>
          <cell r="G13531" t="str">
            <v>22/06/2018</v>
          </cell>
          <cell r="J13531" t="str">
            <v>20/07/2018</v>
          </cell>
          <cell r="K13531" t="str">
            <v>Normale</v>
          </cell>
        </row>
        <row r="13532">
          <cell r="D13532" t="str">
            <v>HCJ</v>
          </cell>
          <cell r="F13532" t="str">
            <v>20/06/2018</v>
          </cell>
          <cell r="G13532" t="str">
            <v>23/06/2018</v>
          </cell>
          <cell r="J13532" t="str">
            <v>28/07/2018</v>
          </cell>
          <cell r="K13532" t="str">
            <v>Normale</v>
          </cell>
        </row>
        <row r="13533">
          <cell r="D13533" t="str">
            <v>TR</v>
          </cell>
          <cell r="F13533" t="str">
            <v>20/06/2018</v>
          </cell>
          <cell r="G13533" t="str">
            <v>19/06/2018</v>
          </cell>
          <cell r="J13533" t="str">
            <v>25/07/2018</v>
          </cell>
          <cell r="K13533" t="str">
            <v>Normale</v>
          </cell>
        </row>
        <row r="13534">
          <cell r="D13534" t="str">
            <v>LF</v>
          </cell>
          <cell r="F13534" t="str">
            <v>20/06/2018</v>
          </cell>
          <cell r="G13534" t="str">
            <v>26/06/2018</v>
          </cell>
          <cell r="J13534" t="str">
            <v/>
          </cell>
          <cell r="K13534" t="str">
            <v>Estimation réparation ADE</v>
          </cell>
        </row>
        <row r="13535">
          <cell r="D13535" t="str">
            <v>LF</v>
          </cell>
          <cell r="F13535" t="str">
            <v>20/06/2018</v>
          </cell>
          <cell r="G13535" t="str">
            <v>17/07/2018</v>
          </cell>
          <cell r="J13535" t="str">
            <v/>
          </cell>
          <cell r="K13535" t="str">
            <v>Normale</v>
          </cell>
        </row>
        <row r="13536">
          <cell r="D13536" t="str">
            <v>CF</v>
          </cell>
          <cell r="F13536" t="str">
            <v>20/06/2018</v>
          </cell>
          <cell r="G13536" t="str">
            <v>21/06/2018</v>
          </cell>
          <cell r="J13536" t="str">
            <v>26/09/2018</v>
          </cell>
          <cell r="K13536" t="str">
            <v>Normale</v>
          </cell>
        </row>
        <row r="13537">
          <cell r="D13537" t="str">
            <v>HCJ</v>
          </cell>
          <cell r="F13537" t="str">
            <v>20/06/2018</v>
          </cell>
          <cell r="G13537" t="str">
            <v>23/06/2018</v>
          </cell>
          <cell r="J13537" t="str">
            <v>02/07/2018</v>
          </cell>
          <cell r="K13537" t="str">
            <v>Télé-chiffrage</v>
          </cell>
        </row>
        <row r="13538">
          <cell r="D13538" t="str">
            <v>CF</v>
          </cell>
          <cell r="F13538" t="str">
            <v>20/06/2018</v>
          </cell>
          <cell r="G13538" t="str">
            <v>21/06/2018</v>
          </cell>
          <cell r="J13538" t="str">
            <v/>
          </cell>
          <cell r="K13538" t="str">
            <v>Normale</v>
          </cell>
        </row>
        <row r="13539">
          <cell r="D13539" t="str">
            <v>TR</v>
          </cell>
          <cell r="F13539" t="str">
            <v>20/06/2018</v>
          </cell>
          <cell r="G13539" t="str">
            <v>04/07/2018</v>
          </cell>
          <cell r="J13539" t="str">
            <v>16/07/2018</v>
          </cell>
          <cell r="K13539" t="str">
            <v>Normale</v>
          </cell>
        </row>
        <row r="13540">
          <cell r="D13540" t="str">
            <v>HCJ</v>
          </cell>
          <cell r="F13540" t="str">
            <v>20/06/2018</v>
          </cell>
          <cell r="G13540" t="str">
            <v>23/06/2018</v>
          </cell>
          <cell r="J13540" t="str">
            <v>10/08/2018</v>
          </cell>
          <cell r="K13540" t="str">
            <v>Télé-chiffrage</v>
          </cell>
        </row>
        <row r="13541">
          <cell r="D13541" t="str">
            <v>DD</v>
          </cell>
          <cell r="F13541" t="str">
            <v>20/06/2018</v>
          </cell>
          <cell r="G13541" t="str">
            <v>21/06/2018</v>
          </cell>
          <cell r="J13541" t="str">
            <v>25/09/2018</v>
          </cell>
          <cell r="K13541" t="str">
            <v>Normale</v>
          </cell>
        </row>
        <row r="13542">
          <cell r="D13542" t="str">
            <v>HCJ</v>
          </cell>
          <cell r="F13542" t="str">
            <v>20/06/2018</v>
          </cell>
          <cell r="G13542" t="str">
            <v>23/06/2018</v>
          </cell>
          <cell r="J13542" t="str">
            <v>23/08/2018</v>
          </cell>
          <cell r="K13542" t="str">
            <v>Télé-chiffrage</v>
          </cell>
        </row>
        <row r="13543">
          <cell r="D13543" t="str">
            <v>CF</v>
          </cell>
          <cell r="F13543" t="str">
            <v>20/06/2018</v>
          </cell>
          <cell r="G13543" t="str">
            <v>22/06/2018</v>
          </cell>
          <cell r="J13543" t="str">
            <v>22/08/2018</v>
          </cell>
          <cell r="K13543" t="str">
            <v>Normale</v>
          </cell>
        </row>
        <row r="13544">
          <cell r="D13544" t="str">
            <v>CF</v>
          </cell>
          <cell r="F13544" t="str">
            <v>20/06/2018</v>
          </cell>
          <cell r="G13544" t="str">
            <v>21/06/2018</v>
          </cell>
          <cell r="J13544" t="str">
            <v>11/08/2018</v>
          </cell>
          <cell r="K13544" t="str">
            <v>Normale</v>
          </cell>
        </row>
        <row r="13545">
          <cell r="D13545" t="str">
            <v>DD</v>
          </cell>
          <cell r="F13545" t="str">
            <v>20/06/2018</v>
          </cell>
          <cell r="G13545" t="str">
            <v>25/06/2018</v>
          </cell>
          <cell r="J13545" t="str">
            <v>14/07/2018</v>
          </cell>
          <cell r="K13545" t="str">
            <v>Normale</v>
          </cell>
        </row>
        <row r="13546">
          <cell r="D13546" t="str">
            <v>SCL</v>
          </cell>
          <cell r="F13546" t="str">
            <v>20/06/2018</v>
          </cell>
          <cell r="G13546" t="str">
            <v/>
          </cell>
          <cell r="J13546" t="str">
            <v>20/08/2018</v>
          </cell>
          <cell r="K13546" t="str">
            <v>Carence</v>
          </cell>
        </row>
        <row r="13547">
          <cell r="D13547" t="str">
            <v>DD</v>
          </cell>
          <cell r="F13547" t="str">
            <v>20/06/2018</v>
          </cell>
          <cell r="G13547" t="str">
            <v>29/06/2018</v>
          </cell>
          <cell r="J13547" t="str">
            <v>25/09/2018</v>
          </cell>
          <cell r="K13547" t="str">
            <v>Télé-chiffrage</v>
          </cell>
        </row>
        <row r="13548">
          <cell r="D13548" t="str">
            <v>CF</v>
          </cell>
          <cell r="F13548" t="str">
            <v>20/06/2018</v>
          </cell>
          <cell r="G13548" t="str">
            <v>22/06/2018</v>
          </cell>
          <cell r="J13548" t="str">
            <v>20/07/2018</v>
          </cell>
          <cell r="K13548" t="str">
            <v>Normale</v>
          </cell>
        </row>
        <row r="13549">
          <cell r="D13549" t="str">
            <v>TR</v>
          </cell>
          <cell r="F13549" t="str">
            <v>20/06/2018</v>
          </cell>
          <cell r="G13549" t="str">
            <v>03/07/2018</v>
          </cell>
          <cell r="J13549" t="str">
            <v>12/10/2018</v>
          </cell>
          <cell r="K13549" t="str">
            <v>Normale</v>
          </cell>
        </row>
        <row r="13550">
          <cell r="D13550" t="str">
            <v>TR</v>
          </cell>
          <cell r="F13550" t="str">
            <v>20/06/2018</v>
          </cell>
          <cell r="G13550" t="str">
            <v>21/06/2018</v>
          </cell>
          <cell r="J13550" t="str">
            <v>07/08/2018</v>
          </cell>
          <cell r="K13550" t="str">
            <v>Normale</v>
          </cell>
        </row>
        <row r="13551">
          <cell r="D13551" t="str">
            <v>TR</v>
          </cell>
          <cell r="F13551" t="str">
            <v>20/06/2018</v>
          </cell>
          <cell r="G13551" t="str">
            <v>12/07/2018</v>
          </cell>
          <cell r="J13551" t="str">
            <v>25/09/2018</v>
          </cell>
          <cell r="K13551" t="str">
            <v>Normale</v>
          </cell>
        </row>
        <row r="13552">
          <cell r="D13552" t="str">
            <v>CF</v>
          </cell>
          <cell r="F13552" t="str">
            <v>20/06/2018</v>
          </cell>
          <cell r="G13552" t="str">
            <v>25/06/2018</v>
          </cell>
          <cell r="J13552" t="str">
            <v>20/07/2018</v>
          </cell>
          <cell r="K13552" t="str">
            <v>Normale</v>
          </cell>
        </row>
        <row r="13553">
          <cell r="D13553" t="str">
            <v>TR</v>
          </cell>
          <cell r="F13553" t="str">
            <v>20/06/2018</v>
          </cell>
          <cell r="G13553" t="str">
            <v>26/06/2018</v>
          </cell>
          <cell r="J13553" t="str">
            <v>21/11/2018</v>
          </cell>
          <cell r="K13553" t="str">
            <v>Estimation réparation ADE</v>
          </cell>
        </row>
        <row r="13554">
          <cell r="D13554" t="str">
            <v>SCL</v>
          </cell>
          <cell r="F13554" t="str">
            <v>20/06/2018</v>
          </cell>
          <cell r="G13554" t="str">
            <v/>
          </cell>
          <cell r="J13554" t="str">
            <v>25/06/2018</v>
          </cell>
          <cell r="K13554" t="str">
            <v>Annulé</v>
          </cell>
        </row>
        <row r="13555">
          <cell r="D13555" t="str">
            <v>SCL</v>
          </cell>
          <cell r="F13555" t="str">
            <v>20/06/2018</v>
          </cell>
          <cell r="G13555" t="str">
            <v/>
          </cell>
          <cell r="J13555" t="str">
            <v/>
          </cell>
          <cell r="K13555" t="str">
            <v/>
          </cell>
        </row>
        <row r="13556">
          <cell r="D13556" t="str">
            <v>DD</v>
          </cell>
          <cell r="F13556" t="str">
            <v>21/06/2018</v>
          </cell>
          <cell r="G13556" t="str">
            <v>22/06/2018</v>
          </cell>
          <cell r="J13556" t="str">
            <v>28/06/2018</v>
          </cell>
          <cell r="K13556" t="str">
            <v>Estimation réparation ADE</v>
          </cell>
        </row>
        <row r="13557">
          <cell r="D13557" t="str">
            <v>HCJ</v>
          </cell>
          <cell r="F13557" t="str">
            <v>20/06/2018</v>
          </cell>
          <cell r="G13557" t="str">
            <v>23/06/2018</v>
          </cell>
          <cell r="J13557" t="str">
            <v>09/07/2018</v>
          </cell>
          <cell r="K13557" t="str">
            <v>Télé-chiffrage</v>
          </cell>
        </row>
        <row r="13558">
          <cell r="D13558" t="str">
            <v>HCJ</v>
          </cell>
          <cell r="F13558" t="str">
            <v>20/06/2018</v>
          </cell>
          <cell r="G13558" t="str">
            <v>02/06/2018</v>
          </cell>
          <cell r="J13558" t="str">
            <v>25/07/2018</v>
          </cell>
          <cell r="K13558" t="str">
            <v>Normale</v>
          </cell>
        </row>
        <row r="13559">
          <cell r="D13559" t="str">
            <v>CF</v>
          </cell>
          <cell r="F13559" t="str">
            <v>20/06/2018</v>
          </cell>
          <cell r="G13559" t="str">
            <v>21/06/2018</v>
          </cell>
          <cell r="J13559" t="str">
            <v>20/07/2018</v>
          </cell>
          <cell r="K13559" t="str">
            <v>Normale</v>
          </cell>
        </row>
        <row r="13560">
          <cell r="D13560" t="str">
            <v>HCJ</v>
          </cell>
          <cell r="F13560" t="str">
            <v>20/06/2018</v>
          </cell>
          <cell r="G13560" t="str">
            <v>29/06/2018</v>
          </cell>
          <cell r="J13560" t="str">
            <v>11/08/2018</v>
          </cell>
          <cell r="K13560" t="str">
            <v>Normale</v>
          </cell>
        </row>
        <row r="13561">
          <cell r="D13561" t="str">
            <v>DD</v>
          </cell>
          <cell r="F13561" t="str">
            <v>20/06/2018</v>
          </cell>
          <cell r="G13561" t="str">
            <v>29/06/2018</v>
          </cell>
          <cell r="J13561" t="str">
            <v>23/07/2018</v>
          </cell>
          <cell r="K13561" t="str">
            <v>Normale</v>
          </cell>
        </row>
        <row r="13562">
          <cell r="D13562" t="str">
            <v>TR</v>
          </cell>
          <cell r="F13562" t="str">
            <v>20/06/2018</v>
          </cell>
          <cell r="G13562" t="str">
            <v>28/06/2018</v>
          </cell>
          <cell r="J13562" t="str">
            <v>04/10/2018</v>
          </cell>
          <cell r="K13562" t="str">
            <v>Normale</v>
          </cell>
        </row>
        <row r="13563">
          <cell r="D13563" t="str">
            <v>TR</v>
          </cell>
          <cell r="F13563" t="str">
            <v>20/06/2018</v>
          </cell>
          <cell r="G13563" t="str">
            <v>25/06/2018</v>
          </cell>
          <cell r="J13563" t="str">
            <v>25/07/2018</v>
          </cell>
          <cell r="K13563" t="str">
            <v>Normale</v>
          </cell>
        </row>
        <row r="13564">
          <cell r="D13564" t="str">
            <v>LF</v>
          </cell>
          <cell r="F13564" t="str">
            <v>20/06/2018</v>
          </cell>
          <cell r="G13564" t="str">
            <v>26/06/2018</v>
          </cell>
          <cell r="J13564" t="str">
            <v>21/08/2018</v>
          </cell>
          <cell r="K13564" t="str">
            <v>Véh. éco. irréparable V.E.I.</v>
          </cell>
        </row>
        <row r="13565">
          <cell r="D13565" t="str">
            <v>HCJ</v>
          </cell>
          <cell r="F13565" t="str">
            <v>20/06/2018</v>
          </cell>
          <cell r="G13565" t="str">
            <v>25/06/2018</v>
          </cell>
          <cell r="J13565" t="str">
            <v>28/07/2018</v>
          </cell>
          <cell r="K13565" t="str">
            <v>Télé-chiffrage</v>
          </cell>
        </row>
        <row r="13566">
          <cell r="D13566" t="str">
            <v>HCJ</v>
          </cell>
          <cell r="F13566" t="str">
            <v>20/06/2018</v>
          </cell>
          <cell r="G13566" t="str">
            <v>23/06/2018</v>
          </cell>
          <cell r="J13566" t="str">
            <v>10/08/2018</v>
          </cell>
          <cell r="K13566" t="str">
            <v>Télé-chiffrage</v>
          </cell>
        </row>
        <row r="13567">
          <cell r="D13567" t="str">
            <v>SCL</v>
          </cell>
          <cell r="F13567" t="str">
            <v>20/06/2018</v>
          </cell>
          <cell r="G13567" t="str">
            <v/>
          </cell>
          <cell r="J13567" t="str">
            <v>24/07/2018</v>
          </cell>
          <cell r="K13567" t="str">
            <v>Carence</v>
          </cell>
        </row>
        <row r="13568">
          <cell r="D13568" t="str">
            <v>DD</v>
          </cell>
          <cell r="F13568" t="str">
            <v>20/06/2018</v>
          </cell>
          <cell r="G13568" t="str">
            <v>21/06/2018</v>
          </cell>
          <cell r="J13568" t="str">
            <v>12/10/2018</v>
          </cell>
          <cell r="K13568" t="str">
            <v>Différence des Valeurs</v>
          </cell>
        </row>
        <row r="13569">
          <cell r="D13569" t="str">
            <v>HCJ</v>
          </cell>
          <cell r="F13569" t="str">
            <v>21/06/2018</v>
          </cell>
          <cell r="G13569" t="str">
            <v>23/06/2018</v>
          </cell>
          <cell r="J13569" t="str">
            <v>21/07/2018</v>
          </cell>
          <cell r="K13569" t="str">
            <v>Normale</v>
          </cell>
        </row>
        <row r="13570">
          <cell r="D13570" t="str">
            <v>CF</v>
          </cell>
          <cell r="F13570" t="str">
            <v>21/06/2018</v>
          </cell>
          <cell r="G13570" t="str">
            <v>27/06/2018</v>
          </cell>
          <cell r="J13570" t="str">
            <v>11/10/2018</v>
          </cell>
          <cell r="K13570" t="str">
            <v>Différence des Valeurs</v>
          </cell>
        </row>
        <row r="13571">
          <cell r="D13571" t="str">
            <v>CF</v>
          </cell>
          <cell r="F13571" t="str">
            <v>21/06/2018</v>
          </cell>
          <cell r="G13571" t="str">
            <v>29/06/2018</v>
          </cell>
          <cell r="J13571" t="str">
            <v>18/07/2018</v>
          </cell>
          <cell r="K13571" t="str">
            <v>Estimation réparation ADE</v>
          </cell>
        </row>
        <row r="13572">
          <cell r="D13572" t="str">
            <v>TR</v>
          </cell>
          <cell r="F13572" t="str">
            <v>21/06/2018</v>
          </cell>
          <cell r="G13572" t="str">
            <v>03/07/2018</v>
          </cell>
          <cell r="J13572" t="str">
            <v>10/08/2018</v>
          </cell>
          <cell r="K13572" t="str">
            <v>Normale</v>
          </cell>
        </row>
        <row r="13573">
          <cell r="D13573" t="str">
            <v>LF</v>
          </cell>
          <cell r="F13573" t="str">
            <v>21/06/2018</v>
          </cell>
          <cell r="G13573" t="str">
            <v>25/06/2018</v>
          </cell>
          <cell r="J13573" t="str">
            <v>22/09/2018</v>
          </cell>
          <cell r="K13573" t="str">
            <v>Normale</v>
          </cell>
        </row>
        <row r="13574">
          <cell r="D13574" t="str">
            <v>SPR</v>
          </cell>
          <cell r="F13574" t="str">
            <v>21/06/2018</v>
          </cell>
          <cell r="G13574" t="str">
            <v/>
          </cell>
          <cell r="J13574" t="str">
            <v>03/07/2018</v>
          </cell>
          <cell r="K13574" t="str">
            <v>Annulé</v>
          </cell>
        </row>
        <row r="13575">
          <cell r="D13575" t="str">
            <v>DD</v>
          </cell>
          <cell r="F13575" t="str">
            <v>21/06/2018</v>
          </cell>
          <cell r="G13575" t="str">
            <v>20/06/2018</v>
          </cell>
          <cell r="J13575" t="str">
            <v>14/08/2018</v>
          </cell>
          <cell r="K13575" t="str">
            <v>Normale</v>
          </cell>
        </row>
        <row r="13576">
          <cell r="D13576" t="str">
            <v>LF</v>
          </cell>
          <cell r="F13576" t="str">
            <v>21/06/2018</v>
          </cell>
          <cell r="G13576" t="str">
            <v>02/07/2018</v>
          </cell>
          <cell r="J13576" t="str">
            <v>05/07/2018</v>
          </cell>
          <cell r="K13576" t="str">
            <v>Estimation réparation ADE</v>
          </cell>
        </row>
        <row r="13577">
          <cell r="D13577" t="str">
            <v>LF</v>
          </cell>
          <cell r="F13577" t="str">
            <v>21/06/2018</v>
          </cell>
          <cell r="G13577" t="str">
            <v>22/06/2018</v>
          </cell>
          <cell r="J13577" t="str">
            <v>28/09/2018</v>
          </cell>
          <cell r="K13577" t="str">
            <v>Normale</v>
          </cell>
        </row>
        <row r="13578">
          <cell r="D13578" t="str">
            <v>TR</v>
          </cell>
          <cell r="F13578" t="str">
            <v>21/06/2018</v>
          </cell>
          <cell r="G13578" t="str">
            <v>25/06/2018</v>
          </cell>
          <cell r="J13578" t="str">
            <v>07/09/2018</v>
          </cell>
          <cell r="K13578" t="str">
            <v>Normale</v>
          </cell>
        </row>
        <row r="13579">
          <cell r="D13579" t="str">
            <v>HCJ</v>
          </cell>
          <cell r="F13579" t="str">
            <v>21/06/2018</v>
          </cell>
          <cell r="G13579" t="str">
            <v>17/07/2018</v>
          </cell>
          <cell r="J13579" t="str">
            <v>20/07/2018</v>
          </cell>
          <cell r="K13579" t="str">
            <v>Télé-chiffrage</v>
          </cell>
        </row>
        <row r="13580">
          <cell r="D13580" t="str">
            <v>HCJ</v>
          </cell>
          <cell r="F13580" t="str">
            <v>21/06/2018</v>
          </cell>
          <cell r="G13580" t="str">
            <v>12/07/2018</v>
          </cell>
          <cell r="J13580" t="str">
            <v>29/07/2018</v>
          </cell>
          <cell r="K13580" t="str">
            <v>Télé-chiffrage</v>
          </cell>
        </row>
        <row r="13581">
          <cell r="D13581" t="str">
            <v>LF</v>
          </cell>
          <cell r="F13581" t="str">
            <v>21/06/2018</v>
          </cell>
          <cell r="G13581" t="str">
            <v>25/06/2018</v>
          </cell>
          <cell r="J13581" t="str">
            <v>16/08/2018</v>
          </cell>
          <cell r="K13581" t="str">
            <v>Véh. éco. irréparable V.E.I.</v>
          </cell>
        </row>
        <row r="13582">
          <cell r="D13582" t="str">
            <v>HCJ</v>
          </cell>
          <cell r="F13582" t="str">
            <v>21/06/2018</v>
          </cell>
          <cell r="G13582" t="str">
            <v>22/06/2018</v>
          </cell>
          <cell r="J13582" t="str">
            <v>17/09/2018</v>
          </cell>
          <cell r="K13582" t="str">
            <v>Normale</v>
          </cell>
        </row>
        <row r="13583">
          <cell r="D13583" t="str">
            <v>CF</v>
          </cell>
          <cell r="F13583" t="str">
            <v>21/06/2018</v>
          </cell>
          <cell r="G13583" t="str">
            <v>21/06/2018</v>
          </cell>
          <cell r="J13583" t="str">
            <v>10/07/2018</v>
          </cell>
          <cell r="K13583" t="str">
            <v>Véh. éco. irréparable V.E.I.</v>
          </cell>
        </row>
        <row r="13584">
          <cell r="D13584" t="str">
            <v>DD</v>
          </cell>
          <cell r="F13584" t="str">
            <v>21/06/2018</v>
          </cell>
          <cell r="G13584" t="str">
            <v>22/06/2018</v>
          </cell>
          <cell r="J13584" t="str">
            <v>01/08/2018</v>
          </cell>
          <cell r="K13584" t="str">
            <v>Normale</v>
          </cell>
        </row>
        <row r="13585">
          <cell r="D13585" t="str">
            <v>LF</v>
          </cell>
          <cell r="F13585" t="str">
            <v>21/06/2018</v>
          </cell>
          <cell r="G13585" t="str">
            <v>22/06/2018</v>
          </cell>
          <cell r="J13585" t="str">
            <v>11/07/2018</v>
          </cell>
          <cell r="K13585" t="str">
            <v>Normale</v>
          </cell>
        </row>
        <row r="13586">
          <cell r="D13586" t="str">
            <v>HCJ</v>
          </cell>
          <cell r="F13586" t="str">
            <v>21/06/2018</v>
          </cell>
          <cell r="G13586" t="str">
            <v>12/07/2018</v>
          </cell>
          <cell r="J13586" t="str">
            <v>19/07/2018</v>
          </cell>
          <cell r="K13586" t="str">
            <v>Normale</v>
          </cell>
        </row>
        <row r="13587">
          <cell r="D13587" t="str">
            <v>HCJ</v>
          </cell>
          <cell r="F13587" t="str">
            <v>21/06/2018</v>
          </cell>
          <cell r="G13587" t="str">
            <v>29/06/2018</v>
          </cell>
          <cell r="J13587" t="str">
            <v>29/09/2018</v>
          </cell>
          <cell r="K13587" t="str">
            <v>Normale</v>
          </cell>
        </row>
        <row r="13588">
          <cell r="D13588" t="str">
            <v>SCL</v>
          </cell>
          <cell r="F13588" t="str">
            <v>21/06/2018</v>
          </cell>
          <cell r="G13588" t="str">
            <v/>
          </cell>
          <cell r="J13588" t="str">
            <v>20/08/2018</v>
          </cell>
          <cell r="K13588" t="str">
            <v>Carence</v>
          </cell>
        </row>
        <row r="13589">
          <cell r="D13589" t="str">
            <v>CF</v>
          </cell>
          <cell r="F13589" t="str">
            <v>21/06/2018</v>
          </cell>
          <cell r="G13589" t="str">
            <v>26/06/2018</v>
          </cell>
          <cell r="J13589" t="str">
            <v>13/07/2018</v>
          </cell>
          <cell r="K13589" t="str">
            <v>Véh. éco. irréparable V.E.I.</v>
          </cell>
        </row>
        <row r="13590">
          <cell r="D13590" t="str">
            <v>SCL</v>
          </cell>
          <cell r="F13590" t="str">
            <v>21/06/2018</v>
          </cell>
          <cell r="G13590" t="str">
            <v/>
          </cell>
          <cell r="J13590" t="str">
            <v>03/07/2018</v>
          </cell>
          <cell r="K13590" t="str">
            <v>Carence</v>
          </cell>
        </row>
        <row r="13591">
          <cell r="D13591" t="str">
            <v>DD</v>
          </cell>
          <cell r="F13591" t="str">
            <v>21/06/2018</v>
          </cell>
          <cell r="G13591" t="str">
            <v>22/06/2018</v>
          </cell>
          <cell r="J13591" t="str">
            <v>25/09/2018</v>
          </cell>
          <cell r="K13591" t="str">
            <v>Normale</v>
          </cell>
        </row>
        <row r="13592">
          <cell r="D13592" t="str">
            <v>CF</v>
          </cell>
          <cell r="F13592" t="str">
            <v>21/06/2018</v>
          </cell>
          <cell r="G13592" t="str">
            <v>26/06/2018</v>
          </cell>
          <cell r="J13592" t="str">
            <v>10/08/2018</v>
          </cell>
          <cell r="K13592" t="str">
            <v>Normale</v>
          </cell>
        </row>
        <row r="13593">
          <cell r="D13593" t="str">
            <v>TR</v>
          </cell>
          <cell r="F13593" t="str">
            <v>21/06/2018</v>
          </cell>
          <cell r="G13593" t="str">
            <v>26/06/2018</v>
          </cell>
          <cell r="J13593" t="str">
            <v>23/07/2018</v>
          </cell>
          <cell r="K13593" t="str">
            <v>Véh. éco. irréparable V.E.I.</v>
          </cell>
        </row>
        <row r="13594">
          <cell r="D13594" t="str">
            <v>HCJ</v>
          </cell>
          <cell r="F13594" t="str">
            <v>21/06/2018</v>
          </cell>
          <cell r="G13594" t="str">
            <v>28/06/2018</v>
          </cell>
          <cell r="J13594" t="str">
            <v>11/08/2018</v>
          </cell>
          <cell r="K13594" t="str">
            <v>Télé-chiffrage</v>
          </cell>
        </row>
        <row r="13595">
          <cell r="D13595" t="str">
            <v>HCJ</v>
          </cell>
          <cell r="F13595" t="str">
            <v>21/06/2018</v>
          </cell>
          <cell r="G13595" t="str">
            <v>23/06/2018</v>
          </cell>
          <cell r="J13595" t="str">
            <v>10/07/2018</v>
          </cell>
          <cell r="K13595" t="str">
            <v>Télé-chiffrage</v>
          </cell>
        </row>
        <row r="13596">
          <cell r="D13596" t="str">
            <v>CF</v>
          </cell>
          <cell r="F13596" t="str">
            <v>21/06/2018</v>
          </cell>
          <cell r="G13596" t="str">
            <v>28/06/2018</v>
          </cell>
          <cell r="J13596" t="str">
            <v>25/07/2018</v>
          </cell>
          <cell r="K13596" t="str">
            <v>Normale</v>
          </cell>
        </row>
        <row r="13597">
          <cell r="D13597" t="str">
            <v>CF</v>
          </cell>
          <cell r="F13597" t="str">
            <v>21/06/2018</v>
          </cell>
          <cell r="G13597" t="str">
            <v>27/06/2018</v>
          </cell>
          <cell r="J13597" t="str">
            <v>12/10/2018</v>
          </cell>
          <cell r="K13597" t="str">
            <v>Normale</v>
          </cell>
        </row>
        <row r="13598">
          <cell r="D13598" t="str">
            <v>BC</v>
          </cell>
          <cell r="F13598" t="str">
            <v>21/06/2018</v>
          </cell>
          <cell r="G13598" t="str">
            <v/>
          </cell>
          <cell r="J13598" t="str">
            <v/>
          </cell>
          <cell r="K13598" t="str">
            <v>Enquête</v>
          </cell>
        </row>
        <row r="13599">
          <cell r="D13599" t="str">
            <v>BC</v>
          </cell>
          <cell r="F13599" t="str">
            <v>21/06/2018</v>
          </cell>
          <cell r="G13599" t="str">
            <v/>
          </cell>
          <cell r="J13599" t="str">
            <v>04/07/2018</v>
          </cell>
          <cell r="K13599" t="str">
            <v>Annulé</v>
          </cell>
        </row>
        <row r="13600">
          <cell r="D13600" t="str">
            <v>HCJ</v>
          </cell>
          <cell r="F13600" t="str">
            <v>22/06/2018</v>
          </cell>
          <cell r="G13600" t="str">
            <v>23/06/2018</v>
          </cell>
          <cell r="J13600" t="str">
            <v>19/07/2018</v>
          </cell>
          <cell r="K13600" t="str">
            <v>Télé-chiffrage</v>
          </cell>
        </row>
        <row r="13601">
          <cell r="D13601" t="str">
            <v>HCJ</v>
          </cell>
          <cell r="F13601" t="str">
            <v>15/06/2018</v>
          </cell>
          <cell r="G13601" t="str">
            <v>10/07/2018</v>
          </cell>
          <cell r="J13601" t="str">
            <v>08/09/2018</v>
          </cell>
          <cell r="K13601" t="str">
            <v>Télé-chiffrage</v>
          </cell>
        </row>
        <row r="13602">
          <cell r="D13602" t="str">
            <v>HCJ</v>
          </cell>
          <cell r="F13602" t="str">
            <v>22/06/2018</v>
          </cell>
          <cell r="G13602" t="str">
            <v>16/07/2018</v>
          </cell>
          <cell r="J13602" t="str">
            <v>17/09/2018</v>
          </cell>
          <cell r="K13602" t="str">
            <v>Normale</v>
          </cell>
        </row>
        <row r="13603">
          <cell r="D13603" t="str">
            <v>CF</v>
          </cell>
          <cell r="F13603" t="str">
            <v>22/06/2018</v>
          </cell>
          <cell r="G13603" t="str">
            <v>27/06/2018</v>
          </cell>
          <cell r="J13603" t="str">
            <v>22/09/2018</v>
          </cell>
          <cell r="K13603" t="str">
            <v>Normale</v>
          </cell>
        </row>
        <row r="13604">
          <cell r="D13604" t="str">
            <v>HCJ</v>
          </cell>
          <cell r="F13604" t="str">
            <v>22/06/2018</v>
          </cell>
          <cell r="G13604" t="str">
            <v>28/06/2018</v>
          </cell>
          <cell r="J13604" t="str">
            <v>18/09/2018</v>
          </cell>
          <cell r="K13604" t="str">
            <v>Normale</v>
          </cell>
        </row>
        <row r="13605">
          <cell r="D13605" t="str">
            <v>CF</v>
          </cell>
          <cell r="F13605" t="str">
            <v>22/06/2018</v>
          </cell>
          <cell r="G13605" t="str">
            <v>27/06/2018</v>
          </cell>
          <cell r="J13605" t="str">
            <v>18/07/2018</v>
          </cell>
          <cell r="K13605" t="str">
            <v>Véh. éco. irréparable V.E.I.</v>
          </cell>
        </row>
        <row r="13606">
          <cell r="D13606" t="str">
            <v>DD</v>
          </cell>
          <cell r="F13606" t="str">
            <v>22/06/2018</v>
          </cell>
          <cell r="G13606" t="str">
            <v>25/06/2018</v>
          </cell>
          <cell r="J13606" t="str">
            <v>24/07/2018</v>
          </cell>
          <cell r="K13606" t="str">
            <v>Télé-chiffrage</v>
          </cell>
        </row>
        <row r="13607">
          <cell r="D13607" t="str">
            <v>DD</v>
          </cell>
          <cell r="F13607" t="str">
            <v>22/06/2018</v>
          </cell>
          <cell r="G13607" t="str">
            <v>28/06/2018</v>
          </cell>
          <cell r="J13607" t="str">
            <v>05/10/2018</v>
          </cell>
          <cell r="K13607" t="str">
            <v>Télé-chiffrage</v>
          </cell>
        </row>
        <row r="13608">
          <cell r="D13608" t="str">
            <v>TR</v>
          </cell>
          <cell r="F13608" t="str">
            <v>22/06/2018</v>
          </cell>
          <cell r="G13608" t="str">
            <v>28/06/2018</v>
          </cell>
          <cell r="J13608" t="str">
            <v>10/10/2018</v>
          </cell>
          <cell r="K13608" t="str">
            <v>Normale</v>
          </cell>
        </row>
        <row r="13609">
          <cell r="D13609" t="str">
            <v>DD</v>
          </cell>
          <cell r="F13609" t="str">
            <v>22/06/2018</v>
          </cell>
          <cell r="G13609" t="str">
            <v>25/06/2018</v>
          </cell>
          <cell r="J13609" t="str">
            <v>11/09/2018</v>
          </cell>
          <cell r="K13609" t="str">
            <v>Normale</v>
          </cell>
        </row>
        <row r="13610">
          <cell r="D13610" t="str">
            <v>LF</v>
          </cell>
          <cell r="F13610" t="str">
            <v>22/06/2018</v>
          </cell>
          <cell r="G13610" t="str">
            <v>28/06/2018</v>
          </cell>
          <cell r="J13610" t="str">
            <v>16/10/2018</v>
          </cell>
          <cell r="K13610" t="str">
            <v>Différence des Valeurs</v>
          </cell>
        </row>
        <row r="13611">
          <cell r="D13611" t="str">
            <v>HCJ</v>
          </cell>
          <cell r="F13611" t="str">
            <v>25/06/2018</v>
          </cell>
          <cell r="G13611" t="str">
            <v>25/06/2018</v>
          </cell>
          <cell r="J13611" t="str">
            <v>16/08/2018</v>
          </cell>
          <cell r="K13611" t="str">
            <v>Télé-chiffrage</v>
          </cell>
        </row>
        <row r="13612">
          <cell r="D13612" t="str">
            <v>CF</v>
          </cell>
          <cell r="F13612" t="str">
            <v>25/06/2018</v>
          </cell>
          <cell r="G13612" t="str">
            <v>26/06/2018</v>
          </cell>
          <cell r="J13612" t="str">
            <v>10/08/2018</v>
          </cell>
          <cell r="K13612" t="str">
            <v>Normale</v>
          </cell>
        </row>
        <row r="13613">
          <cell r="D13613" t="str">
            <v>TR</v>
          </cell>
          <cell r="F13613" t="str">
            <v>25/06/2018</v>
          </cell>
          <cell r="G13613" t="str">
            <v>28/06/2018</v>
          </cell>
          <cell r="J13613" t="str">
            <v>23/07/2018</v>
          </cell>
          <cell r="K13613" t="str">
            <v>Normale</v>
          </cell>
        </row>
        <row r="13614">
          <cell r="D13614" t="str">
            <v>CF</v>
          </cell>
          <cell r="F13614" t="str">
            <v>25/06/2018</v>
          </cell>
          <cell r="G13614" t="str">
            <v>27/06/2018</v>
          </cell>
          <cell r="J13614" t="str">
            <v>16/08/2018</v>
          </cell>
          <cell r="K13614" t="str">
            <v>Normale</v>
          </cell>
        </row>
        <row r="13615">
          <cell r="D13615" t="str">
            <v>HCJ</v>
          </cell>
          <cell r="F13615" t="str">
            <v>25/06/2018</v>
          </cell>
          <cell r="G13615" t="str">
            <v>11/07/2018</v>
          </cell>
          <cell r="J13615" t="str">
            <v>16/07/2018</v>
          </cell>
          <cell r="K13615" t="str">
            <v>Véh. éco. irréparable V.E.I.</v>
          </cell>
        </row>
        <row r="13616">
          <cell r="D13616" t="str">
            <v>TR</v>
          </cell>
          <cell r="F13616" t="str">
            <v>25/06/2018</v>
          </cell>
          <cell r="G13616" t="str">
            <v>27/06/2018</v>
          </cell>
          <cell r="J13616" t="str">
            <v>28/08/2018</v>
          </cell>
          <cell r="K13616" t="str">
            <v>Normale</v>
          </cell>
        </row>
        <row r="13617">
          <cell r="D13617" t="str">
            <v>CF</v>
          </cell>
          <cell r="F13617" t="str">
            <v>25/06/2018</v>
          </cell>
          <cell r="G13617" t="str">
            <v>26/06/2018</v>
          </cell>
          <cell r="J13617" t="str">
            <v>02/08/2018</v>
          </cell>
          <cell r="K13617" t="str">
            <v>Normale</v>
          </cell>
        </row>
        <row r="13618">
          <cell r="D13618" t="str">
            <v>TR</v>
          </cell>
          <cell r="F13618" t="str">
            <v>25/06/2018</v>
          </cell>
          <cell r="G13618" t="str">
            <v>03/07/2018</v>
          </cell>
          <cell r="J13618" t="str">
            <v>23/07/2018</v>
          </cell>
          <cell r="K13618" t="str">
            <v>Normale</v>
          </cell>
        </row>
        <row r="13619">
          <cell r="D13619" t="str">
            <v>DD</v>
          </cell>
          <cell r="F13619" t="str">
            <v>25/06/2018</v>
          </cell>
          <cell r="G13619" t="str">
            <v>26/06/2018</v>
          </cell>
          <cell r="J13619" t="str">
            <v/>
          </cell>
          <cell r="K13619" t="str">
            <v>Normale</v>
          </cell>
        </row>
        <row r="13620">
          <cell r="D13620" t="str">
            <v>LF</v>
          </cell>
          <cell r="F13620" t="str">
            <v>25/06/2018</v>
          </cell>
          <cell r="G13620" t="str">
            <v>28/06/2018</v>
          </cell>
          <cell r="J13620" t="str">
            <v/>
          </cell>
          <cell r="K13620" t="str">
            <v>Normale</v>
          </cell>
        </row>
        <row r="13621">
          <cell r="D13621" t="str">
            <v>TR</v>
          </cell>
          <cell r="F13621" t="str">
            <v>25/06/2018</v>
          </cell>
          <cell r="G13621" t="str">
            <v>27/06/2018</v>
          </cell>
          <cell r="J13621" t="str">
            <v>10/10/2018</v>
          </cell>
          <cell r="K13621" t="str">
            <v>Normale</v>
          </cell>
        </row>
        <row r="13622">
          <cell r="D13622" t="str">
            <v>DD</v>
          </cell>
          <cell r="F13622" t="str">
            <v>25/06/2018</v>
          </cell>
          <cell r="G13622" t="str">
            <v>03/07/2018</v>
          </cell>
          <cell r="J13622" t="str">
            <v>26/07/2018</v>
          </cell>
          <cell r="K13622" t="str">
            <v>Véh. éco. irréparable V.E.I.</v>
          </cell>
        </row>
        <row r="13623">
          <cell r="D13623" t="str">
            <v>LF</v>
          </cell>
          <cell r="F13623" t="str">
            <v>25/06/2018</v>
          </cell>
          <cell r="G13623" t="str">
            <v>25/06/2018</v>
          </cell>
          <cell r="J13623" t="str">
            <v>27/08/2018</v>
          </cell>
          <cell r="K13623" t="str">
            <v>Normale</v>
          </cell>
        </row>
        <row r="13624">
          <cell r="D13624" t="str">
            <v>DD</v>
          </cell>
          <cell r="F13624" t="str">
            <v>25/06/2018</v>
          </cell>
          <cell r="G13624" t="str">
            <v>26/06/2018</v>
          </cell>
          <cell r="J13624" t="str">
            <v>11/09/2018</v>
          </cell>
          <cell r="K13624" t="str">
            <v>Normale</v>
          </cell>
        </row>
        <row r="13625">
          <cell r="D13625" t="str">
            <v>DD</v>
          </cell>
          <cell r="F13625" t="str">
            <v>25/06/2018</v>
          </cell>
          <cell r="G13625" t="str">
            <v>03/07/2018</v>
          </cell>
          <cell r="J13625" t="str">
            <v>30/07/2018</v>
          </cell>
          <cell r="K13625" t="str">
            <v>Télé-chiffrage</v>
          </cell>
        </row>
        <row r="13626">
          <cell r="D13626" t="str">
            <v>HCJ</v>
          </cell>
          <cell r="F13626" t="str">
            <v>25/06/2018</v>
          </cell>
          <cell r="G13626" t="str">
            <v>28/06/2018</v>
          </cell>
          <cell r="J13626" t="str">
            <v/>
          </cell>
          <cell r="K13626" t="str">
            <v>Télé-chiffrage</v>
          </cell>
        </row>
        <row r="13627">
          <cell r="D13627" t="str">
            <v>DD</v>
          </cell>
          <cell r="F13627" t="str">
            <v>25/06/2018</v>
          </cell>
          <cell r="G13627" t="str">
            <v>28/06/2018</v>
          </cell>
          <cell r="J13627" t="str">
            <v>13/07/2018</v>
          </cell>
          <cell r="K13627" t="str">
            <v>Véh. éco. irréparable V.E.I.</v>
          </cell>
        </row>
        <row r="13628">
          <cell r="D13628" t="str">
            <v>SCL</v>
          </cell>
          <cell r="F13628" t="str">
            <v>25/06/2018</v>
          </cell>
          <cell r="G13628" t="str">
            <v/>
          </cell>
          <cell r="J13628" t="str">
            <v>03/08/2018</v>
          </cell>
          <cell r="K13628" t="str">
            <v>Carence</v>
          </cell>
        </row>
        <row r="13629">
          <cell r="D13629" t="str">
            <v>DD</v>
          </cell>
          <cell r="F13629" t="str">
            <v>25/06/2018</v>
          </cell>
          <cell r="G13629" t="str">
            <v>02/07/2018</v>
          </cell>
          <cell r="J13629" t="str">
            <v>25/09/2018</v>
          </cell>
          <cell r="K13629" t="str">
            <v>Estimation réparation ADE</v>
          </cell>
        </row>
        <row r="13630">
          <cell r="D13630" t="str">
            <v>TR</v>
          </cell>
          <cell r="F13630" t="str">
            <v>25/06/2018</v>
          </cell>
          <cell r="G13630" t="str">
            <v>27/06/2018</v>
          </cell>
          <cell r="J13630" t="str">
            <v>20/08/2018</v>
          </cell>
          <cell r="K13630" t="str">
            <v>Normale</v>
          </cell>
        </row>
        <row r="13631">
          <cell r="D13631" t="str">
            <v>CF</v>
          </cell>
          <cell r="F13631" t="str">
            <v>25/06/2018</v>
          </cell>
          <cell r="G13631" t="str">
            <v>27/06/2018</v>
          </cell>
          <cell r="J13631" t="str">
            <v>20/09/2018</v>
          </cell>
          <cell r="K13631" t="str">
            <v>Normale</v>
          </cell>
        </row>
        <row r="13632">
          <cell r="D13632" t="str">
            <v>DD</v>
          </cell>
          <cell r="F13632" t="str">
            <v>25/06/2018</v>
          </cell>
          <cell r="G13632" t="str">
            <v>26/06/2018</v>
          </cell>
          <cell r="J13632" t="str">
            <v>20/07/2018</v>
          </cell>
          <cell r="K13632" t="str">
            <v>Véh. éco. irréparable V.E.I.</v>
          </cell>
        </row>
        <row r="13633">
          <cell r="D13633" t="str">
            <v>TR</v>
          </cell>
          <cell r="F13633" t="str">
            <v>02/07/2018</v>
          </cell>
          <cell r="G13633" t="str">
            <v>28/06/2018</v>
          </cell>
          <cell r="J13633" t="str">
            <v>20/07/2018</v>
          </cell>
          <cell r="K13633" t="str">
            <v>Normale</v>
          </cell>
        </row>
        <row r="13634">
          <cell r="D13634" t="str">
            <v>DD</v>
          </cell>
          <cell r="F13634" t="str">
            <v>25/06/2018</v>
          </cell>
          <cell r="G13634" t="str">
            <v>18/07/2018</v>
          </cell>
          <cell r="J13634" t="str">
            <v>18/07/2018</v>
          </cell>
          <cell r="K13634" t="str">
            <v>Estimation réparation ADE</v>
          </cell>
        </row>
        <row r="13635">
          <cell r="D13635" t="str">
            <v>DD</v>
          </cell>
          <cell r="F13635" t="str">
            <v>25/06/2018</v>
          </cell>
          <cell r="G13635" t="str">
            <v>08/08/2018</v>
          </cell>
          <cell r="J13635" t="str">
            <v>25/09/2018</v>
          </cell>
          <cell r="K13635" t="str">
            <v>Normale</v>
          </cell>
        </row>
        <row r="13636">
          <cell r="D13636" t="str">
            <v>DD</v>
          </cell>
          <cell r="F13636" t="str">
            <v>25/06/2018</v>
          </cell>
          <cell r="G13636" t="str">
            <v>08/08/2018</v>
          </cell>
          <cell r="J13636" t="str">
            <v>25/09/2018</v>
          </cell>
          <cell r="K13636" t="str">
            <v>Estimation réparation ADE</v>
          </cell>
        </row>
        <row r="13637">
          <cell r="D13637" t="str">
            <v>HCJ</v>
          </cell>
          <cell r="F13637" t="str">
            <v>25/06/2018</v>
          </cell>
          <cell r="G13637" t="str">
            <v>29/06/2018</v>
          </cell>
          <cell r="J13637" t="str">
            <v>29/06/2018</v>
          </cell>
          <cell r="K13637" t="str">
            <v>Normale</v>
          </cell>
        </row>
        <row r="13638">
          <cell r="D13638" t="str">
            <v>TR</v>
          </cell>
          <cell r="F13638" t="str">
            <v>25/06/2018</v>
          </cell>
          <cell r="G13638" t="str">
            <v>28/06/2018</v>
          </cell>
          <cell r="J13638" t="str">
            <v>10/08/2018</v>
          </cell>
          <cell r="K13638" t="str">
            <v>Normale</v>
          </cell>
        </row>
        <row r="13639">
          <cell r="D13639" t="str">
            <v>HCJ</v>
          </cell>
          <cell r="F13639" t="str">
            <v>25/06/2018</v>
          </cell>
          <cell r="G13639" t="str">
            <v>05/07/2018</v>
          </cell>
          <cell r="J13639" t="str">
            <v>31/07/2018</v>
          </cell>
          <cell r="K13639" t="str">
            <v>Normale</v>
          </cell>
        </row>
        <row r="13640">
          <cell r="D13640" t="str">
            <v>HCJ</v>
          </cell>
          <cell r="F13640" t="str">
            <v>25/06/2018</v>
          </cell>
          <cell r="G13640" t="str">
            <v>29/06/2018</v>
          </cell>
          <cell r="J13640" t="str">
            <v>08/09/2018</v>
          </cell>
          <cell r="K13640" t="str">
            <v>Normale</v>
          </cell>
        </row>
        <row r="13641">
          <cell r="D13641" t="str">
            <v>HCJ</v>
          </cell>
          <cell r="F13641" t="str">
            <v>25/06/2018</v>
          </cell>
          <cell r="G13641" t="str">
            <v>06/07/2018</v>
          </cell>
          <cell r="J13641" t="str">
            <v>31/07/2018</v>
          </cell>
          <cell r="K13641" t="str">
            <v>Télé-chiffrage</v>
          </cell>
        </row>
        <row r="13642">
          <cell r="D13642" t="str">
            <v>CF</v>
          </cell>
          <cell r="F13642" t="str">
            <v>25/06/2018</v>
          </cell>
          <cell r="G13642" t="str">
            <v>28/06/2018</v>
          </cell>
          <cell r="J13642" t="str">
            <v>20/07/2018</v>
          </cell>
          <cell r="K13642" t="str">
            <v>Normale</v>
          </cell>
        </row>
        <row r="13643">
          <cell r="D13643" t="str">
            <v>DD</v>
          </cell>
          <cell r="F13643" t="str">
            <v>25/06/2018</v>
          </cell>
          <cell r="G13643" t="str">
            <v>11/07/2018</v>
          </cell>
          <cell r="J13643" t="str">
            <v>20/07/2018</v>
          </cell>
          <cell r="K13643" t="str">
            <v>Estimation réparation ADE</v>
          </cell>
        </row>
        <row r="13644">
          <cell r="D13644" t="str">
            <v>CF</v>
          </cell>
          <cell r="F13644" t="str">
            <v>25/06/2018</v>
          </cell>
          <cell r="G13644" t="str">
            <v>04/07/2018</v>
          </cell>
          <cell r="J13644" t="str">
            <v>16/08/2018</v>
          </cell>
          <cell r="K13644" t="str">
            <v>Normale</v>
          </cell>
        </row>
        <row r="13645">
          <cell r="D13645" t="str">
            <v>CF</v>
          </cell>
          <cell r="F13645" t="str">
            <v>25/06/2018</v>
          </cell>
          <cell r="G13645" t="str">
            <v>03/07/2018</v>
          </cell>
          <cell r="J13645" t="str">
            <v>17/07/2018</v>
          </cell>
          <cell r="K13645" t="str">
            <v>Différence des Valeurs</v>
          </cell>
        </row>
        <row r="13646">
          <cell r="D13646" t="str">
            <v>CF</v>
          </cell>
          <cell r="F13646" t="str">
            <v>25/06/2018</v>
          </cell>
          <cell r="G13646" t="str">
            <v>28/06/2018</v>
          </cell>
          <cell r="J13646" t="str">
            <v>16/08/2018</v>
          </cell>
          <cell r="K13646" t="str">
            <v>Normale</v>
          </cell>
        </row>
        <row r="13647">
          <cell r="D13647" t="str">
            <v>LF</v>
          </cell>
          <cell r="F13647" t="str">
            <v>25/06/2018</v>
          </cell>
          <cell r="G13647" t="str">
            <v>28/06/2018</v>
          </cell>
          <cell r="J13647" t="str">
            <v>24/07/2018</v>
          </cell>
          <cell r="K13647" t="str">
            <v>Véh. éco. irréparable V.E.I.</v>
          </cell>
        </row>
        <row r="13648">
          <cell r="D13648" t="str">
            <v>CF</v>
          </cell>
          <cell r="F13648" t="str">
            <v>25/06/2018</v>
          </cell>
          <cell r="G13648" t="str">
            <v>26/06/2018</v>
          </cell>
          <cell r="J13648" t="str">
            <v>17/09/2018</v>
          </cell>
          <cell r="K13648" t="str">
            <v>Normale</v>
          </cell>
        </row>
        <row r="13649">
          <cell r="D13649" t="str">
            <v>LF</v>
          </cell>
          <cell r="F13649" t="str">
            <v>25/06/2018</v>
          </cell>
          <cell r="G13649" t="str">
            <v>28/06/2018</v>
          </cell>
          <cell r="J13649" t="str">
            <v>20/07/2018</v>
          </cell>
          <cell r="K13649" t="str">
            <v>Véh. éco. irréparable V.E.I.</v>
          </cell>
        </row>
        <row r="13650">
          <cell r="D13650" t="str">
            <v>CF</v>
          </cell>
          <cell r="F13650" t="str">
            <v>25/06/2018</v>
          </cell>
          <cell r="G13650" t="str">
            <v>27/06/2018</v>
          </cell>
          <cell r="J13650" t="str">
            <v>16/08/2018</v>
          </cell>
          <cell r="K13650" t="str">
            <v>Normale</v>
          </cell>
        </row>
        <row r="13651">
          <cell r="D13651" t="str">
            <v>HCJ</v>
          </cell>
          <cell r="F13651" t="str">
            <v>25/06/2018</v>
          </cell>
          <cell r="G13651" t="str">
            <v>18/07/2018</v>
          </cell>
          <cell r="J13651" t="str">
            <v>26/10/2018</v>
          </cell>
          <cell r="K13651" t="str">
            <v>Normale</v>
          </cell>
        </row>
        <row r="13652">
          <cell r="D13652" t="str">
            <v>TR</v>
          </cell>
          <cell r="F13652" t="str">
            <v>25/06/2018</v>
          </cell>
          <cell r="G13652" t="str">
            <v>03/07/2018</v>
          </cell>
          <cell r="J13652" t="str">
            <v>13/08/2018</v>
          </cell>
          <cell r="K13652" t="str">
            <v>Normale</v>
          </cell>
        </row>
        <row r="13653">
          <cell r="D13653" t="str">
            <v>CF</v>
          </cell>
          <cell r="F13653" t="str">
            <v>25/06/2018</v>
          </cell>
          <cell r="G13653" t="str">
            <v>28/06/2018</v>
          </cell>
          <cell r="J13653" t="str">
            <v>27/07/2018</v>
          </cell>
          <cell r="K13653" t="str">
            <v>Normale</v>
          </cell>
        </row>
        <row r="13654">
          <cell r="D13654" t="str">
            <v>CF</v>
          </cell>
          <cell r="F13654" t="str">
            <v>25/06/2018</v>
          </cell>
          <cell r="G13654" t="str">
            <v>27/06/2018</v>
          </cell>
          <cell r="J13654" t="str">
            <v>20/07/2018</v>
          </cell>
          <cell r="K13654" t="str">
            <v>Normale</v>
          </cell>
        </row>
        <row r="13655">
          <cell r="D13655" t="str">
            <v>HCJ</v>
          </cell>
          <cell r="F13655" t="str">
            <v>25/06/2018</v>
          </cell>
          <cell r="G13655" t="str">
            <v>04/07/2018</v>
          </cell>
          <cell r="J13655" t="str">
            <v>28/07/2018</v>
          </cell>
          <cell r="K13655" t="str">
            <v>Télé-chiffrage</v>
          </cell>
        </row>
        <row r="13656">
          <cell r="D13656" t="str">
            <v>LF</v>
          </cell>
          <cell r="F13656" t="str">
            <v>25/06/2018</v>
          </cell>
          <cell r="G13656" t="str">
            <v>02/07/2018</v>
          </cell>
          <cell r="J13656" t="str">
            <v>23/08/2018</v>
          </cell>
          <cell r="K13656" t="str">
            <v>Normale</v>
          </cell>
        </row>
        <row r="13657">
          <cell r="D13657" t="str">
            <v>CF</v>
          </cell>
          <cell r="F13657" t="str">
            <v>25/06/2018</v>
          </cell>
          <cell r="G13657" t="str">
            <v>04/07/2018</v>
          </cell>
          <cell r="J13657" t="str">
            <v>12/10/2018</v>
          </cell>
          <cell r="K13657" t="str">
            <v>Normale</v>
          </cell>
        </row>
        <row r="13658">
          <cell r="D13658" t="str">
            <v>LF</v>
          </cell>
          <cell r="F13658" t="str">
            <v>25/06/2018</v>
          </cell>
          <cell r="G13658" t="str">
            <v>26/06/2018</v>
          </cell>
          <cell r="J13658" t="str">
            <v>02/08/2018</v>
          </cell>
          <cell r="K13658" t="str">
            <v>Normale</v>
          </cell>
        </row>
        <row r="13659">
          <cell r="D13659" t="str">
            <v>CF</v>
          </cell>
          <cell r="F13659" t="str">
            <v>25/06/2018</v>
          </cell>
          <cell r="G13659" t="str">
            <v>27/06/2018</v>
          </cell>
          <cell r="J13659" t="str">
            <v>11/08/2018</v>
          </cell>
          <cell r="K13659" t="str">
            <v>Normale</v>
          </cell>
        </row>
        <row r="13660">
          <cell r="D13660" t="str">
            <v>CF</v>
          </cell>
          <cell r="F13660" t="str">
            <v>25/06/2018</v>
          </cell>
          <cell r="G13660" t="str">
            <v>29/06/2018</v>
          </cell>
          <cell r="J13660" t="str">
            <v>22/08/2018</v>
          </cell>
          <cell r="K13660" t="str">
            <v>Normale</v>
          </cell>
        </row>
        <row r="13661">
          <cell r="D13661" t="str">
            <v>LF</v>
          </cell>
          <cell r="F13661" t="str">
            <v>25/06/2018</v>
          </cell>
          <cell r="G13661" t="str">
            <v>02/07/2018</v>
          </cell>
          <cell r="J13661" t="str">
            <v>29/08/2018</v>
          </cell>
          <cell r="K13661" t="str">
            <v>Normale</v>
          </cell>
        </row>
        <row r="13662">
          <cell r="D13662" t="str">
            <v>TR</v>
          </cell>
          <cell r="F13662" t="str">
            <v>25/06/2018</v>
          </cell>
          <cell r="G13662" t="str">
            <v>29/06/2018</v>
          </cell>
          <cell r="J13662" t="str">
            <v>16/07/2018</v>
          </cell>
          <cell r="K13662" t="str">
            <v>Estimation réparation ADE</v>
          </cell>
        </row>
        <row r="13663">
          <cell r="D13663" t="str">
            <v>HCJ</v>
          </cell>
          <cell r="F13663" t="str">
            <v>25/06/2018</v>
          </cell>
          <cell r="G13663" t="str">
            <v>29/06/2018</v>
          </cell>
          <cell r="J13663" t="str">
            <v/>
          </cell>
          <cell r="K13663" t="str">
            <v>Normale</v>
          </cell>
        </row>
        <row r="13664">
          <cell r="D13664" t="str">
            <v>HCJ</v>
          </cell>
          <cell r="F13664" t="str">
            <v>26/06/2018</v>
          </cell>
          <cell r="G13664" t="str">
            <v>23/07/2018</v>
          </cell>
          <cell r="J13664" t="str">
            <v>22/08/2018</v>
          </cell>
          <cell r="K13664" t="str">
            <v>Normale</v>
          </cell>
        </row>
        <row r="13665">
          <cell r="D13665" t="str">
            <v>TR</v>
          </cell>
          <cell r="F13665" t="str">
            <v>26/06/2018</v>
          </cell>
          <cell r="G13665" t="str">
            <v>03/07/2018</v>
          </cell>
          <cell r="J13665" t="str">
            <v>27/08/2018</v>
          </cell>
          <cell r="K13665" t="str">
            <v>Normale</v>
          </cell>
        </row>
        <row r="13666">
          <cell r="D13666" t="str">
            <v>HCJ</v>
          </cell>
          <cell r="F13666" t="str">
            <v>26/06/2018</v>
          </cell>
          <cell r="G13666" t="str">
            <v>05/07/2018</v>
          </cell>
          <cell r="J13666" t="str">
            <v>20/08/2018</v>
          </cell>
          <cell r="K13666" t="str">
            <v>Normale</v>
          </cell>
        </row>
        <row r="13667">
          <cell r="D13667" t="str">
            <v>HCJ</v>
          </cell>
          <cell r="F13667" t="str">
            <v>26/06/2018</v>
          </cell>
          <cell r="G13667" t="str">
            <v>29/06/2018</v>
          </cell>
          <cell r="J13667" t="str">
            <v>10/08/2018</v>
          </cell>
          <cell r="K13667" t="str">
            <v>Normale</v>
          </cell>
        </row>
        <row r="13668">
          <cell r="D13668" t="str">
            <v>DD</v>
          </cell>
          <cell r="F13668" t="str">
            <v>26/06/2018</v>
          </cell>
          <cell r="G13668" t="str">
            <v>05/07/2018</v>
          </cell>
          <cell r="J13668" t="str">
            <v>20/07/2018</v>
          </cell>
          <cell r="K13668" t="str">
            <v>Véh. éco. irréparable V.E.I.</v>
          </cell>
        </row>
        <row r="13669">
          <cell r="D13669" t="str">
            <v>HCJ</v>
          </cell>
          <cell r="F13669" t="str">
            <v>26/06/2018</v>
          </cell>
          <cell r="G13669" t="str">
            <v>28/06/2018</v>
          </cell>
          <cell r="J13669" t="str">
            <v/>
          </cell>
          <cell r="K13669" t="str">
            <v>Télé-chiffrage</v>
          </cell>
        </row>
        <row r="13670">
          <cell r="D13670" t="str">
            <v>DD</v>
          </cell>
          <cell r="F13670" t="str">
            <v>26/06/2018</v>
          </cell>
          <cell r="G13670" t="str">
            <v>02/07/2018</v>
          </cell>
          <cell r="J13670" t="str">
            <v>05/10/2018</v>
          </cell>
          <cell r="K13670" t="str">
            <v>Normale</v>
          </cell>
        </row>
        <row r="13671">
          <cell r="D13671" t="str">
            <v>DD</v>
          </cell>
          <cell r="F13671" t="str">
            <v>26/06/2018</v>
          </cell>
          <cell r="G13671" t="str">
            <v>29/06/2018</v>
          </cell>
          <cell r="J13671" t="str">
            <v>24/07/2018</v>
          </cell>
          <cell r="K13671" t="str">
            <v>Normale</v>
          </cell>
        </row>
        <row r="13672">
          <cell r="D13672" t="str">
            <v>TR</v>
          </cell>
          <cell r="F13672" t="str">
            <v>26/06/2018</v>
          </cell>
          <cell r="G13672" t="str">
            <v>27/06/2018</v>
          </cell>
          <cell r="J13672" t="str">
            <v>30/07/2018</v>
          </cell>
          <cell r="K13672" t="str">
            <v>Normale</v>
          </cell>
        </row>
        <row r="13673">
          <cell r="D13673" t="str">
            <v>CF</v>
          </cell>
          <cell r="F13673" t="str">
            <v>26/06/2018</v>
          </cell>
          <cell r="G13673" t="str">
            <v>29/06/2018</v>
          </cell>
          <cell r="J13673" t="str">
            <v>10/08/2018</v>
          </cell>
          <cell r="K13673" t="str">
            <v>Normale</v>
          </cell>
        </row>
        <row r="13674">
          <cell r="D13674" t="str">
            <v>TR</v>
          </cell>
          <cell r="F13674" t="str">
            <v>26/06/2018</v>
          </cell>
          <cell r="G13674" t="str">
            <v>11/07/2018</v>
          </cell>
          <cell r="J13674" t="str">
            <v>23/07/2018</v>
          </cell>
          <cell r="K13674" t="str">
            <v>Estimation réparation ADE</v>
          </cell>
        </row>
        <row r="13675">
          <cell r="D13675" t="str">
            <v>DD</v>
          </cell>
          <cell r="F13675" t="str">
            <v>26/06/2018</v>
          </cell>
          <cell r="G13675" t="str">
            <v>02/07/2018</v>
          </cell>
          <cell r="J13675" t="str">
            <v>23/07/2018</v>
          </cell>
          <cell r="K13675" t="str">
            <v>Télé-chiffrage</v>
          </cell>
        </row>
        <row r="13676">
          <cell r="D13676" t="str">
            <v>DD</v>
          </cell>
          <cell r="F13676" t="str">
            <v>26/06/2018</v>
          </cell>
          <cell r="G13676" t="str">
            <v>27/06/2018</v>
          </cell>
          <cell r="J13676" t="str">
            <v>16/08/2018</v>
          </cell>
          <cell r="K13676" t="str">
            <v>Normale</v>
          </cell>
        </row>
        <row r="13677">
          <cell r="D13677" t="str">
            <v>TR</v>
          </cell>
          <cell r="F13677" t="str">
            <v>26/06/2018</v>
          </cell>
          <cell r="G13677" t="str">
            <v>09/07/2018</v>
          </cell>
          <cell r="J13677" t="str">
            <v>15/10/2018</v>
          </cell>
          <cell r="K13677" t="str">
            <v>Normale</v>
          </cell>
        </row>
        <row r="13678">
          <cell r="D13678" t="str">
            <v>DD</v>
          </cell>
          <cell r="F13678" t="str">
            <v>26/06/2018</v>
          </cell>
          <cell r="G13678" t="str">
            <v>28/06/2018</v>
          </cell>
          <cell r="J13678" t="str">
            <v>06/08/2018</v>
          </cell>
          <cell r="K13678" t="str">
            <v>Normale</v>
          </cell>
        </row>
        <row r="13679">
          <cell r="D13679" t="str">
            <v>TR</v>
          </cell>
          <cell r="F13679" t="str">
            <v>26/06/2018</v>
          </cell>
          <cell r="G13679" t="str">
            <v>27/06/2018</v>
          </cell>
          <cell r="J13679" t="str">
            <v>10/09/2018</v>
          </cell>
          <cell r="K13679" t="str">
            <v>Normale</v>
          </cell>
        </row>
        <row r="13680">
          <cell r="D13680" t="str">
            <v>TR</v>
          </cell>
          <cell r="F13680" t="str">
            <v>26/06/2018</v>
          </cell>
          <cell r="G13680" t="str">
            <v/>
          </cell>
          <cell r="J13680" t="str">
            <v>06/07/2018</v>
          </cell>
          <cell r="K13680" t="str">
            <v>Annulé</v>
          </cell>
        </row>
        <row r="13681">
          <cell r="D13681" t="str">
            <v>SCL</v>
          </cell>
          <cell r="F13681" t="str">
            <v>26/06/2018</v>
          </cell>
          <cell r="G13681" t="str">
            <v/>
          </cell>
          <cell r="J13681" t="str">
            <v>25/07/2018</v>
          </cell>
          <cell r="K13681" t="str">
            <v>Carence</v>
          </cell>
        </row>
        <row r="13682">
          <cell r="D13682" t="str">
            <v>SCL</v>
          </cell>
          <cell r="F13682" t="str">
            <v>26/06/2018</v>
          </cell>
          <cell r="G13682" t="str">
            <v/>
          </cell>
          <cell r="J13682" t="str">
            <v>19/07/2018</v>
          </cell>
          <cell r="K13682" t="str">
            <v>Annulé</v>
          </cell>
        </row>
        <row r="13683">
          <cell r="D13683" t="str">
            <v>CF</v>
          </cell>
          <cell r="F13683" t="str">
            <v>26/06/2018</v>
          </cell>
          <cell r="G13683" t="str">
            <v>27/06/2018</v>
          </cell>
          <cell r="J13683" t="str">
            <v>20/07/2018</v>
          </cell>
          <cell r="K13683" t="str">
            <v>Normale</v>
          </cell>
        </row>
        <row r="13684">
          <cell r="D13684" t="str">
            <v>HCJ</v>
          </cell>
          <cell r="F13684" t="str">
            <v>26/06/2018</v>
          </cell>
          <cell r="G13684" t="str">
            <v>04/07/2018</v>
          </cell>
          <cell r="J13684" t="str">
            <v>12/10/2018</v>
          </cell>
          <cell r="K13684" t="str">
            <v>Télé-chiffrage</v>
          </cell>
        </row>
        <row r="13685">
          <cell r="D13685" t="str">
            <v>CF</v>
          </cell>
          <cell r="F13685" t="str">
            <v>26/06/2018</v>
          </cell>
          <cell r="G13685" t="str">
            <v>11/07/2018</v>
          </cell>
          <cell r="J13685" t="str">
            <v>29/09/2018</v>
          </cell>
          <cell r="K13685" t="str">
            <v>Normale</v>
          </cell>
        </row>
        <row r="13686">
          <cell r="D13686" t="str">
            <v>TR</v>
          </cell>
          <cell r="F13686" t="str">
            <v>26/06/2018</v>
          </cell>
          <cell r="G13686" t="str">
            <v>28/06/2018</v>
          </cell>
          <cell r="J13686" t="str">
            <v>13/08/2018</v>
          </cell>
          <cell r="K13686" t="str">
            <v>Normale</v>
          </cell>
        </row>
        <row r="13687">
          <cell r="D13687" t="str">
            <v>BS</v>
          </cell>
          <cell r="F13687" t="str">
            <v>26/06/2018</v>
          </cell>
          <cell r="G13687" t="str">
            <v/>
          </cell>
          <cell r="J13687" t="str">
            <v>22/11/2018</v>
          </cell>
          <cell r="K13687" t="str">
            <v>Enquête</v>
          </cell>
        </row>
        <row r="13688">
          <cell r="D13688" t="str">
            <v>TR</v>
          </cell>
          <cell r="F13688" t="str">
            <v>26/06/2018</v>
          </cell>
          <cell r="G13688" t="str">
            <v>28/06/2018</v>
          </cell>
          <cell r="J13688" t="str">
            <v>07/08/2018</v>
          </cell>
          <cell r="K13688" t="str">
            <v>Véh. éco. irréparable V.E.I.</v>
          </cell>
        </row>
        <row r="13689">
          <cell r="D13689" t="str">
            <v>LF</v>
          </cell>
          <cell r="F13689" t="str">
            <v>26/06/2018</v>
          </cell>
          <cell r="G13689" t="str">
            <v>02/07/2018</v>
          </cell>
          <cell r="J13689" t="str">
            <v>09/09/2018</v>
          </cell>
          <cell r="K13689" t="str">
            <v>Normale</v>
          </cell>
        </row>
        <row r="13690">
          <cell r="D13690" t="str">
            <v>CF</v>
          </cell>
          <cell r="F13690" t="str">
            <v>26/06/2018</v>
          </cell>
          <cell r="G13690" t="str">
            <v>28/06/2018</v>
          </cell>
          <cell r="J13690" t="str">
            <v>17/08/2018</v>
          </cell>
          <cell r="K13690" t="str">
            <v>Véh. éco. irréparable V.E.I.</v>
          </cell>
        </row>
        <row r="13691">
          <cell r="D13691" t="str">
            <v>HCJ</v>
          </cell>
          <cell r="F13691" t="str">
            <v>26/06/2018</v>
          </cell>
          <cell r="G13691" t="str">
            <v>10/07/2018</v>
          </cell>
          <cell r="J13691" t="str">
            <v/>
          </cell>
          <cell r="K13691" t="str">
            <v>Normale</v>
          </cell>
        </row>
        <row r="13692">
          <cell r="D13692" t="str">
            <v>HCJ</v>
          </cell>
          <cell r="F13692" t="str">
            <v>26/06/2018</v>
          </cell>
          <cell r="G13692" t="str">
            <v>28/06/2018</v>
          </cell>
          <cell r="J13692" t="str">
            <v>22/08/2018</v>
          </cell>
          <cell r="K13692" t="str">
            <v>Télé-chiffrage</v>
          </cell>
        </row>
        <row r="13693">
          <cell r="D13693" t="str">
            <v>HCJ</v>
          </cell>
          <cell r="F13693" t="str">
            <v>26/06/2018</v>
          </cell>
          <cell r="G13693" t="str">
            <v>28/06/2018</v>
          </cell>
          <cell r="J13693" t="str">
            <v>26/10/2018</v>
          </cell>
          <cell r="K13693" t="str">
            <v>Normale</v>
          </cell>
        </row>
        <row r="13694">
          <cell r="D13694" t="str">
            <v>SCL</v>
          </cell>
          <cell r="F13694" t="str">
            <v>26/06/2018</v>
          </cell>
          <cell r="G13694" t="str">
            <v/>
          </cell>
          <cell r="J13694" t="str">
            <v>20/08/2018</v>
          </cell>
          <cell r="K13694" t="str">
            <v>Carence</v>
          </cell>
        </row>
        <row r="13695">
          <cell r="D13695" t="str">
            <v>CF</v>
          </cell>
          <cell r="F13695" t="str">
            <v>26/06/2018</v>
          </cell>
          <cell r="G13695" t="str">
            <v>27/06/2018</v>
          </cell>
          <cell r="J13695" t="str">
            <v>21/07/2018</v>
          </cell>
          <cell r="K13695" t="str">
            <v>Normale</v>
          </cell>
        </row>
        <row r="13696">
          <cell r="D13696" t="str">
            <v>DD</v>
          </cell>
          <cell r="F13696" t="str">
            <v>27/06/2018</v>
          </cell>
          <cell r="G13696" t="str">
            <v>26/06/2018</v>
          </cell>
          <cell r="J13696" t="str">
            <v>20/07/2018</v>
          </cell>
          <cell r="K13696" t="str">
            <v>Normale</v>
          </cell>
        </row>
        <row r="13697">
          <cell r="D13697" t="str">
            <v>CF</v>
          </cell>
          <cell r="F13697" t="str">
            <v>27/06/2018</v>
          </cell>
          <cell r="G13697" t="str">
            <v>11/07/2018</v>
          </cell>
          <cell r="J13697" t="str">
            <v/>
          </cell>
          <cell r="K13697" t="str">
            <v>Normale</v>
          </cell>
        </row>
        <row r="13698">
          <cell r="D13698" t="str">
            <v>TR</v>
          </cell>
          <cell r="F13698" t="str">
            <v>27/06/2018</v>
          </cell>
          <cell r="G13698" t="str">
            <v>10/07/2018</v>
          </cell>
          <cell r="J13698" t="str">
            <v>14/07/2018</v>
          </cell>
          <cell r="K13698" t="str">
            <v>Estimation réparation ADE</v>
          </cell>
        </row>
        <row r="13699">
          <cell r="D13699" t="str">
            <v>CF</v>
          </cell>
          <cell r="F13699" t="str">
            <v>27/06/2018</v>
          </cell>
          <cell r="G13699" t="str">
            <v>27/06/2018</v>
          </cell>
          <cell r="J13699" t="str">
            <v>16/07/2018</v>
          </cell>
          <cell r="K13699" t="str">
            <v>Normale</v>
          </cell>
        </row>
        <row r="13700">
          <cell r="D13700" t="str">
            <v>CF</v>
          </cell>
          <cell r="F13700" t="str">
            <v>27/06/2018</v>
          </cell>
          <cell r="G13700" t="str">
            <v>29/06/2018</v>
          </cell>
          <cell r="J13700" t="str">
            <v>23/08/2018</v>
          </cell>
          <cell r="K13700" t="str">
            <v>Normale</v>
          </cell>
        </row>
        <row r="13701">
          <cell r="D13701" t="str">
            <v>HCJ</v>
          </cell>
          <cell r="F13701" t="str">
            <v>27/06/2018</v>
          </cell>
          <cell r="G13701" t="str">
            <v>28/06/2018</v>
          </cell>
          <cell r="J13701" t="str">
            <v>22/10/2018</v>
          </cell>
          <cell r="K13701" t="str">
            <v>Télé-chiffrage</v>
          </cell>
        </row>
        <row r="13702">
          <cell r="D13702" t="str">
            <v>CF</v>
          </cell>
          <cell r="F13702" t="str">
            <v>27/06/2018</v>
          </cell>
          <cell r="G13702" t="str">
            <v>27/06/2018</v>
          </cell>
          <cell r="J13702" t="str">
            <v>28/07/2018</v>
          </cell>
          <cell r="K13702" t="str">
            <v>Normale</v>
          </cell>
        </row>
        <row r="13703">
          <cell r="D13703" t="str">
            <v>HCJ</v>
          </cell>
          <cell r="F13703" t="str">
            <v>27/06/2018</v>
          </cell>
          <cell r="G13703" t="str">
            <v>29/06/2018</v>
          </cell>
          <cell r="J13703" t="str">
            <v>08/09/2018</v>
          </cell>
          <cell r="K13703" t="str">
            <v>Normale</v>
          </cell>
        </row>
        <row r="13704">
          <cell r="D13704" t="str">
            <v>HCJ</v>
          </cell>
          <cell r="F13704" t="str">
            <v>27/06/2018</v>
          </cell>
          <cell r="G13704" t="str">
            <v>28/06/2018</v>
          </cell>
          <cell r="J13704" t="str">
            <v>16/08/2018</v>
          </cell>
          <cell r="K13704" t="str">
            <v>Normale</v>
          </cell>
        </row>
        <row r="13705">
          <cell r="D13705" t="str">
            <v>LF</v>
          </cell>
          <cell r="F13705" t="str">
            <v>27/06/2018</v>
          </cell>
          <cell r="G13705" t="str">
            <v>09/07/2018</v>
          </cell>
          <cell r="J13705" t="str">
            <v>03/08/2018</v>
          </cell>
          <cell r="K13705" t="str">
            <v>Normale</v>
          </cell>
        </row>
        <row r="13706">
          <cell r="D13706" t="str">
            <v>DD</v>
          </cell>
          <cell r="F13706" t="str">
            <v>27/06/2018</v>
          </cell>
          <cell r="G13706" t="str">
            <v>26/06/2018</v>
          </cell>
          <cell r="J13706" t="str">
            <v>27/07/2018</v>
          </cell>
          <cell r="K13706" t="str">
            <v>Normale</v>
          </cell>
        </row>
        <row r="13707">
          <cell r="D13707" t="str">
            <v>DD</v>
          </cell>
          <cell r="F13707" t="str">
            <v>27/06/2018</v>
          </cell>
          <cell r="G13707" t="str">
            <v>05/07/2018</v>
          </cell>
          <cell r="J13707" t="str">
            <v>08/08/2018</v>
          </cell>
          <cell r="K13707" t="str">
            <v>Normale</v>
          </cell>
        </row>
        <row r="13708">
          <cell r="D13708" t="str">
            <v>DD</v>
          </cell>
          <cell r="F13708" t="str">
            <v>27/06/2018</v>
          </cell>
          <cell r="G13708" t="str">
            <v>28/06/2018</v>
          </cell>
          <cell r="J13708" t="str">
            <v>18/07/2018</v>
          </cell>
          <cell r="K13708" t="str">
            <v>Télé-chiffrage</v>
          </cell>
        </row>
        <row r="13709">
          <cell r="D13709" t="str">
            <v>DD</v>
          </cell>
          <cell r="F13709" t="str">
            <v>27/06/2018</v>
          </cell>
          <cell r="G13709" t="str">
            <v>02/07/2018</v>
          </cell>
          <cell r="J13709" t="str">
            <v>27/07/2018</v>
          </cell>
          <cell r="K13709" t="str">
            <v>Normale</v>
          </cell>
        </row>
        <row r="13710">
          <cell r="D13710" t="str">
            <v>DD</v>
          </cell>
          <cell r="F13710" t="str">
            <v>27/06/2018</v>
          </cell>
          <cell r="G13710" t="str">
            <v>29/06/2018</v>
          </cell>
          <cell r="J13710" t="str">
            <v>18/07/2018</v>
          </cell>
          <cell r="K13710" t="str">
            <v>Normale</v>
          </cell>
        </row>
        <row r="13711">
          <cell r="D13711" t="str">
            <v>TR</v>
          </cell>
          <cell r="F13711" t="str">
            <v>27/06/2018</v>
          </cell>
          <cell r="G13711" t="str">
            <v>28/06/2018</v>
          </cell>
          <cell r="J13711" t="str">
            <v>25/07/2018</v>
          </cell>
          <cell r="K13711" t="str">
            <v>Normale</v>
          </cell>
        </row>
        <row r="13712">
          <cell r="D13712" t="str">
            <v>LF</v>
          </cell>
          <cell r="F13712" t="str">
            <v>27/06/2018</v>
          </cell>
          <cell r="G13712" t="str">
            <v>13/07/2018</v>
          </cell>
          <cell r="J13712" t="str">
            <v>02/08/2018</v>
          </cell>
          <cell r="K13712" t="str">
            <v>Estimation réparation ADE</v>
          </cell>
        </row>
        <row r="13713">
          <cell r="D13713" t="str">
            <v>TR</v>
          </cell>
          <cell r="F13713" t="str">
            <v>27/06/2018</v>
          </cell>
          <cell r="G13713" t="str">
            <v>09/07/2018</v>
          </cell>
          <cell r="J13713" t="str">
            <v>25/07/2018</v>
          </cell>
          <cell r="K13713" t="str">
            <v>Normale</v>
          </cell>
        </row>
        <row r="13714">
          <cell r="D13714" t="str">
            <v>DD</v>
          </cell>
          <cell r="F13714" t="str">
            <v>27/06/2018</v>
          </cell>
          <cell r="G13714" t="str">
            <v>28/06/2018</v>
          </cell>
          <cell r="J13714" t="str">
            <v>31/07/2018</v>
          </cell>
          <cell r="K13714" t="str">
            <v>Véh. éco. irréparable V.E.I.</v>
          </cell>
        </row>
        <row r="13715">
          <cell r="D13715" t="str">
            <v>DD</v>
          </cell>
          <cell r="F13715" t="str">
            <v>29/06/2018</v>
          </cell>
          <cell r="G13715" t="str">
            <v>28/06/2018</v>
          </cell>
          <cell r="J13715" t="str">
            <v>23/08/2018</v>
          </cell>
          <cell r="K13715" t="str">
            <v>Normale</v>
          </cell>
        </row>
        <row r="13716">
          <cell r="D13716" t="str">
            <v>DD</v>
          </cell>
          <cell r="F13716" t="str">
            <v>27/06/2018</v>
          </cell>
          <cell r="G13716" t="str">
            <v>28/06/2018</v>
          </cell>
          <cell r="J13716" t="str">
            <v>29/08/2018</v>
          </cell>
          <cell r="K13716" t="str">
            <v>Normale</v>
          </cell>
        </row>
        <row r="13717">
          <cell r="D13717" t="str">
            <v>DD</v>
          </cell>
          <cell r="F13717" t="str">
            <v>27/06/2018</v>
          </cell>
          <cell r="G13717" t="str">
            <v>27/08/2018</v>
          </cell>
          <cell r="J13717" t="str">
            <v>25/09/2018</v>
          </cell>
          <cell r="K13717" t="str">
            <v>Différence des Valeurs</v>
          </cell>
        </row>
        <row r="13718">
          <cell r="D13718" t="str">
            <v>TR</v>
          </cell>
          <cell r="F13718" t="str">
            <v>27/06/2018</v>
          </cell>
          <cell r="G13718" t="str">
            <v>10/07/2018</v>
          </cell>
          <cell r="J13718" t="str">
            <v>29/08/2018</v>
          </cell>
          <cell r="K13718" t="str">
            <v>Normale</v>
          </cell>
        </row>
        <row r="13719">
          <cell r="D13719" t="str">
            <v>DD</v>
          </cell>
          <cell r="F13719" t="str">
            <v>27/06/2018</v>
          </cell>
          <cell r="G13719" t="str">
            <v>02/07/2018</v>
          </cell>
          <cell r="J13719" t="str">
            <v>01/08/2018</v>
          </cell>
          <cell r="K13719" t="str">
            <v>Normale</v>
          </cell>
        </row>
        <row r="13720">
          <cell r="D13720" t="str">
            <v>TR</v>
          </cell>
          <cell r="F13720" t="str">
            <v>27/06/2018</v>
          </cell>
          <cell r="G13720" t="str">
            <v>05/07/2018</v>
          </cell>
          <cell r="J13720" t="str">
            <v>29/08/2018</v>
          </cell>
          <cell r="K13720" t="str">
            <v>Normale</v>
          </cell>
        </row>
        <row r="13721">
          <cell r="D13721" t="str">
            <v>CF</v>
          </cell>
          <cell r="F13721" t="str">
            <v>27/06/2018</v>
          </cell>
          <cell r="G13721" t="str">
            <v>29/06/2018</v>
          </cell>
          <cell r="J13721" t="str">
            <v>10/07/2018</v>
          </cell>
          <cell r="K13721" t="str">
            <v>Véh. éco. irréparable V.E.I.</v>
          </cell>
        </row>
        <row r="13722">
          <cell r="D13722" t="str">
            <v>BS</v>
          </cell>
          <cell r="F13722" t="str">
            <v>27/06/2018</v>
          </cell>
          <cell r="G13722" t="str">
            <v/>
          </cell>
          <cell r="J13722" t="str">
            <v>21/08/2018</v>
          </cell>
          <cell r="K13722" t="str">
            <v>Enquête</v>
          </cell>
        </row>
        <row r="13723">
          <cell r="D13723" t="str">
            <v>HCJ</v>
          </cell>
          <cell r="F13723" t="str">
            <v>27/06/2018</v>
          </cell>
          <cell r="G13723" t="str">
            <v>28/06/2018</v>
          </cell>
          <cell r="J13723" t="str">
            <v>29/09/2018</v>
          </cell>
          <cell r="K13723" t="str">
            <v>Normale</v>
          </cell>
        </row>
        <row r="13724">
          <cell r="D13724" t="str">
            <v>CF</v>
          </cell>
          <cell r="F13724" t="str">
            <v>27/06/2018</v>
          </cell>
          <cell r="G13724" t="str">
            <v>04/07/2018</v>
          </cell>
          <cell r="J13724" t="str">
            <v>26/09/2018</v>
          </cell>
          <cell r="K13724" t="str">
            <v>Normale</v>
          </cell>
        </row>
        <row r="13725">
          <cell r="D13725" t="str">
            <v>TR</v>
          </cell>
          <cell r="F13725" t="str">
            <v>27/06/2018</v>
          </cell>
          <cell r="G13725" t="str">
            <v>04/07/2018</v>
          </cell>
          <cell r="J13725" t="str">
            <v>23/07/2018</v>
          </cell>
          <cell r="K13725" t="str">
            <v>Normale</v>
          </cell>
        </row>
        <row r="13726">
          <cell r="D13726" t="str">
            <v>LF</v>
          </cell>
          <cell r="F13726" t="str">
            <v>27/06/2018</v>
          </cell>
          <cell r="G13726" t="str">
            <v>09/07/2018</v>
          </cell>
          <cell r="J13726" t="str">
            <v>17/09/2018</v>
          </cell>
          <cell r="K13726" t="str">
            <v>Normale</v>
          </cell>
        </row>
        <row r="13727">
          <cell r="D13727" t="str">
            <v>CF</v>
          </cell>
          <cell r="F13727" t="str">
            <v>27/06/2018</v>
          </cell>
          <cell r="G13727" t="str">
            <v>29/06/2018</v>
          </cell>
          <cell r="J13727" t="str">
            <v>18/07/2018</v>
          </cell>
          <cell r="K13727" t="str">
            <v>Normale</v>
          </cell>
        </row>
        <row r="13728">
          <cell r="D13728" t="str">
            <v>CF</v>
          </cell>
          <cell r="F13728" t="str">
            <v>27/06/2018</v>
          </cell>
          <cell r="G13728" t="str">
            <v>28/06/2018</v>
          </cell>
          <cell r="J13728" t="str">
            <v>06/07/2018</v>
          </cell>
          <cell r="K13728" t="str">
            <v>Véh. éco. irréparable V.E.I.</v>
          </cell>
        </row>
        <row r="13729">
          <cell r="D13729" t="str">
            <v>CF</v>
          </cell>
          <cell r="F13729" t="str">
            <v>27/06/2018</v>
          </cell>
          <cell r="G13729" t="str">
            <v>04/07/2018</v>
          </cell>
          <cell r="J13729" t="str">
            <v>29/09/2018</v>
          </cell>
          <cell r="K13729" t="str">
            <v>Normale</v>
          </cell>
        </row>
        <row r="13730">
          <cell r="D13730" t="str">
            <v>DD</v>
          </cell>
          <cell r="F13730" t="str">
            <v>27/06/2018</v>
          </cell>
          <cell r="G13730" t="str">
            <v>24/07/2018</v>
          </cell>
          <cell r="J13730" t="str">
            <v>17/10/2018</v>
          </cell>
          <cell r="K13730" t="str">
            <v>Télé-chiffrage</v>
          </cell>
        </row>
        <row r="13731">
          <cell r="D13731" t="str">
            <v>CF</v>
          </cell>
          <cell r="F13731" t="str">
            <v>27/06/2018</v>
          </cell>
          <cell r="G13731" t="str">
            <v>11/07/2018</v>
          </cell>
          <cell r="J13731" t="str">
            <v>17/07/2018</v>
          </cell>
          <cell r="K13731" t="str">
            <v>Enquête</v>
          </cell>
        </row>
        <row r="13732">
          <cell r="D13732" t="str">
            <v>LF</v>
          </cell>
          <cell r="F13732" t="str">
            <v>27/06/2018</v>
          </cell>
          <cell r="G13732" t="str">
            <v>30/07/2018</v>
          </cell>
          <cell r="J13732" t="str">
            <v>09/09/2018</v>
          </cell>
          <cell r="K13732" t="str">
            <v>Normale</v>
          </cell>
        </row>
        <row r="13733">
          <cell r="D13733" t="str">
            <v>HCJ</v>
          </cell>
          <cell r="F13733" t="str">
            <v>28/06/2018</v>
          </cell>
          <cell r="G13733" t="str">
            <v>05/07/2018</v>
          </cell>
          <cell r="J13733" t="str">
            <v>16/08/2018</v>
          </cell>
          <cell r="K13733" t="str">
            <v>Télé-chiffrage</v>
          </cell>
        </row>
        <row r="13734">
          <cell r="D13734" t="str">
            <v>DD</v>
          </cell>
          <cell r="F13734" t="str">
            <v>28/06/2018</v>
          </cell>
          <cell r="G13734" t="str">
            <v>06/07/2018</v>
          </cell>
          <cell r="J13734" t="str">
            <v>11/09/2018</v>
          </cell>
          <cell r="K13734" t="str">
            <v>Normale</v>
          </cell>
        </row>
        <row r="13735">
          <cell r="D13735" t="str">
            <v>NH</v>
          </cell>
          <cell r="F13735" t="str">
            <v>28/06/2018</v>
          </cell>
          <cell r="G13735" t="str">
            <v>10/10/2018</v>
          </cell>
          <cell r="J13735" t="str">
            <v/>
          </cell>
          <cell r="K13735" t="str">
            <v>Normale</v>
          </cell>
        </row>
        <row r="13736">
          <cell r="D13736" t="str">
            <v>HCJ</v>
          </cell>
          <cell r="F13736" t="str">
            <v>28/06/2018</v>
          </cell>
          <cell r="G13736" t="str">
            <v>29/06/2018</v>
          </cell>
          <cell r="J13736" t="str">
            <v>10/08/2018</v>
          </cell>
          <cell r="K13736" t="str">
            <v>Normale</v>
          </cell>
        </row>
        <row r="13737">
          <cell r="D13737" t="str">
            <v>LF</v>
          </cell>
          <cell r="F13737" t="str">
            <v>28/06/2018</v>
          </cell>
          <cell r="G13737" t="str">
            <v>09/07/2018</v>
          </cell>
          <cell r="J13737" t="str">
            <v>09/07/2018</v>
          </cell>
          <cell r="K13737" t="str">
            <v>Normale</v>
          </cell>
        </row>
        <row r="13738">
          <cell r="D13738" t="str">
            <v>SCL</v>
          </cell>
          <cell r="F13738" t="str">
            <v>28/06/2018</v>
          </cell>
          <cell r="G13738" t="str">
            <v/>
          </cell>
          <cell r="J13738" t="str">
            <v>20/08/2018</v>
          </cell>
          <cell r="K13738" t="str">
            <v>Carence</v>
          </cell>
        </row>
        <row r="13739">
          <cell r="D13739" t="str">
            <v>CF</v>
          </cell>
          <cell r="F13739" t="str">
            <v>28/06/2018</v>
          </cell>
          <cell r="G13739" t="str">
            <v>29/06/2018</v>
          </cell>
          <cell r="J13739" t="str">
            <v>25/08/2018</v>
          </cell>
          <cell r="K13739" t="str">
            <v>Normale</v>
          </cell>
        </row>
        <row r="13740">
          <cell r="D13740" t="str">
            <v>HCJ</v>
          </cell>
          <cell r="F13740" t="str">
            <v>28/06/2018</v>
          </cell>
          <cell r="G13740" t="str">
            <v>06/07/2018</v>
          </cell>
          <cell r="J13740" t="str">
            <v>26/09/2018</v>
          </cell>
          <cell r="K13740" t="str">
            <v>Estimation réparation ADE</v>
          </cell>
        </row>
        <row r="13741">
          <cell r="D13741" t="str">
            <v>BS</v>
          </cell>
          <cell r="F13741" t="str">
            <v>28/06/2018</v>
          </cell>
          <cell r="G13741" t="str">
            <v>26/10/2018</v>
          </cell>
          <cell r="J13741" t="str">
            <v>08/11/2018</v>
          </cell>
          <cell r="K13741" t="str">
            <v>Normale</v>
          </cell>
        </row>
        <row r="13742">
          <cell r="D13742" t="str">
            <v>DD</v>
          </cell>
          <cell r="F13742" t="str">
            <v>28/06/2018</v>
          </cell>
          <cell r="G13742" t="str">
            <v>29/06/2018</v>
          </cell>
          <cell r="J13742" t="str">
            <v>15/10/2018</v>
          </cell>
          <cell r="K13742" t="str">
            <v>Télé-chiffrage</v>
          </cell>
        </row>
        <row r="13743">
          <cell r="D13743" t="str">
            <v>HCJ</v>
          </cell>
          <cell r="F13743" t="str">
            <v>28/06/2018</v>
          </cell>
          <cell r="G13743" t="str">
            <v>22/06/2018</v>
          </cell>
          <cell r="J13743" t="str">
            <v/>
          </cell>
          <cell r="K13743" t="str">
            <v>Normale</v>
          </cell>
        </row>
        <row r="13744">
          <cell r="D13744" t="str">
            <v>DD</v>
          </cell>
          <cell r="F13744" t="str">
            <v>29/06/2018</v>
          </cell>
          <cell r="G13744" t="str">
            <v>02/07/2018</v>
          </cell>
          <cell r="J13744" t="str">
            <v>27/07/2018</v>
          </cell>
          <cell r="K13744" t="str">
            <v>Estimation réparation ADE</v>
          </cell>
        </row>
        <row r="13745">
          <cell r="D13745" t="str">
            <v>CF</v>
          </cell>
          <cell r="F13745" t="str">
            <v>28/06/2018</v>
          </cell>
          <cell r="G13745" t="str">
            <v>03/07/2018</v>
          </cell>
          <cell r="J13745" t="str">
            <v>03/07/2018</v>
          </cell>
          <cell r="K13745" t="str">
            <v>Estimation réparation ADE</v>
          </cell>
        </row>
        <row r="13746">
          <cell r="D13746" t="str">
            <v>BS</v>
          </cell>
          <cell r="F13746" t="str">
            <v>28/06/2018</v>
          </cell>
          <cell r="G13746" t="str">
            <v>01/08/2018</v>
          </cell>
          <cell r="J13746" t="str">
            <v>14/08/2018</v>
          </cell>
          <cell r="K13746" t="str">
            <v>Enquête</v>
          </cell>
        </row>
        <row r="13747">
          <cell r="D13747" t="str">
            <v>TR</v>
          </cell>
          <cell r="F13747" t="str">
            <v>28/06/2018</v>
          </cell>
          <cell r="G13747" t="str">
            <v>05/07/2018</v>
          </cell>
          <cell r="J13747" t="str">
            <v>28/08/2018</v>
          </cell>
          <cell r="K13747" t="str">
            <v>Normale</v>
          </cell>
        </row>
        <row r="13748">
          <cell r="D13748" t="str">
            <v>DD</v>
          </cell>
          <cell r="F13748" t="str">
            <v>28/06/2018</v>
          </cell>
          <cell r="G13748" t="str">
            <v>23/08/2018</v>
          </cell>
          <cell r="J13748" t="str">
            <v>05/10/2018</v>
          </cell>
          <cell r="K13748" t="str">
            <v>Normale</v>
          </cell>
        </row>
        <row r="13749">
          <cell r="D13749" t="str">
            <v>TR</v>
          </cell>
          <cell r="F13749" t="str">
            <v>28/06/2018</v>
          </cell>
          <cell r="G13749" t="str">
            <v>09/07/2018</v>
          </cell>
          <cell r="J13749" t="str">
            <v>03/09/2018</v>
          </cell>
          <cell r="K13749" t="str">
            <v>Normale</v>
          </cell>
        </row>
        <row r="13750">
          <cell r="D13750" t="str">
            <v>DD</v>
          </cell>
          <cell r="F13750" t="str">
            <v>29/06/2018</v>
          </cell>
          <cell r="G13750" t="str">
            <v>03/07/2018</v>
          </cell>
          <cell r="J13750" t="str">
            <v>31/08/2018</v>
          </cell>
          <cell r="K13750" t="str">
            <v>Normale</v>
          </cell>
        </row>
        <row r="13751">
          <cell r="D13751" t="str">
            <v>TR</v>
          </cell>
          <cell r="F13751" t="str">
            <v>28/06/2018</v>
          </cell>
          <cell r="G13751" t="str">
            <v>03/07/2018</v>
          </cell>
          <cell r="J13751" t="str">
            <v>20/08/2018</v>
          </cell>
          <cell r="K13751" t="str">
            <v>Différence des Valeurs</v>
          </cell>
        </row>
        <row r="13752">
          <cell r="D13752" t="str">
            <v>LF</v>
          </cell>
          <cell r="F13752" t="str">
            <v>28/06/2018</v>
          </cell>
          <cell r="G13752" t="str">
            <v>02/07/2018</v>
          </cell>
          <cell r="J13752" t="str">
            <v>10/07/2018</v>
          </cell>
          <cell r="K13752" t="str">
            <v>Véh. éco. irréparable V.E.I.</v>
          </cell>
        </row>
        <row r="13753">
          <cell r="D13753" t="str">
            <v>TR</v>
          </cell>
          <cell r="F13753" t="str">
            <v>28/06/2018</v>
          </cell>
          <cell r="G13753" t="str">
            <v>04/07/2018</v>
          </cell>
          <cell r="J13753" t="str">
            <v>18/07/2018</v>
          </cell>
          <cell r="K13753" t="str">
            <v>Normale</v>
          </cell>
        </row>
        <row r="13754">
          <cell r="D13754" t="str">
            <v>CF</v>
          </cell>
          <cell r="F13754" t="str">
            <v>28/06/2018</v>
          </cell>
          <cell r="G13754" t="str">
            <v>04/07/2018</v>
          </cell>
          <cell r="J13754" t="str">
            <v>31/07/2018</v>
          </cell>
          <cell r="K13754" t="str">
            <v>Normale</v>
          </cell>
        </row>
        <row r="13755">
          <cell r="D13755" t="str">
            <v>TR</v>
          </cell>
          <cell r="F13755" t="str">
            <v>10/07/2018</v>
          </cell>
          <cell r="G13755" t="str">
            <v>03/07/2018</v>
          </cell>
          <cell r="J13755" t="str">
            <v>23/07/2018</v>
          </cell>
          <cell r="K13755" t="str">
            <v>Normale</v>
          </cell>
        </row>
        <row r="13756">
          <cell r="D13756" t="str">
            <v>CF</v>
          </cell>
          <cell r="F13756" t="str">
            <v>28/06/2018</v>
          </cell>
          <cell r="G13756" t="str">
            <v>04/07/2018</v>
          </cell>
          <cell r="J13756" t="str">
            <v>15/11/2018</v>
          </cell>
          <cell r="K13756" t="str">
            <v>Normale</v>
          </cell>
        </row>
        <row r="13757">
          <cell r="D13757" t="str">
            <v>HCJ</v>
          </cell>
          <cell r="F13757" t="str">
            <v>29/06/2018</v>
          </cell>
          <cell r="G13757" t="str">
            <v>04/07/2018</v>
          </cell>
          <cell r="J13757" t="str">
            <v>23/11/2018</v>
          </cell>
          <cell r="K13757" t="str">
            <v>Télé-chiffrage</v>
          </cell>
        </row>
        <row r="13758">
          <cell r="D13758" t="str">
            <v>LF</v>
          </cell>
          <cell r="F13758" t="str">
            <v>29/06/2018</v>
          </cell>
          <cell r="G13758" t="str">
            <v>02/07/2018</v>
          </cell>
          <cell r="J13758" t="str">
            <v>20/08/2018</v>
          </cell>
          <cell r="K13758" t="str">
            <v>Normale</v>
          </cell>
        </row>
        <row r="13759">
          <cell r="D13759" t="str">
            <v>DD</v>
          </cell>
          <cell r="F13759" t="str">
            <v>29/06/2018</v>
          </cell>
          <cell r="G13759" t="str">
            <v>06/07/2018</v>
          </cell>
          <cell r="J13759" t="str">
            <v>13/09/2018</v>
          </cell>
          <cell r="K13759" t="str">
            <v>Normale</v>
          </cell>
        </row>
        <row r="13760">
          <cell r="D13760" t="str">
            <v>CF</v>
          </cell>
          <cell r="F13760" t="str">
            <v>29/06/2018</v>
          </cell>
          <cell r="G13760" t="str">
            <v>03/07/2018</v>
          </cell>
          <cell r="J13760" t="str">
            <v>20/07/2018</v>
          </cell>
          <cell r="K13760" t="str">
            <v>Normale</v>
          </cell>
        </row>
        <row r="13761">
          <cell r="D13761" t="str">
            <v>HCJ</v>
          </cell>
          <cell r="F13761" t="str">
            <v>29/06/2018</v>
          </cell>
          <cell r="G13761" t="str">
            <v>09/07/2018</v>
          </cell>
          <cell r="J13761" t="str">
            <v>14/08/2018</v>
          </cell>
          <cell r="K13761" t="str">
            <v>Télé-chiffrage</v>
          </cell>
        </row>
        <row r="13762">
          <cell r="D13762" t="str">
            <v>HCJ</v>
          </cell>
          <cell r="F13762" t="str">
            <v>29/06/2018</v>
          </cell>
          <cell r="G13762" t="str">
            <v>04/07/2018</v>
          </cell>
          <cell r="J13762" t="str">
            <v/>
          </cell>
          <cell r="K13762" t="str">
            <v>Télé-chiffrage</v>
          </cell>
        </row>
        <row r="13763">
          <cell r="D13763" t="str">
            <v>CF</v>
          </cell>
          <cell r="F13763" t="str">
            <v>29/06/2018</v>
          </cell>
          <cell r="G13763" t="str">
            <v>11/07/2018</v>
          </cell>
          <cell r="J13763" t="str">
            <v>26/09/2018</v>
          </cell>
          <cell r="K13763" t="str">
            <v>Normale</v>
          </cell>
        </row>
        <row r="13764">
          <cell r="D13764" t="str">
            <v>HCJ</v>
          </cell>
          <cell r="F13764" t="str">
            <v>29/06/2018</v>
          </cell>
          <cell r="G13764" t="str">
            <v>16/07/2018</v>
          </cell>
          <cell r="J13764" t="str">
            <v>22/08/2018</v>
          </cell>
          <cell r="K13764" t="str">
            <v>Normale</v>
          </cell>
        </row>
        <row r="13765">
          <cell r="D13765" t="str">
            <v>HCJ</v>
          </cell>
          <cell r="F13765" t="str">
            <v>29/06/2018</v>
          </cell>
          <cell r="G13765" t="str">
            <v>04/07/2018</v>
          </cell>
          <cell r="J13765" t="str">
            <v>10/08/2018</v>
          </cell>
          <cell r="K13765" t="str">
            <v>Télé-chiffrage</v>
          </cell>
        </row>
        <row r="13766">
          <cell r="D13766" t="str">
            <v>TR</v>
          </cell>
          <cell r="F13766" t="str">
            <v>29/06/2018</v>
          </cell>
          <cell r="G13766" t="str">
            <v>03/07/2018</v>
          </cell>
          <cell r="J13766" t="str">
            <v>20/08/2018</v>
          </cell>
          <cell r="K13766" t="str">
            <v>Normale</v>
          </cell>
        </row>
        <row r="13767">
          <cell r="D13767" t="str">
            <v>CF</v>
          </cell>
          <cell r="F13767" t="str">
            <v>29/06/2018</v>
          </cell>
          <cell r="G13767" t="str">
            <v>06/07/2018</v>
          </cell>
          <cell r="J13767" t="str">
            <v>22/08/2018</v>
          </cell>
          <cell r="K13767" t="str">
            <v>Normale</v>
          </cell>
        </row>
        <row r="13768">
          <cell r="D13768" t="str">
            <v>TR</v>
          </cell>
          <cell r="F13768" t="str">
            <v>29/06/2018</v>
          </cell>
          <cell r="G13768" t="str">
            <v>10/07/2018</v>
          </cell>
          <cell r="J13768" t="str">
            <v>23/07/2018</v>
          </cell>
          <cell r="K13768" t="str">
            <v>Normale</v>
          </cell>
        </row>
        <row r="13769">
          <cell r="D13769" t="str">
            <v>HCJ</v>
          </cell>
          <cell r="F13769" t="str">
            <v>29/06/2018</v>
          </cell>
          <cell r="G13769" t="str">
            <v>06/07/2018</v>
          </cell>
          <cell r="J13769" t="str">
            <v/>
          </cell>
          <cell r="K13769" t="str">
            <v>Normale</v>
          </cell>
        </row>
        <row r="13770">
          <cell r="D13770" t="str">
            <v>TR</v>
          </cell>
          <cell r="F13770" t="str">
            <v>29/06/2018</v>
          </cell>
          <cell r="G13770" t="str">
            <v>03/07/2018</v>
          </cell>
          <cell r="J13770" t="str">
            <v>21/11/2018</v>
          </cell>
          <cell r="K13770" t="str">
            <v>Normale</v>
          </cell>
        </row>
        <row r="13771">
          <cell r="D13771" t="str">
            <v>LF</v>
          </cell>
          <cell r="F13771" t="str">
            <v>29/06/2018</v>
          </cell>
          <cell r="G13771" t="str">
            <v>05/07/2018</v>
          </cell>
          <cell r="J13771" t="str">
            <v>01/10/2018</v>
          </cell>
          <cell r="K13771" t="str">
            <v>Normale</v>
          </cell>
        </row>
        <row r="13772">
          <cell r="D13772" t="str">
            <v>CF</v>
          </cell>
          <cell r="F13772" t="str">
            <v>29/06/2018</v>
          </cell>
          <cell r="G13772" t="str">
            <v>04/07/2018</v>
          </cell>
          <cell r="J13772" t="str">
            <v>24/07/2018</v>
          </cell>
          <cell r="K13772" t="str">
            <v>Normale</v>
          </cell>
        </row>
        <row r="13773">
          <cell r="D13773" t="str">
            <v>HCJ</v>
          </cell>
          <cell r="F13773" t="str">
            <v>29/06/2018</v>
          </cell>
          <cell r="G13773" t="str">
            <v>10/07/2018</v>
          </cell>
          <cell r="J13773" t="str">
            <v>29/09/2018</v>
          </cell>
          <cell r="K13773" t="str">
            <v>Normale</v>
          </cell>
        </row>
        <row r="13774">
          <cell r="D13774" t="str">
            <v>HCJ</v>
          </cell>
          <cell r="F13774" t="str">
            <v>29/06/2018</v>
          </cell>
          <cell r="G13774" t="str">
            <v>17/07/2018</v>
          </cell>
          <cell r="J13774" t="str">
            <v>10/08/2018</v>
          </cell>
          <cell r="K13774" t="str">
            <v>Normale</v>
          </cell>
        </row>
        <row r="13775">
          <cell r="D13775" t="str">
            <v>SCL</v>
          </cell>
          <cell r="F13775" t="str">
            <v>29/06/2018</v>
          </cell>
          <cell r="G13775" t="str">
            <v/>
          </cell>
          <cell r="J13775" t="str">
            <v>02/07/2018</v>
          </cell>
          <cell r="K13775" t="str">
            <v>Annulé</v>
          </cell>
        </row>
        <row r="13776">
          <cell r="D13776" t="str">
            <v>TR</v>
          </cell>
          <cell r="F13776" t="str">
            <v>29/06/2018</v>
          </cell>
          <cell r="G13776" t="str">
            <v>22/07/2018</v>
          </cell>
          <cell r="J13776" t="str">
            <v>28/08/2018</v>
          </cell>
          <cell r="K13776" t="str">
            <v>Normale</v>
          </cell>
        </row>
        <row r="13777">
          <cell r="D13777" t="str">
            <v>SCL</v>
          </cell>
          <cell r="F13777" t="str">
            <v>29/06/2018</v>
          </cell>
          <cell r="G13777" t="str">
            <v/>
          </cell>
          <cell r="J13777" t="str">
            <v>06/07/2018</v>
          </cell>
          <cell r="K13777" t="str">
            <v>Carence</v>
          </cell>
        </row>
        <row r="13778">
          <cell r="D13778" t="str">
            <v>TR</v>
          </cell>
          <cell r="F13778" t="str">
            <v>29/06/2018</v>
          </cell>
          <cell r="G13778" t="str">
            <v>04/07/2018</v>
          </cell>
          <cell r="J13778" t="str">
            <v/>
          </cell>
          <cell r="K13778" t="str">
            <v>Normale</v>
          </cell>
        </row>
        <row r="13779">
          <cell r="D13779" t="str">
            <v>HCJ</v>
          </cell>
          <cell r="F13779" t="str">
            <v>29/06/2018</v>
          </cell>
          <cell r="G13779" t="str">
            <v>29/06/2018</v>
          </cell>
          <cell r="J13779" t="str">
            <v>16/11/2018</v>
          </cell>
          <cell r="K13779" t="str">
            <v>Normale</v>
          </cell>
        </row>
        <row r="13780">
          <cell r="D13780" t="str">
            <v>SCL</v>
          </cell>
          <cell r="F13780" t="str">
            <v>29/06/2018</v>
          </cell>
          <cell r="G13780" t="str">
            <v/>
          </cell>
          <cell r="J13780" t="str">
            <v>05/10/2018</v>
          </cell>
          <cell r="K13780" t="str">
            <v>Carence</v>
          </cell>
        </row>
        <row r="13781">
          <cell r="D13781" t="str">
            <v>SPR</v>
          </cell>
          <cell r="F13781" t="str">
            <v>29/06/2018</v>
          </cell>
          <cell r="G13781" t="str">
            <v/>
          </cell>
          <cell r="J13781" t="str">
            <v>12/07/2018</v>
          </cell>
          <cell r="K13781" t="str">
            <v>Carence</v>
          </cell>
        </row>
        <row r="13782">
          <cell r="D13782" t="str">
            <v>HCJ</v>
          </cell>
          <cell r="F13782" t="str">
            <v>29/06/2018</v>
          </cell>
          <cell r="G13782" t="str">
            <v>05/07/2018</v>
          </cell>
          <cell r="J13782" t="str">
            <v>25/08/2018</v>
          </cell>
          <cell r="K13782" t="str">
            <v>Télé-chiffrage</v>
          </cell>
        </row>
        <row r="13783">
          <cell r="D13783" t="str">
            <v>TR</v>
          </cell>
          <cell r="F13783" t="str">
            <v>29/06/2018</v>
          </cell>
          <cell r="G13783" t="str">
            <v>06/07/2018</v>
          </cell>
          <cell r="J13783" t="str">
            <v>13/08/2018</v>
          </cell>
          <cell r="K13783" t="str">
            <v>Normale</v>
          </cell>
        </row>
        <row r="13784">
          <cell r="D13784" t="str">
            <v>TR</v>
          </cell>
          <cell r="F13784" t="str">
            <v>29/06/2018</v>
          </cell>
          <cell r="G13784" t="str">
            <v>06/07/2018</v>
          </cell>
          <cell r="J13784" t="str">
            <v>16/08/2018</v>
          </cell>
          <cell r="K13784" t="str">
            <v>Normale</v>
          </cell>
        </row>
        <row r="13785">
          <cell r="D13785" t="str">
            <v>BS</v>
          </cell>
          <cell r="F13785" t="str">
            <v>29/06/2018</v>
          </cell>
          <cell r="G13785" t="str">
            <v>04/07/2018</v>
          </cell>
          <cell r="J13785" t="str">
            <v/>
          </cell>
          <cell r="K13785" t="str">
            <v>Enquête</v>
          </cell>
        </row>
        <row r="13786">
          <cell r="D13786" t="str">
            <v>NH</v>
          </cell>
          <cell r="F13786" t="str">
            <v>29/06/2018</v>
          </cell>
          <cell r="G13786" t="str">
            <v>06/07/2018</v>
          </cell>
          <cell r="J13786" t="str">
            <v>29/11/2018</v>
          </cell>
          <cell r="K13786" t="str">
            <v>Normale</v>
          </cell>
        </row>
        <row r="13787">
          <cell r="D13787" t="str">
            <v>SCL</v>
          </cell>
          <cell r="F13787" t="str">
            <v>30/06/2018</v>
          </cell>
          <cell r="G13787" t="str">
            <v/>
          </cell>
          <cell r="J13787" t="str">
            <v>04/07/2018</v>
          </cell>
          <cell r="K13787" t="str">
            <v>Annulé</v>
          </cell>
        </row>
        <row r="13788">
          <cell r="D13788" t="str">
            <v>BC</v>
          </cell>
          <cell r="F13788" t="str">
            <v>30/06/2018</v>
          </cell>
          <cell r="G13788" t="str">
            <v>31/07/2018</v>
          </cell>
          <cell r="J13788" t="str">
            <v>14/08/2018</v>
          </cell>
          <cell r="K13788" t="str">
            <v>Enquête</v>
          </cell>
        </row>
        <row r="13789">
          <cell r="D13789" t="str">
            <v>HCJ</v>
          </cell>
          <cell r="F13789" t="str">
            <v>02/07/2018</v>
          </cell>
          <cell r="G13789" t="str">
            <v>20/07/2018</v>
          </cell>
          <cell r="J13789" t="str">
            <v>01/08/2018</v>
          </cell>
          <cell r="K13789" t="str">
            <v>Véh. éco. irréparable V.E.I.</v>
          </cell>
        </row>
        <row r="13790">
          <cell r="D13790" t="str">
            <v>DD</v>
          </cell>
          <cell r="F13790" t="str">
            <v>02/07/2018</v>
          </cell>
          <cell r="G13790" t="str">
            <v>12/07/2018</v>
          </cell>
          <cell r="J13790" t="str">
            <v>06/09/2018</v>
          </cell>
          <cell r="K13790" t="str">
            <v>Normale</v>
          </cell>
        </row>
        <row r="13791">
          <cell r="D13791" t="str">
            <v>HCJ</v>
          </cell>
          <cell r="F13791" t="str">
            <v>02/07/2018</v>
          </cell>
          <cell r="G13791" t="str">
            <v>11/07/2018</v>
          </cell>
          <cell r="J13791" t="str">
            <v>10/08/2018</v>
          </cell>
          <cell r="K13791" t="str">
            <v>Normale</v>
          </cell>
        </row>
        <row r="13792">
          <cell r="D13792" t="str">
            <v>CF</v>
          </cell>
          <cell r="F13792" t="str">
            <v>02/07/2018</v>
          </cell>
          <cell r="G13792" t="str">
            <v>04/07/2018</v>
          </cell>
          <cell r="J13792" t="str">
            <v>22/09/2018</v>
          </cell>
          <cell r="K13792" t="str">
            <v>Normale</v>
          </cell>
        </row>
        <row r="13793">
          <cell r="D13793" t="str">
            <v>DD</v>
          </cell>
          <cell r="F13793" t="str">
            <v>02/07/2018</v>
          </cell>
          <cell r="G13793" t="str">
            <v>03/07/2018</v>
          </cell>
          <cell r="J13793" t="str">
            <v>31/08/2018</v>
          </cell>
          <cell r="K13793" t="str">
            <v>Normale</v>
          </cell>
        </row>
        <row r="13794">
          <cell r="D13794" t="str">
            <v>DD</v>
          </cell>
          <cell r="F13794" t="str">
            <v>02/07/2018</v>
          </cell>
          <cell r="G13794" t="str">
            <v>05/07/2018</v>
          </cell>
          <cell r="J13794" t="str">
            <v>18/07/2018</v>
          </cell>
          <cell r="K13794" t="str">
            <v>Normale</v>
          </cell>
        </row>
        <row r="13795">
          <cell r="D13795" t="str">
            <v>DD</v>
          </cell>
          <cell r="F13795" t="str">
            <v>02/07/2018</v>
          </cell>
          <cell r="G13795" t="str">
            <v>02/07/2018</v>
          </cell>
          <cell r="J13795" t="str">
            <v>18/07/2018</v>
          </cell>
          <cell r="K13795" t="str">
            <v>Télé-chiffrage</v>
          </cell>
        </row>
        <row r="13796">
          <cell r="D13796" t="str">
            <v>TR</v>
          </cell>
          <cell r="F13796" t="str">
            <v>02/07/2018</v>
          </cell>
          <cell r="G13796" t="str">
            <v>09/07/2018</v>
          </cell>
          <cell r="J13796" t="str">
            <v>10/10/2018</v>
          </cell>
          <cell r="K13796" t="str">
            <v>Normale</v>
          </cell>
        </row>
        <row r="13797">
          <cell r="D13797" t="str">
            <v>DD</v>
          </cell>
          <cell r="F13797" t="str">
            <v>02/07/2018</v>
          </cell>
          <cell r="G13797" t="str">
            <v>02/07/2018</v>
          </cell>
          <cell r="J13797" t="str">
            <v>18/07/2018</v>
          </cell>
          <cell r="K13797" t="str">
            <v>Télé-chiffrage</v>
          </cell>
        </row>
        <row r="13798">
          <cell r="D13798" t="str">
            <v>CF</v>
          </cell>
          <cell r="F13798" t="str">
            <v>02/07/2018</v>
          </cell>
          <cell r="G13798" t="str">
            <v>03/07/2018</v>
          </cell>
          <cell r="J13798" t="str">
            <v>17/07/2018</v>
          </cell>
          <cell r="K13798" t="str">
            <v>Différence des Valeurs</v>
          </cell>
        </row>
        <row r="13799">
          <cell r="D13799" t="str">
            <v>DD</v>
          </cell>
          <cell r="F13799" t="str">
            <v>02/07/2018</v>
          </cell>
          <cell r="G13799" t="str">
            <v>04/07/2018</v>
          </cell>
          <cell r="J13799" t="str">
            <v>20/07/2018</v>
          </cell>
          <cell r="K13799" t="str">
            <v>Véh. éco. irréparable V.E.I.</v>
          </cell>
        </row>
        <row r="13800">
          <cell r="D13800" t="str">
            <v>TR</v>
          </cell>
          <cell r="F13800" t="str">
            <v>01/10/2018</v>
          </cell>
          <cell r="G13800" t="str">
            <v>04/07/2018</v>
          </cell>
          <cell r="J13800" t="str">
            <v>17/09/2018</v>
          </cell>
          <cell r="K13800" t="str">
            <v>Normale</v>
          </cell>
        </row>
        <row r="13801">
          <cell r="D13801" t="str">
            <v>CF</v>
          </cell>
          <cell r="F13801" t="str">
            <v>02/07/2018</v>
          </cell>
          <cell r="G13801" t="str">
            <v>03/07/2018</v>
          </cell>
          <cell r="J13801" t="str">
            <v>28/07/2018</v>
          </cell>
          <cell r="K13801" t="str">
            <v>Normale</v>
          </cell>
        </row>
        <row r="13802">
          <cell r="D13802" t="str">
            <v>DD</v>
          </cell>
          <cell r="F13802" t="str">
            <v>02/07/2018</v>
          </cell>
          <cell r="G13802" t="str">
            <v>03/07/2018</v>
          </cell>
          <cell r="J13802" t="str">
            <v>18/07/2018</v>
          </cell>
          <cell r="K13802" t="str">
            <v>Normale</v>
          </cell>
        </row>
        <row r="13803">
          <cell r="D13803" t="str">
            <v>DD</v>
          </cell>
          <cell r="F13803" t="str">
            <v>02/07/2018</v>
          </cell>
          <cell r="G13803" t="str">
            <v>05/07/2018</v>
          </cell>
          <cell r="J13803" t="str">
            <v>19/07/2018</v>
          </cell>
          <cell r="K13803" t="str">
            <v>Normale</v>
          </cell>
        </row>
        <row r="13804">
          <cell r="D13804" t="str">
            <v>DD</v>
          </cell>
          <cell r="F13804" t="str">
            <v>02/07/2018</v>
          </cell>
          <cell r="G13804" t="str">
            <v>03/07/2018</v>
          </cell>
          <cell r="J13804" t="str">
            <v>04/09/2018</v>
          </cell>
          <cell r="K13804" t="str">
            <v>Normale</v>
          </cell>
        </row>
        <row r="13805">
          <cell r="D13805" t="str">
            <v>CF</v>
          </cell>
          <cell r="F13805" t="str">
            <v>02/07/2018</v>
          </cell>
          <cell r="G13805" t="str">
            <v>04/07/2018</v>
          </cell>
          <cell r="J13805" t="str">
            <v>13/07/2018</v>
          </cell>
          <cell r="K13805" t="str">
            <v>Véh. éco. irréparable V.E.I.</v>
          </cell>
        </row>
        <row r="13806">
          <cell r="D13806" t="str">
            <v>DD</v>
          </cell>
          <cell r="F13806" t="str">
            <v>02/07/2018</v>
          </cell>
          <cell r="G13806" t="str">
            <v>10/07/2018</v>
          </cell>
          <cell r="J13806" t="str">
            <v>27/07/2018</v>
          </cell>
          <cell r="K13806" t="str">
            <v>Normale</v>
          </cell>
        </row>
        <row r="13807">
          <cell r="D13807" t="str">
            <v>HCJ</v>
          </cell>
          <cell r="F13807" t="str">
            <v>02/07/2018</v>
          </cell>
          <cell r="G13807" t="str">
            <v>05/07/2018</v>
          </cell>
          <cell r="J13807" t="str">
            <v>18/09/2018</v>
          </cell>
          <cell r="K13807" t="str">
            <v>Normale</v>
          </cell>
        </row>
        <row r="13808">
          <cell r="D13808" t="str">
            <v>CF</v>
          </cell>
          <cell r="F13808" t="str">
            <v>02/07/2018</v>
          </cell>
          <cell r="G13808" t="str">
            <v>04/07/2018</v>
          </cell>
          <cell r="J13808" t="str">
            <v>30/10/2018</v>
          </cell>
          <cell r="K13808" t="str">
            <v>Normale</v>
          </cell>
        </row>
        <row r="13809">
          <cell r="D13809" t="str">
            <v>TR</v>
          </cell>
          <cell r="F13809" t="str">
            <v>02/07/2018</v>
          </cell>
          <cell r="G13809" t="str">
            <v>12/07/2018</v>
          </cell>
          <cell r="J13809" t="str">
            <v>31/07/2018</v>
          </cell>
          <cell r="K13809" t="str">
            <v>Véh. éco. irréparable V.E.I.</v>
          </cell>
        </row>
        <row r="13810">
          <cell r="D13810" t="str">
            <v>DD</v>
          </cell>
          <cell r="F13810" t="str">
            <v>02/07/2018</v>
          </cell>
          <cell r="G13810" t="str">
            <v>11/07/2018</v>
          </cell>
          <cell r="J13810" t="str">
            <v>16/07/2018</v>
          </cell>
          <cell r="K13810" t="str">
            <v>Normale</v>
          </cell>
        </row>
        <row r="13811">
          <cell r="D13811" t="str">
            <v>DD</v>
          </cell>
          <cell r="F13811" t="str">
            <v>02/07/2018</v>
          </cell>
          <cell r="G13811" t="str">
            <v>04/07/2018</v>
          </cell>
          <cell r="J13811" t="str">
            <v>31/07/2018</v>
          </cell>
          <cell r="K13811" t="str">
            <v>Normale</v>
          </cell>
        </row>
        <row r="13812">
          <cell r="D13812" t="str">
            <v>DD</v>
          </cell>
          <cell r="F13812" t="str">
            <v>02/07/2018</v>
          </cell>
          <cell r="G13812" t="str">
            <v>03/07/2018</v>
          </cell>
          <cell r="J13812" t="str">
            <v>02/08/2018</v>
          </cell>
          <cell r="K13812" t="str">
            <v>Suivi V.G.E.</v>
          </cell>
        </row>
        <row r="13813">
          <cell r="D13813" t="str">
            <v>CF</v>
          </cell>
          <cell r="F13813" t="str">
            <v>02/07/2018</v>
          </cell>
          <cell r="G13813" t="str">
            <v>04/07/2018</v>
          </cell>
          <cell r="J13813" t="str">
            <v>19/07/2018</v>
          </cell>
          <cell r="K13813" t="str">
            <v>Véh. éco. irréparable V.E.I.</v>
          </cell>
        </row>
        <row r="13814">
          <cell r="D13814" t="str">
            <v>TR</v>
          </cell>
          <cell r="F13814" t="str">
            <v>02/07/2018</v>
          </cell>
          <cell r="G13814" t="str">
            <v>05/07/2018</v>
          </cell>
          <cell r="J13814" t="str">
            <v>28/08/2018</v>
          </cell>
          <cell r="K13814" t="str">
            <v>Normale</v>
          </cell>
        </row>
        <row r="13815">
          <cell r="D13815" t="str">
            <v>CF</v>
          </cell>
          <cell r="F13815" t="str">
            <v>02/07/2018</v>
          </cell>
          <cell r="G13815" t="str">
            <v>06/07/2018</v>
          </cell>
          <cell r="J13815" t="str">
            <v>18/07/2018</v>
          </cell>
          <cell r="K13815" t="str">
            <v>Véh. éco. irréparable V.E.I.</v>
          </cell>
        </row>
        <row r="13816">
          <cell r="D13816" t="str">
            <v>CF</v>
          </cell>
          <cell r="F13816" t="str">
            <v>02/07/2018</v>
          </cell>
          <cell r="G13816" t="str">
            <v>03/07/2018</v>
          </cell>
          <cell r="J13816" t="str">
            <v>20/07/2018</v>
          </cell>
          <cell r="K13816" t="str">
            <v>Normale</v>
          </cell>
        </row>
        <row r="13817">
          <cell r="D13817" t="str">
            <v>CF</v>
          </cell>
          <cell r="F13817" t="str">
            <v>02/07/2018</v>
          </cell>
          <cell r="G13817" t="str">
            <v>04/07/2018</v>
          </cell>
          <cell r="J13817" t="str">
            <v>23/07/2018</v>
          </cell>
          <cell r="K13817" t="str">
            <v>Normale</v>
          </cell>
        </row>
        <row r="13818">
          <cell r="D13818" t="str">
            <v>CF</v>
          </cell>
          <cell r="F13818" t="str">
            <v>02/07/2018</v>
          </cell>
          <cell r="G13818" t="str">
            <v>04/07/2018</v>
          </cell>
          <cell r="J13818" t="str">
            <v>22/09/2018</v>
          </cell>
          <cell r="K13818" t="str">
            <v>Normale</v>
          </cell>
        </row>
        <row r="13819">
          <cell r="D13819" t="str">
            <v>HCJ</v>
          </cell>
          <cell r="F13819" t="str">
            <v>02/07/2018</v>
          </cell>
          <cell r="G13819" t="str">
            <v>06/07/2018</v>
          </cell>
          <cell r="J13819" t="str">
            <v>08/09/2018</v>
          </cell>
          <cell r="K13819" t="str">
            <v>Télé-chiffrage</v>
          </cell>
        </row>
        <row r="13820">
          <cell r="D13820" t="str">
            <v>DD</v>
          </cell>
          <cell r="F13820" t="str">
            <v>02/07/2018</v>
          </cell>
          <cell r="G13820" t="str">
            <v>03/07/2018</v>
          </cell>
          <cell r="J13820" t="str">
            <v>23/07/2018</v>
          </cell>
          <cell r="K13820" t="str">
            <v>Différence des Valeurs</v>
          </cell>
        </row>
        <row r="13821">
          <cell r="D13821" t="str">
            <v>CF</v>
          </cell>
          <cell r="F13821" t="str">
            <v>02/07/2018</v>
          </cell>
          <cell r="G13821" t="str">
            <v>03/07/2018</v>
          </cell>
          <cell r="J13821" t="str">
            <v>30/08/2018</v>
          </cell>
          <cell r="K13821" t="str">
            <v>Normale</v>
          </cell>
        </row>
        <row r="13822">
          <cell r="D13822" t="str">
            <v>CF</v>
          </cell>
          <cell r="F13822" t="str">
            <v>02/07/2018</v>
          </cell>
          <cell r="G13822" t="str">
            <v>04/07/2018</v>
          </cell>
          <cell r="J13822" t="str">
            <v>11/08/2018</v>
          </cell>
          <cell r="K13822" t="str">
            <v>Normale</v>
          </cell>
        </row>
        <row r="13823">
          <cell r="D13823" t="str">
            <v>CF</v>
          </cell>
          <cell r="F13823" t="str">
            <v>02/07/2018</v>
          </cell>
          <cell r="G13823" t="str">
            <v>04/07/2018</v>
          </cell>
          <cell r="J13823" t="str">
            <v>22/09/2018</v>
          </cell>
          <cell r="K13823" t="str">
            <v>Normale</v>
          </cell>
        </row>
        <row r="13824">
          <cell r="D13824" t="str">
            <v>SCL</v>
          </cell>
          <cell r="F13824" t="str">
            <v>02/07/2018</v>
          </cell>
          <cell r="G13824" t="str">
            <v/>
          </cell>
          <cell r="J13824" t="str">
            <v>30/08/2018</v>
          </cell>
          <cell r="K13824" t="str">
            <v>Carence</v>
          </cell>
        </row>
        <row r="13825">
          <cell r="D13825" t="str">
            <v>CF</v>
          </cell>
          <cell r="F13825" t="str">
            <v>02/07/2018</v>
          </cell>
          <cell r="G13825" t="str">
            <v>05/07/2018</v>
          </cell>
          <cell r="J13825" t="str">
            <v>13/07/2018</v>
          </cell>
          <cell r="K13825" t="str">
            <v>Véh. éco. irréparable V.E.I.</v>
          </cell>
        </row>
        <row r="13826">
          <cell r="D13826" t="str">
            <v>TR</v>
          </cell>
          <cell r="F13826" t="str">
            <v>02/07/2018</v>
          </cell>
          <cell r="G13826" t="str">
            <v>11/07/2018</v>
          </cell>
          <cell r="J13826" t="str">
            <v>25/07/2018</v>
          </cell>
          <cell r="K13826" t="str">
            <v>Véh. éco. irréparable V.E.I.</v>
          </cell>
        </row>
        <row r="13827">
          <cell r="D13827" t="str">
            <v>DD</v>
          </cell>
          <cell r="F13827" t="str">
            <v>03/07/2018</v>
          </cell>
          <cell r="G13827" t="str">
            <v>03/07/2018</v>
          </cell>
          <cell r="J13827" t="str">
            <v>09/08/2018</v>
          </cell>
          <cell r="K13827" t="str">
            <v>Normale</v>
          </cell>
        </row>
        <row r="13828">
          <cell r="D13828" t="str">
            <v>TR</v>
          </cell>
          <cell r="F13828" t="str">
            <v>02/07/2018</v>
          </cell>
          <cell r="G13828" t="str">
            <v>03/07/2018</v>
          </cell>
          <cell r="J13828" t="str">
            <v>20/07/2018</v>
          </cell>
          <cell r="K13828" t="str">
            <v>Véh. éco. irréparable V.E.I.</v>
          </cell>
        </row>
        <row r="13829">
          <cell r="D13829" t="str">
            <v>DD</v>
          </cell>
          <cell r="F13829" t="str">
            <v>02/07/2018</v>
          </cell>
          <cell r="G13829" t="str">
            <v>06/07/2018</v>
          </cell>
          <cell r="J13829" t="str">
            <v>05/10/2018</v>
          </cell>
          <cell r="K13829" t="str">
            <v>Normale</v>
          </cell>
        </row>
        <row r="13830">
          <cell r="D13830" t="str">
            <v>HCJ</v>
          </cell>
          <cell r="F13830" t="str">
            <v>03/07/2018</v>
          </cell>
          <cell r="G13830" t="str">
            <v>04/07/2018</v>
          </cell>
          <cell r="J13830" t="str">
            <v>29/08/2018</v>
          </cell>
          <cell r="K13830" t="str">
            <v>Télé-chiffrage</v>
          </cell>
        </row>
        <row r="13831">
          <cell r="D13831" t="str">
            <v>DD</v>
          </cell>
          <cell r="F13831" t="str">
            <v>03/07/2018</v>
          </cell>
          <cell r="G13831" t="str">
            <v>18/07/2018</v>
          </cell>
          <cell r="J13831" t="str">
            <v>31/07/2018</v>
          </cell>
          <cell r="K13831" t="str">
            <v>Normale</v>
          </cell>
        </row>
        <row r="13832">
          <cell r="D13832" t="str">
            <v>DD</v>
          </cell>
          <cell r="F13832" t="str">
            <v>03/07/2018</v>
          </cell>
          <cell r="G13832" t="str">
            <v>03/07/2018</v>
          </cell>
          <cell r="J13832" t="str">
            <v>09/08/2018</v>
          </cell>
          <cell r="K13832" t="str">
            <v>Télé-chiffrage</v>
          </cell>
        </row>
        <row r="13833">
          <cell r="D13833" t="str">
            <v>CF</v>
          </cell>
          <cell r="F13833" t="str">
            <v>03/07/2018</v>
          </cell>
          <cell r="G13833" t="str">
            <v>04/07/2018</v>
          </cell>
          <cell r="J13833" t="str">
            <v>18/07/2018</v>
          </cell>
          <cell r="K13833" t="str">
            <v>Normale</v>
          </cell>
        </row>
        <row r="13834">
          <cell r="D13834" t="str">
            <v>DD</v>
          </cell>
          <cell r="F13834" t="str">
            <v>03/07/2018</v>
          </cell>
          <cell r="G13834" t="str">
            <v>10/07/2018</v>
          </cell>
          <cell r="J13834" t="str">
            <v>09/08/2018</v>
          </cell>
          <cell r="K13834" t="str">
            <v>Normale</v>
          </cell>
        </row>
        <row r="13835">
          <cell r="D13835" t="str">
            <v>DD</v>
          </cell>
          <cell r="F13835" t="str">
            <v>03/07/2018</v>
          </cell>
          <cell r="G13835" t="str">
            <v>09/07/2018</v>
          </cell>
          <cell r="J13835" t="str">
            <v>06/09/2018</v>
          </cell>
          <cell r="K13835" t="str">
            <v>Normale</v>
          </cell>
        </row>
        <row r="13836">
          <cell r="D13836" t="str">
            <v>SCL</v>
          </cell>
          <cell r="F13836" t="str">
            <v>03/07/2018</v>
          </cell>
          <cell r="G13836" t="str">
            <v/>
          </cell>
          <cell r="J13836" t="str">
            <v>30/07/2018</v>
          </cell>
          <cell r="K13836" t="str">
            <v>Carence</v>
          </cell>
        </row>
        <row r="13837">
          <cell r="D13837" t="str">
            <v>TR</v>
          </cell>
          <cell r="F13837" t="str">
            <v>03/07/2018</v>
          </cell>
          <cell r="G13837" t="str">
            <v>03/07/2018</v>
          </cell>
          <cell r="J13837" t="str">
            <v>23/07/2018</v>
          </cell>
          <cell r="K13837" t="str">
            <v>Véh. éco. irréparable V.E.I.</v>
          </cell>
        </row>
        <row r="13838">
          <cell r="D13838" t="str">
            <v>CF</v>
          </cell>
          <cell r="F13838" t="str">
            <v>03/07/2018</v>
          </cell>
          <cell r="G13838" t="str">
            <v>03/07/2018</v>
          </cell>
          <cell r="J13838" t="str">
            <v>05/07/2018</v>
          </cell>
          <cell r="K13838" t="str">
            <v>Estimation réparation ADE</v>
          </cell>
        </row>
        <row r="13839">
          <cell r="D13839" t="str">
            <v>TR</v>
          </cell>
          <cell r="F13839" t="str">
            <v>03/07/2018</v>
          </cell>
          <cell r="G13839" t="str">
            <v>04/07/2018</v>
          </cell>
          <cell r="J13839" t="str">
            <v>25/09/2018</v>
          </cell>
          <cell r="K13839" t="str">
            <v>Normale</v>
          </cell>
        </row>
        <row r="13840">
          <cell r="D13840" t="str">
            <v>TR</v>
          </cell>
          <cell r="F13840" t="str">
            <v>03/07/2018</v>
          </cell>
          <cell r="G13840" t="str">
            <v>09/07/2018</v>
          </cell>
          <cell r="J13840" t="str">
            <v>10/10/2018</v>
          </cell>
          <cell r="K13840" t="str">
            <v>Normale</v>
          </cell>
        </row>
        <row r="13841">
          <cell r="D13841" t="str">
            <v>DD</v>
          </cell>
          <cell r="F13841" t="str">
            <v>03/07/2018</v>
          </cell>
          <cell r="G13841" t="str">
            <v>05/07/2018</v>
          </cell>
          <cell r="J13841" t="str">
            <v>18/07/2018</v>
          </cell>
          <cell r="K13841" t="str">
            <v>Normale</v>
          </cell>
        </row>
        <row r="13842">
          <cell r="D13842" t="str">
            <v>DD</v>
          </cell>
          <cell r="F13842" t="str">
            <v>03/07/2018</v>
          </cell>
          <cell r="G13842" t="str">
            <v>03/07/2018</v>
          </cell>
          <cell r="J13842" t="str">
            <v>21/08/2018</v>
          </cell>
          <cell r="K13842" t="str">
            <v>Télé-chiffrage</v>
          </cell>
        </row>
        <row r="13843">
          <cell r="D13843" t="str">
            <v>DD</v>
          </cell>
          <cell r="F13843" t="str">
            <v>03/07/2018</v>
          </cell>
          <cell r="G13843" t="str">
            <v>05/07/2018</v>
          </cell>
          <cell r="J13843" t="str">
            <v>04/09/2018</v>
          </cell>
          <cell r="K13843" t="str">
            <v>Normale</v>
          </cell>
        </row>
        <row r="13844">
          <cell r="D13844" t="str">
            <v>DD</v>
          </cell>
          <cell r="F13844" t="str">
            <v>03/07/2018</v>
          </cell>
          <cell r="G13844" t="str">
            <v>04/07/2018</v>
          </cell>
          <cell r="J13844" t="str">
            <v>06/09/2018</v>
          </cell>
          <cell r="K13844" t="str">
            <v>Normale</v>
          </cell>
        </row>
        <row r="13845">
          <cell r="D13845" t="str">
            <v>CF</v>
          </cell>
          <cell r="F13845" t="str">
            <v>03/07/2018</v>
          </cell>
          <cell r="G13845" t="str">
            <v>06/07/2018</v>
          </cell>
          <cell r="J13845" t="str">
            <v>22/09/2018</v>
          </cell>
          <cell r="K13845" t="str">
            <v>Normale</v>
          </cell>
        </row>
        <row r="13846">
          <cell r="D13846" t="str">
            <v>DD</v>
          </cell>
          <cell r="F13846" t="str">
            <v>03/07/2018</v>
          </cell>
          <cell r="G13846" t="str">
            <v>13/07/2018</v>
          </cell>
          <cell r="J13846" t="str">
            <v>17/09/2018</v>
          </cell>
          <cell r="K13846" t="str">
            <v>Normale</v>
          </cell>
        </row>
        <row r="13847">
          <cell r="D13847" t="str">
            <v>TR</v>
          </cell>
          <cell r="F13847" t="str">
            <v>03/07/2018</v>
          </cell>
          <cell r="G13847" t="str">
            <v>04/07/2018</v>
          </cell>
          <cell r="J13847" t="str">
            <v>18/07/2018</v>
          </cell>
          <cell r="K13847" t="str">
            <v>Véh. éco. irréparable V.E.I.</v>
          </cell>
        </row>
        <row r="13848">
          <cell r="D13848" t="str">
            <v>CF</v>
          </cell>
          <cell r="F13848" t="str">
            <v>03/07/2018</v>
          </cell>
          <cell r="G13848" t="str">
            <v>04/07/2018</v>
          </cell>
          <cell r="J13848" t="str">
            <v>12/10/2018</v>
          </cell>
          <cell r="K13848" t="str">
            <v>Estimation réparation ADE</v>
          </cell>
        </row>
        <row r="13849">
          <cell r="D13849" t="str">
            <v>HCJ</v>
          </cell>
          <cell r="F13849" t="str">
            <v>03/07/2018</v>
          </cell>
          <cell r="G13849" t="str">
            <v>04/07/2018</v>
          </cell>
          <cell r="J13849" t="str">
            <v>23/08/2018</v>
          </cell>
          <cell r="K13849" t="str">
            <v>Télé-chiffrage</v>
          </cell>
        </row>
        <row r="13850">
          <cell r="D13850" t="str">
            <v>CF</v>
          </cell>
          <cell r="F13850" t="str">
            <v>03/07/2018</v>
          </cell>
          <cell r="G13850" t="str">
            <v>03/07/2018</v>
          </cell>
          <cell r="J13850" t="str">
            <v>22/09/2018</v>
          </cell>
          <cell r="K13850" t="str">
            <v>Normale</v>
          </cell>
        </row>
        <row r="13851">
          <cell r="D13851" t="str">
            <v>HCJ</v>
          </cell>
          <cell r="F13851" t="str">
            <v>03/07/2018</v>
          </cell>
          <cell r="G13851" t="str">
            <v>13/07/2018</v>
          </cell>
          <cell r="J13851" t="str">
            <v/>
          </cell>
          <cell r="K13851" t="str">
            <v>Normale</v>
          </cell>
        </row>
        <row r="13852">
          <cell r="D13852" t="str">
            <v>HCJ</v>
          </cell>
          <cell r="F13852" t="str">
            <v>03/07/2018</v>
          </cell>
          <cell r="G13852" t="str">
            <v>05/07/2018</v>
          </cell>
          <cell r="J13852" t="str">
            <v>21/08/2018</v>
          </cell>
          <cell r="K13852" t="str">
            <v>Normale</v>
          </cell>
        </row>
        <row r="13853">
          <cell r="D13853" t="str">
            <v>CF</v>
          </cell>
          <cell r="F13853" t="str">
            <v>03/07/2018</v>
          </cell>
          <cell r="G13853" t="str">
            <v>04/07/2018</v>
          </cell>
          <cell r="J13853" t="str">
            <v>29/09/2018</v>
          </cell>
          <cell r="K13853" t="str">
            <v>Normale</v>
          </cell>
        </row>
        <row r="13854">
          <cell r="D13854" t="str">
            <v>LF</v>
          </cell>
          <cell r="F13854" t="str">
            <v>03/07/2018</v>
          </cell>
          <cell r="G13854" t="str">
            <v>09/07/2018</v>
          </cell>
          <cell r="J13854" t="str">
            <v>18/09/2018</v>
          </cell>
          <cell r="K13854" t="str">
            <v>Normale</v>
          </cell>
        </row>
        <row r="13855">
          <cell r="D13855" t="str">
            <v>HCJ</v>
          </cell>
          <cell r="F13855" t="str">
            <v>03/07/2018</v>
          </cell>
          <cell r="G13855" t="str">
            <v>06/07/2018</v>
          </cell>
          <cell r="J13855" t="str">
            <v>11/08/2018</v>
          </cell>
          <cell r="K13855" t="str">
            <v>Normale</v>
          </cell>
        </row>
        <row r="13856">
          <cell r="D13856" t="str">
            <v>CF</v>
          </cell>
          <cell r="F13856" t="str">
            <v>03/07/2018</v>
          </cell>
          <cell r="G13856" t="str">
            <v>06/07/2018</v>
          </cell>
          <cell r="J13856" t="str">
            <v>09/09/2018</v>
          </cell>
          <cell r="K13856" t="str">
            <v>Normale</v>
          </cell>
        </row>
        <row r="13857">
          <cell r="D13857" t="str">
            <v>DD</v>
          </cell>
          <cell r="F13857" t="str">
            <v>03/07/2018</v>
          </cell>
          <cell r="G13857" t="str">
            <v>09/07/2018</v>
          </cell>
          <cell r="J13857" t="str">
            <v>09/08/2018</v>
          </cell>
          <cell r="K13857" t="str">
            <v>Normale</v>
          </cell>
        </row>
        <row r="13858">
          <cell r="D13858" t="str">
            <v>LF</v>
          </cell>
          <cell r="F13858" t="str">
            <v>03/07/2018</v>
          </cell>
          <cell r="G13858" t="str">
            <v>09/07/2018</v>
          </cell>
          <cell r="J13858" t="str">
            <v>20/08/2018</v>
          </cell>
          <cell r="K13858" t="str">
            <v>Normale</v>
          </cell>
        </row>
        <row r="13859">
          <cell r="D13859" t="str">
            <v>HCJ</v>
          </cell>
          <cell r="F13859" t="str">
            <v>03/07/2018</v>
          </cell>
          <cell r="G13859" t="str">
            <v>24/07/2018</v>
          </cell>
          <cell r="J13859" t="str">
            <v/>
          </cell>
          <cell r="K13859" t="str">
            <v>Normale</v>
          </cell>
        </row>
        <row r="13860">
          <cell r="D13860" t="str">
            <v>HCJ</v>
          </cell>
          <cell r="F13860" t="str">
            <v>03/07/2018</v>
          </cell>
          <cell r="G13860" t="str">
            <v>04/07/2018</v>
          </cell>
          <cell r="J13860" t="str">
            <v>22/08/2018</v>
          </cell>
          <cell r="K13860" t="str">
            <v>Télé-chiffrage</v>
          </cell>
        </row>
        <row r="13861">
          <cell r="D13861" t="str">
            <v>CF</v>
          </cell>
          <cell r="F13861" t="str">
            <v>03/07/2018</v>
          </cell>
          <cell r="G13861" t="str">
            <v>05/07/2018</v>
          </cell>
          <cell r="J13861" t="str">
            <v/>
          </cell>
          <cell r="K13861" t="str">
            <v>Normale</v>
          </cell>
        </row>
        <row r="13862">
          <cell r="D13862" t="str">
            <v>DD</v>
          </cell>
          <cell r="F13862" t="str">
            <v>03/07/2018</v>
          </cell>
          <cell r="G13862" t="str">
            <v>17/07/2018</v>
          </cell>
          <cell r="J13862" t="str">
            <v>25/09/2018</v>
          </cell>
          <cell r="K13862" t="str">
            <v>Télé-chiffrage</v>
          </cell>
        </row>
        <row r="13863">
          <cell r="D13863" t="str">
            <v>TR</v>
          </cell>
          <cell r="F13863" t="str">
            <v>03/07/2018</v>
          </cell>
          <cell r="G13863" t="str">
            <v>04/07/2018</v>
          </cell>
          <cell r="J13863" t="str">
            <v>18/07/2018</v>
          </cell>
          <cell r="K13863" t="str">
            <v>Normale</v>
          </cell>
        </row>
        <row r="13864">
          <cell r="D13864" t="str">
            <v>LF</v>
          </cell>
          <cell r="F13864" t="str">
            <v>03/07/2018</v>
          </cell>
          <cell r="G13864" t="str">
            <v>09/07/2018</v>
          </cell>
          <cell r="J13864" t="str">
            <v>03/08/2018</v>
          </cell>
          <cell r="K13864" t="str">
            <v>Normale</v>
          </cell>
        </row>
        <row r="13865">
          <cell r="D13865" t="str">
            <v>CF</v>
          </cell>
          <cell r="F13865" t="str">
            <v>03/07/2018</v>
          </cell>
          <cell r="G13865" t="str">
            <v>04/07/2018</v>
          </cell>
          <cell r="J13865" t="str">
            <v>30/08/2018</v>
          </cell>
          <cell r="K13865" t="str">
            <v>Normale</v>
          </cell>
        </row>
        <row r="13866">
          <cell r="D13866" t="str">
            <v>SCL</v>
          </cell>
          <cell r="F13866" t="str">
            <v>03/07/2018</v>
          </cell>
          <cell r="G13866" t="str">
            <v/>
          </cell>
          <cell r="J13866" t="str">
            <v>24/08/2018</v>
          </cell>
          <cell r="K13866" t="str">
            <v>Carence</v>
          </cell>
        </row>
        <row r="13867">
          <cell r="D13867" t="str">
            <v>DD</v>
          </cell>
          <cell r="F13867" t="str">
            <v>03/07/2018</v>
          </cell>
          <cell r="G13867" t="str">
            <v>17/07/2018</v>
          </cell>
          <cell r="J13867" t="str">
            <v>23/07/2018</v>
          </cell>
          <cell r="K13867" t="str">
            <v>Normale</v>
          </cell>
        </row>
        <row r="13868">
          <cell r="D13868" t="str">
            <v>LF</v>
          </cell>
          <cell r="F13868" t="str">
            <v>03/07/2018</v>
          </cell>
          <cell r="G13868" t="str">
            <v>09/07/2018</v>
          </cell>
          <cell r="J13868" t="str">
            <v>24/09/2018</v>
          </cell>
          <cell r="K13868" t="str">
            <v>Normale</v>
          </cell>
        </row>
        <row r="13869">
          <cell r="D13869" t="str">
            <v>CF</v>
          </cell>
          <cell r="F13869" t="str">
            <v>03/07/2018</v>
          </cell>
          <cell r="G13869" t="str">
            <v>04/07/2018</v>
          </cell>
          <cell r="J13869" t="str">
            <v>24/07/2018</v>
          </cell>
          <cell r="K13869" t="str">
            <v>Normale</v>
          </cell>
        </row>
        <row r="13870">
          <cell r="D13870" t="str">
            <v>DD</v>
          </cell>
          <cell r="F13870" t="str">
            <v>03/07/2018</v>
          </cell>
          <cell r="G13870" t="str">
            <v>17/07/2018</v>
          </cell>
          <cell r="J13870" t="str">
            <v>06/09/2018</v>
          </cell>
          <cell r="K13870" t="str">
            <v>Télé-chiffrage</v>
          </cell>
        </row>
        <row r="13871">
          <cell r="D13871" t="str">
            <v>CF</v>
          </cell>
          <cell r="F13871" t="str">
            <v>03/07/2018</v>
          </cell>
          <cell r="G13871" t="str">
            <v>06/07/2018</v>
          </cell>
          <cell r="J13871" t="str">
            <v>08/09/2018</v>
          </cell>
          <cell r="K13871" t="str">
            <v>Normale</v>
          </cell>
        </row>
        <row r="13872">
          <cell r="D13872" t="str">
            <v>HCJ</v>
          </cell>
          <cell r="F13872" t="str">
            <v>03/07/2018</v>
          </cell>
          <cell r="G13872" t="str">
            <v>04/07/2018</v>
          </cell>
          <cell r="J13872" t="str">
            <v>21/07/2018</v>
          </cell>
          <cell r="K13872" t="str">
            <v>Télé-chiffrage</v>
          </cell>
        </row>
        <row r="13873">
          <cell r="D13873" t="str">
            <v>LF</v>
          </cell>
          <cell r="F13873" t="str">
            <v>03/07/2018</v>
          </cell>
          <cell r="G13873" t="str">
            <v>12/07/2018</v>
          </cell>
          <cell r="J13873" t="str">
            <v>26/10/2018</v>
          </cell>
          <cell r="K13873" t="str">
            <v>Normale</v>
          </cell>
        </row>
        <row r="13874">
          <cell r="D13874" t="str">
            <v>CF</v>
          </cell>
          <cell r="F13874" t="str">
            <v>03/07/2018</v>
          </cell>
          <cell r="G13874" t="str">
            <v>04/07/2018</v>
          </cell>
          <cell r="J13874" t="str">
            <v>02/08/2018</v>
          </cell>
          <cell r="K13874" t="str">
            <v>Normale</v>
          </cell>
        </row>
        <row r="13875">
          <cell r="D13875" t="str">
            <v>CF</v>
          </cell>
          <cell r="F13875" t="str">
            <v>03/07/2018</v>
          </cell>
          <cell r="G13875" t="str">
            <v>05/07/2018</v>
          </cell>
          <cell r="J13875" t="str">
            <v>24/10/2018</v>
          </cell>
          <cell r="K13875" t="str">
            <v>Normale</v>
          </cell>
        </row>
        <row r="13876">
          <cell r="D13876" t="str">
            <v>HCJ</v>
          </cell>
          <cell r="F13876" t="str">
            <v>03/07/2018</v>
          </cell>
          <cell r="G13876" t="str">
            <v>05/07/2018</v>
          </cell>
          <cell r="J13876" t="str">
            <v/>
          </cell>
          <cell r="K13876" t="str">
            <v>Télé-chiffrage</v>
          </cell>
        </row>
        <row r="13877">
          <cell r="D13877" t="str">
            <v>TR</v>
          </cell>
          <cell r="F13877" t="str">
            <v>03/07/2018</v>
          </cell>
          <cell r="G13877" t="str">
            <v>24/07/2018</v>
          </cell>
          <cell r="J13877" t="str">
            <v>28/08/2018</v>
          </cell>
          <cell r="K13877" t="str">
            <v>Normale</v>
          </cell>
        </row>
        <row r="13878">
          <cell r="D13878" t="str">
            <v>DD</v>
          </cell>
          <cell r="F13878" t="str">
            <v>03/07/2018</v>
          </cell>
          <cell r="G13878" t="str">
            <v>12/07/2018</v>
          </cell>
          <cell r="J13878" t="str">
            <v>21/08/2018</v>
          </cell>
          <cell r="K13878" t="str">
            <v>Télé-chiffrage</v>
          </cell>
        </row>
        <row r="13879">
          <cell r="D13879" t="str">
            <v>DD</v>
          </cell>
          <cell r="F13879" t="str">
            <v>03/07/2018</v>
          </cell>
          <cell r="G13879" t="str">
            <v>09/07/2018</v>
          </cell>
          <cell r="J13879" t="str">
            <v>19/07/2018</v>
          </cell>
          <cell r="K13879" t="str">
            <v>Normale</v>
          </cell>
        </row>
        <row r="13880">
          <cell r="D13880" t="str">
            <v>TR</v>
          </cell>
          <cell r="F13880" t="str">
            <v>03/07/2018</v>
          </cell>
          <cell r="G13880" t="str">
            <v>04/07/2018</v>
          </cell>
          <cell r="J13880" t="str">
            <v>23/07/2018</v>
          </cell>
          <cell r="K13880" t="str">
            <v>Normale</v>
          </cell>
        </row>
        <row r="13881">
          <cell r="D13881" t="str">
            <v>TR</v>
          </cell>
          <cell r="F13881" t="str">
            <v>03/07/2018</v>
          </cell>
          <cell r="G13881" t="str">
            <v>18/07/2018</v>
          </cell>
          <cell r="J13881" t="str">
            <v/>
          </cell>
          <cell r="K13881" t="str">
            <v>Normale</v>
          </cell>
        </row>
        <row r="13882">
          <cell r="D13882" t="str">
            <v>CF</v>
          </cell>
          <cell r="F13882" t="str">
            <v>04/07/2018</v>
          </cell>
          <cell r="G13882" t="str">
            <v>04/07/2018</v>
          </cell>
          <cell r="J13882" t="str">
            <v>12/10/2018</v>
          </cell>
          <cell r="K13882" t="str">
            <v>Estimation réparation ADE</v>
          </cell>
        </row>
        <row r="13883">
          <cell r="D13883" t="str">
            <v>DD</v>
          </cell>
          <cell r="F13883" t="str">
            <v>04/07/2018</v>
          </cell>
          <cell r="G13883" t="str">
            <v>04/07/2018</v>
          </cell>
          <cell r="J13883" t="str">
            <v>09/08/2018</v>
          </cell>
          <cell r="K13883" t="str">
            <v>Normale</v>
          </cell>
        </row>
        <row r="13884">
          <cell r="D13884" t="str">
            <v>TR</v>
          </cell>
          <cell r="F13884" t="str">
            <v>04/07/2018</v>
          </cell>
          <cell r="G13884" t="str">
            <v>04/07/2018</v>
          </cell>
          <cell r="J13884" t="str">
            <v>25/07/2018</v>
          </cell>
          <cell r="K13884" t="str">
            <v>Normale</v>
          </cell>
        </row>
        <row r="13885">
          <cell r="D13885" t="str">
            <v>DD</v>
          </cell>
          <cell r="F13885" t="str">
            <v>04/07/2018</v>
          </cell>
          <cell r="G13885" t="str">
            <v>05/07/2018</v>
          </cell>
          <cell r="J13885" t="str">
            <v>10/08/2018</v>
          </cell>
          <cell r="K13885" t="str">
            <v>Normale</v>
          </cell>
        </row>
        <row r="13886">
          <cell r="D13886" t="str">
            <v>HCJ</v>
          </cell>
          <cell r="F13886" t="str">
            <v>04/07/2018</v>
          </cell>
          <cell r="G13886" t="str">
            <v>04/07/2018</v>
          </cell>
          <cell r="J13886" t="str">
            <v>10/08/2018</v>
          </cell>
          <cell r="K13886" t="str">
            <v>Télé-chiffrage</v>
          </cell>
        </row>
        <row r="13887">
          <cell r="D13887" t="str">
            <v>DD</v>
          </cell>
          <cell r="F13887" t="str">
            <v>04/07/2018</v>
          </cell>
          <cell r="G13887" t="str">
            <v>05/07/2018</v>
          </cell>
          <cell r="J13887" t="str">
            <v>28/08/2018</v>
          </cell>
          <cell r="K13887" t="str">
            <v>Normale</v>
          </cell>
        </row>
        <row r="13888">
          <cell r="D13888" t="str">
            <v>HCJ</v>
          </cell>
          <cell r="F13888" t="str">
            <v>04/07/2018</v>
          </cell>
          <cell r="G13888" t="str">
            <v>18/07/2018</v>
          </cell>
          <cell r="J13888" t="str">
            <v>30/11/2018</v>
          </cell>
          <cell r="K13888" t="str">
            <v>Estimation réparation ADE</v>
          </cell>
        </row>
        <row r="13889">
          <cell r="D13889" t="str">
            <v>TR</v>
          </cell>
          <cell r="F13889" t="str">
            <v>04/07/2018</v>
          </cell>
          <cell r="G13889" t="str">
            <v>05/07/2018</v>
          </cell>
          <cell r="J13889" t="str">
            <v>20/08/2018</v>
          </cell>
          <cell r="K13889" t="str">
            <v>Normale</v>
          </cell>
        </row>
        <row r="13890">
          <cell r="D13890" t="str">
            <v>DD</v>
          </cell>
          <cell r="F13890" t="str">
            <v>04/07/2018</v>
          </cell>
          <cell r="G13890" t="str">
            <v>20/07/2018</v>
          </cell>
          <cell r="J13890" t="str">
            <v>21/08/2018</v>
          </cell>
          <cell r="K13890" t="str">
            <v>Télé-chiffrage</v>
          </cell>
        </row>
        <row r="13891">
          <cell r="D13891" t="str">
            <v>TR</v>
          </cell>
          <cell r="F13891" t="str">
            <v>04/07/2018</v>
          </cell>
          <cell r="G13891" t="str">
            <v>05/07/2018</v>
          </cell>
          <cell r="J13891" t="str">
            <v>29/09/2018</v>
          </cell>
          <cell r="K13891" t="str">
            <v>Normale</v>
          </cell>
        </row>
        <row r="13892">
          <cell r="D13892" t="str">
            <v>CF</v>
          </cell>
          <cell r="F13892" t="str">
            <v>04/07/2018</v>
          </cell>
          <cell r="G13892" t="str">
            <v>06/07/2018</v>
          </cell>
          <cell r="J13892" t="str">
            <v>24/07/2018</v>
          </cell>
          <cell r="K13892" t="str">
            <v>Normale</v>
          </cell>
        </row>
        <row r="13893">
          <cell r="D13893" t="str">
            <v>SCL</v>
          </cell>
          <cell r="F13893" t="str">
            <v>04/07/2018</v>
          </cell>
          <cell r="G13893" t="str">
            <v/>
          </cell>
          <cell r="J13893" t="str">
            <v>12/07/2018</v>
          </cell>
          <cell r="K13893" t="str">
            <v>Carence</v>
          </cell>
        </row>
        <row r="13894">
          <cell r="D13894" t="str">
            <v>DD</v>
          </cell>
          <cell r="F13894" t="str">
            <v>04/07/2018</v>
          </cell>
          <cell r="G13894" t="str">
            <v>06/07/2018</v>
          </cell>
          <cell r="J13894" t="str">
            <v>31/07/2018</v>
          </cell>
          <cell r="K13894" t="str">
            <v>Normale</v>
          </cell>
        </row>
        <row r="13895">
          <cell r="D13895" t="str">
            <v>DD</v>
          </cell>
          <cell r="F13895" t="str">
            <v>04/07/2018</v>
          </cell>
          <cell r="G13895" t="str">
            <v>04/07/2018</v>
          </cell>
          <cell r="J13895" t="str">
            <v>19/07/2018</v>
          </cell>
          <cell r="K13895" t="str">
            <v>Télé-chiffrage</v>
          </cell>
        </row>
        <row r="13896">
          <cell r="D13896" t="str">
            <v>TR</v>
          </cell>
          <cell r="F13896" t="str">
            <v>04/07/2018</v>
          </cell>
          <cell r="G13896" t="str">
            <v>05/07/2018</v>
          </cell>
          <cell r="J13896" t="str">
            <v>06/09/2018</v>
          </cell>
          <cell r="K13896" t="str">
            <v>Véh. éco. irréparable V.E.I.</v>
          </cell>
        </row>
        <row r="13897">
          <cell r="D13897" t="str">
            <v>DD</v>
          </cell>
          <cell r="F13897" t="str">
            <v>04/07/2018</v>
          </cell>
          <cell r="G13897" t="str">
            <v>09/07/2018</v>
          </cell>
          <cell r="J13897" t="str">
            <v>06/08/2018</v>
          </cell>
          <cell r="K13897" t="str">
            <v>Normale</v>
          </cell>
        </row>
        <row r="13898">
          <cell r="D13898" t="str">
            <v>DD</v>
          </cell>
          <cell r="F13898" t="str">
            <v>04/07/2018</v>
          </cell>
          <cell r="G13898" t="str">
            <v>06/07/2018</v>
          </cell>
          <cell r="J13898" t="str">
            <v>29/08/2018</v>
          </cell>
          <cell r="K13898" t="str">
            <v>Normale</v>
          </cell>
        </row>
        <row r="13899">
          <cell r="D13899" t="str">
            <v>HCJ</v>
          </cell>
          <cell r="F13899" t="str">
            <v>04/07/2018</v>
          </cell>
          <cell r="G13899" t="str">
            <v>09/07/2018</v>
          </cell>
          <cell r="J13899" t="str">
            <v>08/09/2018</v>
          </cell>
          <cell r="K13899" t="str">
            <v>Télé-chiffrage</v>
          </cell>
        </row>
        <row r="13900">
          <cell r="D13900" t="str">
            <v>DD</v>
          </cell>
          <cell r="F13900" t="str">
            <v>04/07/2018</v>
          </cell>
          <cell r="G13900" t="str">
            <v>05/07/2018</v>
          </cell>
          <cell r="J13900" t="str">
            <v>31/08/2018</v>
          </cell>
          <cell r="K13900" t="str">
            <v>Normale</v>
          </cell>
        </row>
        <row r="13901">
          <cell r="D13901" t="str">
            <v>LF</v>
          </cell>
          <cell r="F13901" t="str">
            <v>04/07/2018</v>
          </cell>
          <cell r="G13901" t="str">
            <v>09/07/2018</v>
          </cell>
          <cell r="J13901" t="str">
            <v>06/08/2018</v>
          </cell>
          <cell r="K13901" t="str">
            <v>Normale</v>
          </cell>
        </row>
        <row r="13902">
          <cell r="D13902" t="str">
            <v>DD</v>
          </cell>
          <cell r="F13902" t="str">
            <v>04/07/2018</v>
          </cell>
          <cell r="G13902" t="str">
            <v>11/07/2018</v>
          </cell>
          <cell r="J13902" t="str">
            <v>24/07/2018</v>
          </cell>
          <cell r="K13902" t="str">
            <v>Véh. éco. irréparable V.E.I.</v>
          </cell>
        </row>
        <row r="13903">
          <cell r="D13903" t="str">
            <v>HCJ</v>
          </cell>
          <cell r="F13903" t="str">
            <v>04/07/2018</v>
          </cell>
          <cell r="G13903" t="str">
            <v>20/07/2018</v>
          </cell>
          <cell r="J13903" t="str">
            <v/>
          </cell>
          <cell r="K13903" t="str">
            <v>Normale</v>
          </cell>
        </row>
        <row r="13904">
          <cell r="D13904" t="str">
            <v>CF</v>
          </cell>
          <cell r="F13904" t="str">
            <v>04/07/2018</v>
          </cell>
          <cell r="G13904" t="str">
            <v>11/07/2018</v>
          </cell>
          <cell r="J13904" t="str">
            <v>11/07/2018</v>
          </cell>
          <cell r="K13904" t="str">
            <v>Estimation réparation ADE</v>
          </cell>
        </row>
        <row r="13905">
          <cell r="D13905" t="str">
            <v>CF</v>
          </cell>
          <cell r="F13905" t="str">
            <v>04/07/2018</v>
          </cell>
          <cell r="G13905" t="str">
            <v>05/07/2018</v>
          </cell>
          <cell r="J13905" t="str">
            <v>10/08/2018</v>
          </cell>
          <cell r="K13905" t="str">
            <v>Normale</v>
          </cell>
        </row>
        <row r="13906">
          <cell r="D13906" t="str">
            <v>TR</v>
          </cell>
          <cell r="F13906" t="str">
            <v>04/07/2018</v>
          </cell>
          <cell r="G13906" t="str">
            <v>05/07/2018</v>
          </cell>
          <cell r="J13906" t="str">
            <v>10/08/2018</v>
          </cell>
          <cell r="K13906" t="str">
            <v>Normale</v>
          </cell>
        </row>
        <row r="13907">
          <cell r="D13907" t="str">
            <v>HCJ</v>
          </cell>
          <cell r="F13907" t="str">
            <v>04/07/2018</v>
          </cell>
          <cell r="G13907" t="str">
            <v>25/07/2018</v>
          </cell>
          <cell r="J13907" t="str">
            <v>31/08/2018</v>
          </cell>
          <cell r="K13907" t="str">
            <v>Normale</v>
          </cell>
        </row>
        <row r="13908">
          <cell r="D13908" t="str">
            <v>HCJ</v>
          </cell>
          <cell r="F13908" t="str">
            <v>04/07/2018</v>
          </cell>
          <cell r="G13908" t="str">
            <v>11/07/2018</v>
          </cell>
          <cell r="J13908" t="str">
            <v>31/07/2018</v>
          </cell>
          <cell r="K13908" t="str">
            <v>Estimation réparation ADE</v>
          </cell>
        </row>
        <row r="13909">
          <cell r="D13909" t="str">
            <v>DD</v>
          </cell>
          <cell r="F13909" t="str">
            <v>04/07/2018</v>
          </cell>
          <cell r="G13909" t="str">
            <v>09/07/2018</v>
          </cell>
          <cell r="J13909" t="str">
            <v>28/08/2018</v>
          </cell>
          <cell r="K13909" t="str">
            <v>Véh. éco. irréparable V.E.I.</v>
          </cell>
        </row>
        <row r="13910">
          <cell r="D13910" t="str">
            <v>TR</v>
          </cell>
          <cell r="F13910" t="str">
            <v>04/07/2018</v>
          </cell>
          <cell r="G13910" t="str">
            <v>10/07/2018</v>
          </cell>
          <cell r="J13910" t="str">
            <v>28/08/2018</v>
          </cell>
          <cell r="K13910" t="str">
            <v>Normale</v>
          </cell>
        </row>
        <row r="13911">
          <cell r="D13911" t="str">
            <v>TR</v>
          </cell>
          <cell r="F13911" t="str">
            <v>04/07/2018</v>
          </cell>
          <cell r="G13911" t="str">
            <v>17/07/2018</v>
          </cell>
          <cell r="J13911" t="str">
            <v>15/10/2018</v>
          </cell>
          <cell r="K13911" t="str">
            <v>Normale</v>
          </cell>
        </row>
        <row r="13912">
          <cell r="D13912" t="str">
            <v>BS</v>
          </cell>
          <cell r="F13912" t="str">
            <v>04/07/2018</v>
          </cell>
          <cell r="G13912" t="str">
            <v/>
          </cell>
          <cell r="J13912" t="str">
            <v>18/09/2018</v>
          </cell>
          <cell r="K13912" t="str">
            <v>Enquête</v>
          </cell>
        </row>
        <row r="13913">
          <cell r="D13913" t="str">
            <v>DD</v>
          </cell>
          <cell r="F13913" t="str">
            <v>04/07/2018</v>
          </cell>
          <cell r="G13913" t="str">
            <v>04/07/2018</v>
          </cell>
          <cell r="J13913" t="str">
            <v>18/07/2018</v>
          </cell>
          <cell r="K13913" t="str">
            <v>Normale</v>
          </cell>
        </row>
        <row r="13914">
          <cell r="D13914" t="str">
            <v>BS</v>
          </cell>
          <cell r="F13914" t="str">
            <v>04/07/2018</v>
          </cell>
          <cell r="G13914" t="str">
            <v>08/08/2018</v>
          </cell>
          <cell r="J13914" t="str">
            <v>30/08/2018</v>
          </cell>
          <cell r="K13914" t="str">
            <v>Enquête</v>
          </cell>
        </row>
        <row r="13915">
          <cell r="D13915" t="str">
            <v>BC</v>
          </cell>
          <cell r="F13915" t="str">
            <v>04/07/2018</v>
          </cell>
          <cell r="G13915" t="str">
            <v/>
          </cell>
          <cell r="J13915" t="str">
            <v>29/08/2018</v>
          </cell>
          <cell r="K13915" t="str">
            <v>Enquête</v>
          </cell>
        </row>
        <row r="13916">
          <cell r="D13916" t="str">
            <v>CF</v>
          </cell>
          <cell r="F13916" t="str">
            <v>04/07/2018</v>
          </cell>
          <cell r="G13916" t="str">
            <v>06/07/2018</v>
          </cell>
          <cell r="J13916" t="str">
            <v>29/07/2018</v>
          </cell>
          <cell r="K13916" t="str">
            <v>Normale</v>
          </cell>
        </row>
        <row r="13917">
          <cell r="D13917" t="str">
            <v>HCJ</v>
          </cell>
          <cell r="F13917" t="str">
            <v>04/07/2018</v>
          </cell>
          <cell r="G13917" t="str">
            <v>10/07/2018</v>
          </cell>
          <cell r="J13917" t="str">
            <v>30/08/2018</v>
          </cell>
          <cell r="K13917" t="str">
            <v>Normale</v>
          </cell>
        </row>
        <row r="13918">
          <cell r="D13918" t="str">
            <v>HCJ</v>
          </cell>
          <cell r="F13918" t="str">
            <v>04/07/2018</v>
          </cell>
          <cell r="G13918" t="str">
            <v>09/07/2018</v>
          </cell>
          <cell r="J13918" t="str">
            <v>08/09/2018</v>
          </cell>
          <cell r="K13918" t="str">
            <v>Normale</v>
          </cell>
        </row>
        <row r="13919">
          <cell r="D13919" t="str">
            <v>HCJ</v>
          </cell>
          <cell r="F13919" t="str">
            <v>04/07/2018</v>
          </cell>
          <cell r="G13919" t="str">
            <v>05/07/2018</v>
          </cell>
          <cell r="J13919" t="str">
            <v>11/08/2018</v>
          </cell>
          <cell r="K13919" t="str">
            <v>Normale</v>
          </cell>
        </row>
        <row r="13920">
          <cell r="D13920" t="str">
            <v>LF</v>
          </cell>
          <cell r="F13920" t="str">
            <v>04/07/2018</v>
          </cell>
          <cell r="G13920" t="str">
            <v>09/07/2018</v>
          </cell>
          <cell r="J13920" t="str">
            <v>16/07/2018</v>
          </cell>
          <cell r="K13920" t="str">
            <v>Normale</v>
          </cell>
        </row>
        <row r="13921">
          <cell r="D13921" t="str">
            <v>DD</v>
          </cell>
          <cell r="F13921" t="str">
            <v>04/07/2018</v>
          </cell>
          <cell r="G13921" t="str">
            <v>13/07/2018</v>
          </cell>
          <cell r="J13921" t="str">
            <v>31/07/2018</v>
          </cell>
          <cell r="K13921" t="str">
            <v>Normale</v>
          </cell>
        </row>
        <row r="13922">
          <cell r="D13922" t="str">
            <v>DD</v>
          </cell>
          <cell r="F13922" t="str">
            <v>04/07/2018</v>
          </cell>
          <cell r="G13922" t="str">
            <v>11/07/2018</v>
          </cell>
          <cell r="J13922" t="str">
            <v>04/09/2018</v>
          </cell>
          <cell r="K13922" t="str">
            <v>Normale</v>
          </cell>
        </row>
        <row r="13923">
          <cell r="D13923" t="str">
            <v>TR</v>
          </cell>
          <cell r="F13923" t="str">
            <v>04/07/2018</v>
          </cell>
          <cell r="G13923" t="str">
            <v>09/07/2018</v>
          </cell>
          <cell r="J13923" t="str">
            <v>27/07/2018</v>
          </cell>
          <cell r="K13923" t="str">
            <v>Estimation réparation ADE</v>
          </cell>
        </row>
        <row r="13924">
          <cell r="D13924" t="str">
            <v>CF</v>
          </cell>
          <cell r="F13924" t="str">
            <v>04/07/2018</v>
          </cell>
          <cell r="G13924" t="str">
            <v>11/07/2018</v>
          </cell>
          <cell r="J13924" t="str">
            <v>13/07/2018</v>
          </cell>
          <cell r="K13924" t="str">
            <v>Estimation réparation ADE</v>
          </cell>
        </row>
        <row r="13925">
          <cell r="D13925" t="str">
            <v>HCJ</v>
          </cell>
          <cell r="F13925" t="str">
            <v>04/07/2018</v>
          </cell>
          <cell r="G13925" t="str">
            <v>19/07/2018</v>
          </cell>
          <cell r="J13925" t="str">
            <v>20/07/2018</v>
          </cell>
          <cell r="K13925" t="str">
            <v>Estimation réparation ADE</v>
          </cell>
        </row>
        <row r="13926">
          <cell r="D13926" t="str">
            <v>HCJ</v>
          </cell>
          <cell r="F13926" t="str">
            <v>04/07/2018</v>
          </cell>
          <cell r="G13926" t="str">
            <v>09/07/2018</v>
          </cell>
          <cell r="J13926" t="str">
            <v>10/08/2018</v>
          </cell>
          <cell r="K13926" t="str">
            <v>Normale</v>
          </cell>
        </row>
        <row r="13927">
          <cell r="D13927" t="str">
            <v>CF</v>
          </cell>
          <cell r="F13927" t="str">
            <v>04/07/2018</v>
          </cell>
          <cell r="G13927" t="str">
            <v>11/07/2018</v>
          </cell>
          <cell r="J13927" t="str">
            <v>12/10/2018</v>
          </cell>
          <cell r="K13927" t="str">
            <v>Estimation réparation ADE</v>
          </cell>
        </row>
        <row r="13928">
          <cell r="D13928" t="str">
            <v>DD</v>
          </cell>
          <cell r="F13928" t="str">
            <v>04/07/2018</v>
          </cell>
          <cell r="G13928" t="str">
            <v>16/07/2018</v>
          </cell>
          <cell r="J13928" t="str">
            <v>18/07/2018</v>
          </cell>
          <cell r="K13928" t="str">
            <v>Estimation réparation ADE</v>
          </cell>
        </row>
        <row r="13929">
          <cell r="D13929" t="str">
            <v>DD</v>
          </cell>
          <cell r="F13929" t="str">
            <v>04/07/2018</v>
          </cell>
          <cell r="G13929" t="str">
            <v>12/07/2018</v>
          </cell>
          <cell r="J13929" t="str">
            <v>10/09/2018</v>
          </cell>
          <cell r="K13929" t="str">
            <v>Normale</v>
          </cell>
        </row>
        <row r="13930">
          <cell r="D13930" t="str">
            <v>DD</v>
          </cell>
          <cell r="F13930" t="str">
            <v>04/07/2018</v>
          </cell>
          <cell r="G13930" t="str">
            <v>09/07/2018</v>
          </cell>
          <cell r="J13930" t="str">
            <v>24/10/2018</v>
          </cell>
          <cell r="K13930" t="str">
            <v>Normale</v>
          </cell>
        </row>
        <row r="13931">
          <cell r="D13931" t="str">
            <v>BS</v>
          </cell>
          <cell r="F13931" t="str">
            <v>04/07/2018</v>
          </cell>
          <cell r="G13931" t="str">
            <v/>
          </cell>
          <cell r="J13931" t="str">
            <v>13/07/2018</v>
          </cell>
          <cell r="K13931" t="str">
            <v>Enquête</v>
          </cell>
        </row>
        <row r="13932">
          <cell r="D13932" t="str">
            <v>HCJ</v>
          </cell>
          <cell r="F13932" t="str">
            <v>05/07/2018</v>
          </cell>
          <cell r="G13932" t="str">
            <v>19/07/2018</v>
          </cell>
          <cell r="J13932" t="str">
            <v>19/07/2018</v>
          </cell>
          <cell r="K13932" t="str">
            <v>Normale</v>
          </cell>
        </row>
        <row r="13933">
          <cell r="D13933" t="str">
            <v>HCJ</v>
          </cell>
          <cell r="F13933" t="str">
            <v>05/07/2018</v>
          </cell>
          <cell r="G13933" t="str">
            <v>10/07/2018</v>
          </cell>
          <cell r="J13933" t="str">
            <v/>
          </cell>
          <cell r="K13933" t="str">
            <v>Normale</v>
          </cell>
        </row>
        <row r="13934">
          <cell r="D13934" t="str">
            <v>HCJ</v>
          </cell>
          <cell r="F13934" t="str">
            <v>05/07/2018</v>
          </cell>
          <cell r="G13934" t="str">
            <v>12/07/2018</v>
          </cell>
          <cell r="J13934" t="str">
            <v>29/07/2018</v>
          </cell>
          <cell r="K13934" t="str">
            <v>Normale</v>
          </cell>
        </row>
        <row r="13935">
          <cell r="D13935" t="str">
            <v>CF</v>
          </cell>
          <cell r="F13935" t="str">
            <v>05/07/2018</v>
          </cell>
          <cell r="G13935" t="str">
            <v>06/07/2018</v>
          </cell>
          <cell r="J13935" t="str">
            <v>20/07/2018</v>
          </cell>
          <cell r="K13935" t="str">
            <v>Normale</v>
          </cell>
        </row>
        <row r="13936">
          <cell r="D13936" t="str">
            <v>DD</v>
          </cell>
          <cell r="F13936" t="str">
            <v>05/07/2018</v>
          </cell>
          <cell r="G13936" t="str">
            <v>09/07/2018</v>
          </cell>
          <cell r="J13936" t="str">
            <v>06/08/2018</v>
          </cell>
          <cell r="K13936" t="str">
            <v>Télé-chiffrage</v>
          </cell>
        </row>
        <row r="13937">
          <cell r="D13937" t="str">
            <v>HCJ</v>
          </cell>
          <cell r="F13937" t="str">
            <v>05/07/2018</v>
          </cell>
          <cell r="G13937" t="str">
            <v>05/07/2018</v>
          </cell>
          <cell r="J13937" t="str">
            <v>30/08/2018</v>
          </cell>
          <cell r="K13937" t="str">
            <v>Télé-chiffrage</v>
          </cell>
        </row>
        <row r="13938">
          <cell r="D13938" t="str">
            <v>TR</v>
          </cell>
          <cell r="F13938" t="str">
            <v>05/07/2018</v>
          </cell>
          <cell r="G13938" t="str">
            <v>10/07/2018</v>
          </cell>
          <cell r="J13938" t="str">
            <v>01/08/2018</v>
          </cell>
          <cell r="K13938" t="str">
            <v>Véh. éco. irréparable V.E.I.</v>
          </cell>
        </row>
        <row r="13939">
          <cell r="D13939" t="str">
            <v>HCJ</v>
          </cell>
          <cell r="F13939" t="str">
            <v>05/07/2018</v>
          </cell>
          <cell r="G13939" t="str">
            <v>05/07/2018</v>
          </cell>
          <cell r="J13939" t="str">
            <v>14/07/2018</v>
          </cell>
          <cell r="K13939" t="str">
            <v>Normale</v>
          </cell>
        </row>
        <row r="13940">
          <cell r="D13940" t="str">
            <v>HCJ</v>
          </cell>
          <cell r="F13940" t="str">
            <v>05/07/2018</v>
          </cell>
          <cell r="G13940" t="str">
            <v>09/07/2018</v>
          </cell>
          <cell r="J13940" t="str">
            <v>30/08/2018</v>
          </cell>
          <cell r="K13940" t="str">
            <v>Télé-chiffrage</v>
          </cell>
        </row>
        <row r="13941">
          <cell r="D13941" t="str">
            <v>HCJ</v>
          </cell>
          <cell r="F13941" t="str">
            <v>05/07/2018</v>
          </cell>
          <cell r="G13941" t="str">
            <v>12/07/2018</v>
          </cell>
          <cell r="J13941" t="str">
            <v>07/10/2018</v>
          </cell>
          <cell r="K13941" t="str">
            <v>Annulé</v>
          </cell>
        </row>
        <row r="13942">
          <cell r="D13942" t="str">
            <v>DD</v>
          </cell>
          <cell r="F13942" t="str">
            <v>05/07/2018</v>
          </cell>
          <cell r="G13942" t="str">
            <v>09/07/2018</v>
          </cell>
          <cell r="J13942" t="str">
            <v>05/10/2018</v>
          </cell>
          <cell r="K13942" t="str">
            <v>Normale</v>
          </cell>
        </row>
        <row r="13943">
          <cell r="D13943" t="str">
            <v>LF</v>
          </cell>
          <cell r="F13943" t="str">
            <v>05/07/2018</v>
          </cell>
          <cell r="G13943" t="str">
            <v>09/07/2018</v>
          </cell>
          <cell r="J13943" t="str">
            <v>05/11/2018</v>
          </cell>
          <cell r="K13943" t="str">
            <v>Normale</v>
          </cell>
        </row>
        <row r="13944">
          <cell r="D13944" t="str">
            <v>DD</v>
          </cell>
          <cell r="F13944" t="str">
            <v>05/07/2018</v>
          </cell>
          <cell r="G13944" t="str">
            <v>06/07/2018</v>
          </cell>
          <cell r="J13944" t="str">
            <v>28/08/2018</v>
          </cell>
          <cell r="K13944" t="str">
            <v>Télé-chiffrage</v>
          </cell>
        </row>
        <row r="13945">
          <cell r="D13945" t="str">
            <v>DD</v>
          </cell>
          <cell r="F13945" t="str">
            <v>05/07/2018</v>
          </cell>
          <cell r="G13945" t="str">
            <v>10/07/2018</v>
          </cell>
          <cell r="J13945" t="str">
            <v>30/07/2018</v>
          </cell>
          <cell r="K13945" t="str">
            <v>Normale</v>
          </cell>
        </row>
        <row r="13946">
          <cell r="D13946" t="str">
            <v>TR</v>
          </cell>
          <cell r="F13946" t="str">
            <v>05/07/2018</v>
          </cell>
          <cell r="G13946" t="str">
            <v>09/07/2018</v>
          </cell>
          <cell r="J13946" t="str">
            <v>13/08/2018</v>
          </cell>
          <cell r="K13946" t="str">
            <v>Normale</v>
          </cell>
        </row>
        <row r="13947">
          <cell r="D13947" t="str">
            <v>DD</v>
          </cell>
          <cell r="F13947" t="str">
            <v>05/07/2018</v>
          </cell>
          <cell r="G13947" t="str">
            <v>06/07/2018</v>
          </cell>
          <cell r="J13947" t="str">
            <v>17/08/2018</v>
          </cell>
          <cell r="K13947" t="str">
            <v>Normale</v>
          </cell>
        </row>
        <row r="13948">
          <cell r="D13948" t="str">
            <v>TR</v>
          </cell>
          <cell r="F13948" t="str">
            <v>05/07/2018</v>
          </cell>
          <cell r="G13948" t="str">
            <v>09/07/2018</v>
          </cell>
          <cell r="J13948" t="str">
            <v>20/08/2018</v>
          </cell>
          <cell r="K13948" t="str">
            <v>Normale</v>
          </cell>
        </row>
        <row r="13949">
          <cell r="D13949" t="str">
            <v>TR</v>
          </cell>
          <cell r="F13949" t="str">
            <v>05/07/2018</v>
          </cell>
          <cell r="G13949" t="str">
            <v>10/07/2018</v>
          </cell>
          <cell r="J13949" t="str">
            <v>17/08/2018</v>
          </cell>
          <cell r="K13949" t="str">
            <v>Véh. éco. irréparable V.E.I.</v>
          </cell>
        </row>
        <row r="13950">
          <cell r="D13950" t="str">
            <v>TR</v>
          </cell>
          <cell r="F13950" t="str">
            <v>05/07/2018</v>
          </cell>
          <cell r="G13950" t="str">
            <v>10/07/2018</v>
          </cell>
          <cell r="J13950" t="str">
            <v>19/07/2018</v>
          </cell>
          <cell r="K13950" t="str">
            <v>Normale</v>
          </cell>
        </row>
        <row r="13951">
          <cell r="D13951" t="str">
            <v>CF</v>
          </cell>
          <cell r="F13951" t="str">
            <v>05/07/2018</v>
          </cell>
          <cell r="G13951" t="str">
            <v>06/07/2018</v>
          </cell>
          <cell r="J13951" t="str">
            <v>07/08/2018</v>
          </cell>
          <cell r="K13951" t="str">
            <v>Véh. éco. irréparable V.E.I.</v>
          </cell>
        </row>
        <row r="13952">
          <cell r="D13952" t="str">
            <v>LF</v>
          </cell>
          <cell r="F13952" t="str">
            <v>05/07/2018</v>
          </cell>
          <cell r="G13952" t="str">
            <v>09/07/2018</v>
          </cell>
          <cell r="J13952" t="str">
            <v>01/08/2018</v>
          </cell>
          <cell r="K13952" t="str">
            <v>Normale</v>
          </cell>
        </row>
        <row r="13953">
          <cell r="D13953" t="str">
            <v>HCJ</v>
          </cell>
          <cell r="F13953" t="str">
            <v>05/07/2018</v>
          </cell>
          <cell r="G13953" t="str">
            <v>09/07/2018</v>
          </cell>
          <cell r="J13953" t="str">
            <v>10/08/2018</v>
          </cell>
          <cell r="K13953" t="str">
            <v>Télé-chiffrage</v>
          </cell>
        </row>
        <row r="13954">
          <cell r="D13954" t="str">
            <v>HCJ</v>
          </cell>
          <cell r="F13954" t="str">
            <v>05/07/2018</v>
          </cell>
          <cell r="G13954" t="str">
            <v>10/07/2018</v>
          </cell>
          <cell r="J13954" t="str">
            <v/>
          </cell>
          <cell r="K13954" t="str">
            <v>Normale</v>
          </cell>
        </row>
        <row r="13955">
          <cell r="D13955" t="str">
            <v>TR</v>
          </cell>
          <cell r="F13955" t="str">
            <v>05/07/2018</v>
          </cell>
          <cell r="G13955" t="str">
            <v>10/07/2018</v>
          </cell>
          <cell r="J13955" t="str">
            <v>24/08/2018</v>
          </cell>
          <cell r="K13955" t="str">
            <v>Normale</v>
          </cell>
        </row>
        <row r="13956">
          <cell r="D13956" t="str">
            <v>DD</v>
          </cell>
          <cell r="F13956" t="str">
            <v>05/07/2018</v>
          </cell>
          <cell r="G13956" t="str">
            <v>13/07/2018</v>
          </cell>
          <cell r="J13956" t="str">
            <v>22/08/2018</v>
          </cell>
          <cell r="K13956" t="str">
            <v>Normale</v>
          </cell>
        </row>
        <row r="13957">
          <cell r="D13957" t="str">
            <v>NH</v>
          </cell>
          <cell r="F13957" t="str">
            <v>05/07/2018</v>
          </cell>
          <cell r="G13957" t="str">
            <v>08/08/2018</v>
          </cell>
          <cell r="J13957" t="str">
            <v>04/09/2018</v>
          </cell>
          <cell r="K13957" t="str">
            <v>Véh. éco. irréparable V.E.I.</v>
          </cell>
        </row>
        <row r="13958">
          <cell r="D13958" t="str">
            <v>DD</v>
          </cell>
          <cell r="F13958" t="str">
            <v>05/07/2018</v>
          </cell>
          <cell r="G13958" t="str">
            <v>18/07/2018</v>
          </cell>
          <cell r="J13958" t="str">
            <v>31/08/2018</v>
          </cell>
          <cell r="K13958" t="str">
            <v>Normale</v>
          </cell>
        </row>
        <row r="13959">
          <cell r="D13959" t="str">
            <v>HCJ</v>
          </cell>
          <cell r="F13959" t="str">
            <v>05/07/2018</v>
          </cell>
          <cell r="G13959" t="str">
            <v>27/07/2018</v>
          </cell>
          <cell r="J13959" t="str">
            <v>23/08/2018</v>
          </cell>
          <cell r="K13959" t="str">
            <v>Normale</v>
          </cell>
        </row>
        <row r="13960">
          <cell r="D13960" t="str">
            <v>SCL</v>
          </cell>
          <cell r="F13960" t="str">
            <v>05/07/2018</v>
          </cell>
          <cell r="G13960" t="str">
            <v/>
          </cell>
          <cell r="J13960" t="str">
            <v>22/11/2018</v>
          </cell>
          <cell r="K13960" t="str">
            <v>Carence</v>
          </cell>
        </row>
        <row r="13961">
          <cell r="D13961" t="str">
            <v>CF</v>
          </cell>
          <cell r="F13961" t="str">
            <v>05/07/2018</v>
          </cell>
          <cell r="G13961" t="str">
            <v>06/07/2018</v>
          </cell>
          <cell r="J13961" t="str">
            <v>27/07/2018</v>
          </cell>
          <cell r="K13961" t="str">
            <v>Véh. éco. irréparable V.E.I.</v>
          </cell>
        </row>
        <row r="13962">
          <cell r="D13962" t="str">
            <v>TR</v>
          </cell>
          <cell r="F13962" t="str">
            <v>05/07/2018</v>
          </cell>
          <cell r="G13962" t="str">
            <v>10/07/2018</v>
          </cell>
          <cell r="J13962" t="str">
            <v>13/08/2018</v>
          </cell>
          <cell r="K13962" t="str">
            <v>Normale</v>
          </cell>
        </row>
        <row r="13963">
          <cell r="D13963" t="str">
            <v>HCJ</v>
          </cell>
          <cell r="F13963" t="str">
            <v>05/07/2018</v>
          </cell>
          <cell r="G13963" t="str">
            <v>06/07/2018</v>
          </cell>
          <cell r="J13963" t="str">
            <v>20/07/2018</v>
          </cell>
          <cell r="K13963" t="str">
            <v>Télé-chiffrage</v>
          </cell>
        </row>
        <row r="13964">
          <cell r="D13964" t="str">
            <v>CF</v>
          </cell>
          <cell r="F13964" t="str">
            <v>05/07/2018</v>
          </cell>
          <cell r="G13964" t="str">
            <v>12/07/2018</v>
          </cell>
          <cell r="J13964" t="str">
            <v>31/10/2018</v>
          </cell>
          <cell r="K13964" t="str">
            <v>Normale</v>
          </cell>
        </row>
        <row r="13965">
          <cell r="D13965" t="str">
            <v>DD</v>
          </cell>
          <cell r="F13965" t="str">
            <v>05/07/2018</v>
          </cell>
          <cell r="G13965" t="str">
            <v>09/07/2018</v>
          </cell>
          <cell r="J13965" t="str">
            <v>14/08/2018</v>
          </cell>
          <cell r="K13965" t="str">
            <v>Normale</v>
          </cell>
        </row>
        <row r="13966">
          <cell r="D13966" t="str">
            <v>HCJ</v>
          </cell>
          <cell r="F13966" t="str">
            <v>06/07/2018</v>
          </cell>
          <cell r="G13966" t="str">
            <v>18/07/2018</v>
          </cell>
          <cell r="J13966" t="str">
            <v/>
          </cell>
          <cell r="K13966" t="str">
            <v>Normale</v>
          </cell>
        </row>
        <row r="13967">
          <cell r="D13967" t="str">
            <v>SCL</v>
          </cell>
          <cell r="F13967" t="str">
            <v>06/07/2018</v>
          </cell>
          <cell r="G13967" t="str">
            <v/>
          </cell>
          <cell r="J13967" t="str">
            <v>10/07/2018</v>
          </cell>
          <cell r="K13967" t="str">
            <v>Carence</v>
          </cell>
        </row>
        <row r="13968">
          <cell r="D13968" t="str">
            <v>HCJ</v>
          </cell>
          <cell r="F13968" t="str">
            <v>06/07/2018</v>
          </cell>
          <cell r="G13968" t="str">
            <v>09/07/2018</v>
          </cell>
          <cell r="J13968" t="str">
            <v>21/07/2018</v>
          </cell>
          <cell r="K13968" t="str">
            <v>Télé-chiffrage</v>
          </cell>
        </row>
        <row r="13969">
          <cell r="D13969" t="str">
            <v>DD</v>
          </cell>
          <cell r="F13969" t="str">
            <v>06/07/2018</v>
          </cell>
          <cell r="G13969" t="str">
            <v>10/07/2018</v>
          </cell>
          <cell r="J13969" t="str">
            <v>17/09/2018</v>
          </cell>
          <cell r="K13969" t="str">
            <v>Normale</v>
          </cell>
        </row>
        <row r="13970">
          <cell r="D13970" t="str">
            <v>TR</v>
          </cell>
          <cell r="F13970" t="str">
            <v>06/07/2018</v>
          </cell>
          <cell r="G13970" t="str">
            <v>12/07/2018</v>
          </cell>
          <cell r="J13970" t="str">
            <v>20/08/2018</v>
          </cell>
          <cell r="K13970" t="str">
            <v>Normale</v>
          </cell>
        </row>
        <row r="13971">
          <cell r="D13971" t="str">
            <v>CF</v>
          </cell>
          <cell r="F13971" t="str">
            <v>06/07/2018</v>
          </cell>
          <cell r="G13971" t="str">
            <v>18/07/2018</v>
          </cell>
          <cell r="J13971" t="str">
            <v>29/09/2018</v>
          </cell>
          <cell r="K13971" t="str">
            <v>Normale</v>
          </cell>
        </row>
        <row r="13972">
          <cell r="D13972" t="str">
            <v>CF</v>
          </cell>
          <cell r="F13972" t="str">
            <v>06/07/2018</v>
          </cell>
          <cell r="G13972" t="str">
            <v>25/07/2018</v>
          </cell>
          <cell r="J13972" t="str">
            <v>31/10/2018</v>
          </cell>
          <cell r="K13972" t="str">
            <v>Normale</v>
          </cell>
        </row>
        <row r="13973">
          <cell r="D13973" t="str">
            <v>HCJ</v>
          </cell>
          <cell r="F13973" t="str">
            <v>06/07/2018</v>
          </cell>
          <cell r="G13973" t="str">
            <v>06/07/2018</v>
          </cell>
          <cell r="J13973" t="str">
            <v>26/10/2018</v>
          </cell>
          <cell r="K13973" t="str">
            <v>Télé-chiffrage</v>
          </cell>
        </row>
        <row r="13974">
          <cell r="D13974" t="str">
            <v>TR</v>
          </cell>
          <cell r="F13974" t="str">
            <v>06/07/2018</v>
          </cell>
          <cell r="G13974" t="str">
            <v>24/07/2018</v>
          </cell>
          <cell r="J13974" t="str">
            <v>13/09/2018</v>
          </cell>
          <cell r="K13974" t="str">
            <v>Véh. éco. irréparable V.E.I.</v>
          </cell>
        </row>
        <row r="13975">
          <cell r="D13975" t="str">
            <v>TR</v>
          </cell>
          <cell r="F13975" t="str">
            <v>06/07/2018</v>
          </cell>
          <cell r="G13975" t="str">
            <v>16/07/2018</v>
          </cell>
          <cell r="J13975" t="str">
            <v>13/08/2018</v>
          </cell>
          <cell r="K13975" t="str">
            <v>Normale</v>
          </cell>
        </row>
        <row r="13976">
          <cell r="D13976" t="str">
            <v>DD</v>
          </cell>
          <cell r="F13976" t="str">
            <v>06/07/2018</v>
          </cell>
          <cell r="G13976" t="str">
            <v>16/07/2018</v>
          </cell>
          <cell r="J13976" t="str">
            <v>21/08/2018</v>
          </cell>
          <cell r="K13976" t="str">
            <v>Normale</v>
          </cell>
        </row>
        <row r="13977">
          <cell r="D13977" t="str">
            <v>SCL</v>
          </cell>
          <cell r="F13977" t="str">
            <v>06/07/2018</v>
          </cell>
          <cell r="G13977" t="str">
            <v/>
          </cell>
          <cell r="J13977" t="str">
            <v>20/08/2018</v>
          </cell>
          <cell r="K13977" t="str">
            <v>Carence</v>
          </cell>
        </row>
        <row r="13978">
          <cell r="D13978" t="str">
            <v>LF</v>
          </cell>
          <cell r="F13978" t="str">
            <v>06/07/2018</v>
          </cell>
          <cell r="G13978" t="str">
            <v>09/07/2018</v>
          </cell>
          <cell r="J13978" t="str">
            <v>09/08/2018</v>
          </cell>
          <cell r="K13978" t="str">
            <v>Télé-chiffrage</v>
          </cell>
        </row>
        <row r="13979">
          <cell r="D13979" t="str">
            <v>LF</v>
          </cell>
          <cell r="F13979" t="str">
            <v>06/07/2018</v>
          </cell>
          <cell r="G13979" t="str">
            <v>09/07/2018</v>
          </cell>
          <cell r="J13979" t="str">
            <v>29/07/2018</v>
          </cell>
          <cell r="K13979" t="str">
            <v>Normale</v>
          </cell>
        </row>
        <row r="13980">
          <cell r="D13980" t="str">
            <v>LF</v>
          </cell>
          <cell r="F13980" t="str">
            <v>09/07/2018</v>
          </cell>
          <cell r="G13980" t="str">
            <v>23/07/2018</v>
          </cell>
          <cell r="J13980" t="str">
            <v/>
          </cell>
          <cell r="K13980" t="str">
            <v>Normale</v>
          </cell>
        </row>
        <row r="13981">
          <cell r="D13981" t="str">
            <v>DD</v>
          </cell>
          <cell r="F13981" t="str">
            <v>09/07/2018</v>
          </cell>
          <cell r="G13981" t="str">
            <v>08/08/2018</v>
          </cell>
          <cell r="J13981" t="str">
            <v>06/11/2018</v>
          </cell>
          <cell r="K13981" t="str">
            <v>Normale</v>
          </cell>
        </row>
        <row r="13982">
          <cell r="D13982" t="str">
            <v>NH</v>
          </cell>
          <cell r="F13982" t="str">
            <v>06/07/2018</v>
          </cell>
          <cell r="G13982" t="str">
            <v>18/09/2018</v>
          </cell>
          <cell r="J13982" t="str">
            <v/>
          </cell>
          <cell r="K13982" t="str">
            <v>Normale</v>
          </cell>
        </row>
        <row r="13983">
          <cell r="D13983" t="str">
            <v>NH</v>
          </cell>
          <cell r="F13983" t="str">
            <v>06/07/2018</v>
          </cell>
          <cell r="G13983" t="str">
            <v>16/07/2018</v>
          </cell>
          <cell r="J13983" t="str">
            <v>19/09/2018</v>
          </cell>
          <cell r="K13983" t="str">
            <v>Normale</v>
          </cell>
        </row>
        <row r="13984">
          <cell r="D13984" t="str">
            <v>TR</v>
          </cell>
          <cell r="F13984" t="str">
            <v>06/07/2018</v>
          </cell>
          <cell r="G13984" t="str">
            <v>10/07/2018</v>
          </cell>
          <cell r="J13984" t="str">
            <v>23/07/2018</v>
          </cell>
          <cell r="K13984" t="str">
            <v>Estimation réparation ADE</v>
          </cell>
        </row>
        <row r="13985">
          <cell r="D13985" t="str">
            <v>DD</v>
          </cell>
          <cell r="F13985" t="str">
            <v>06/07/2018</v>
          </cell>
          <cell r="G13985" t="str">
            <v>06/07/2018</v>
          </cell>
          <cell r="J13985" t="str">
            <v>25/07/2018</v>
          </cell>
          <cell r="K13985" t="str">
            <v>Estimation réparation ADE</v>
          </cell>
        </row>
        <row r="13986">
          <cell r="D13986" t="str">
            <v>BC</v>
          </cell>
          <cell r="F13986" t="str">
            <v>06/07/2018</v>
          </cell>
          <cell r="G13986" t="str">
            <v/>
          </cell>
          <cell r="J13986" t="str">
            <v>28/08/2018</v>
          </cell>
          <cell r="K13986" t="str">
            <v>Enquête</v>
          </cell>
        </row>
        <row r="13987">
          <cell r="D13987" t="str">
            <v>BC</v>
          </cell>
          <cell r="F13987" t="str">
            <v>06/07/2018</v>
          </cell>
          <cell r="G13987" t="str">
            <v/>
          </cell>
          <cell r="J13987" t="str">
            <v>17/07/2018</v>
          </cell>
          <cell r="K13987" t="str">
            <v>Enquête</v>
          </cell>
        </row>
        <row r="13988">
          <cell r="D13988" t="str">
            <v>BC</v>
          </cell>
          <cell r="F13988" t="str">
            <v>06/07/2018</v>
          </cell>
          <cell r="G13988" t="str">
            <v/>
          </cell>
          <cell r="J13988" t="str">
            <v>14/08/2018</v>
          </cell>
          <cell r="K13988" t="str">
            <v>Enquête</v>
          </cell>
        </row>
        <row r="13989">
          <cell r="D13989" t="str">
            <v>LF</v>
          </cell>
          <cell r="F13989" t="str">
            <v>06/07/2018</v>
          </cell>
          <cell r="G13989" t="str">
            <v>17/07/2018</v>
          </cell>
          <cell r="J13989" t="str">
            <v>30/08/2018</v>
          </cell>
          <cell r="K13989" t="str">
            <v>Normale</v>
          </cell>
        </row>
        <row r="13990">
          <cell r="D13990" t="str">
            <v>BC</v>
          </cell>
          <cell r="F13990" t="str">
            <v>06/07/2018</v>
          </cell>
          <cell r="G13990" t="str">
            <v/>
          </cell>
          <cell r="J13990" t="str">
            <v>26/11/2018</v>
          </cell>
          <cell r="K13990" t="str">
            <v>Enquête</v>
          </cell>
        </row>
        <row r="13991">
          <cell r="D13991" t="str">
            <v>LF</v>
          </cell>
          <cell r="F13991" t="str">
            <v>06/07/2018</v>
          </cell>
          <cell r="G13991" t="str">
            <v>18/07/2018</v>
          </cell>
          <cell r="J13991" t="str">
            <v/>
          </cell>
          <cell r="K13991" t="str">
            <v>Normale</v>
          </cell>
        </row>
        <row r="13992">
          <cell r="D13992" t="str">
            <v>BC</v>
          </cell>
          <cell r="F13992" t="str">
            <v>06/07/2018</v>
          </cell>
          <cell r="G13992" t="str">
            <v>11/07/2018</v>
          </cell>
          <cell r="J13992" t="str">
            <v>12/10/2018</v>
          </cell>
          <cell r="K13992" t="str">
            <v>Véh. éco. irréparable V.E.I.</v>
          </cell>
        </row>
        <row r="13993">
          <cell r="D13993" t="str">
            <v>BC</v>
          </cell>
          <cell r="F13993" t="str">
            <v>06/07/2018</v>
          </cell>
          <cell r="G13993" t="str">
            <v>30/07/2018</v>
          </cell>
          <cell r="J13993" t="str">
            <v>22/11/2018</v>
          </cell>
          <cell r="K13993" t="str">
            <v>Enquête</v>
          </cell>
        </row>
        <row r="13994">
          <cell r="D13994" t="str">
            <v>DD</v>
          </cell>
          <cell r="F13994" t="str">
            <v>06/07/2018</v>
          </cell>
          <cell r="G13994" t="str">
            <v>10/07/2018</v>
          </cell>
          <cell r="J13994" t="str">
            <v>21/08/2018</v>
          </cell>
          <cell r="K13994" t="str">
            <v>Normale</v>
          </cell>
        </row>
        <row r="13995">
          <cell r="D13995" t="str">
            <v>BC</v>
          </cell>
          <cell r="F13995" t="str">
            <v>06/07/2018</v>
          </cell>
          <cell r="G13995" t="str">
            <v>30/07/2018</v>
          </cell>
          <cell r="J13995" t="str">
            <v>14/08/2018</v>
          </cell>
          <cell r="K13995" t="str">
            <v>Enquête</v>
          </cell>
        </row>
        <row r="13996">
          <cell r="D13996" t="str">
            <v>CF</v>
          </cell>
          <cell r="F13996" t="str">
            <v>06/07/2018</v>
          </cell>
          <cell r="G13996" t="str">
            <v>11/07/2018</v>
          </cell>
          <cell r="J13996" t="str">
            <v>03/08/2018</v>
          </cell>
          <cell r="K13996" t="str">
            <v>Véh. éco. irréparable V.E.I.</v>
          </cell>
        </row>
        <row r="13997">
          <cell r="D13997" t="str">
            <v>SCL</v>
          </cell>
          <cell r="F13997" t="str">
            <v>06/07/2018</v>
          </cell>
          <cell r="G13997" t="str">
            <v/>
          </cell>
          <cell r="J13997" t="str">
            <v>16/07/2018</v>
          </cell>
          <cell r="K13997" t="str">
            <v>Carence</v>
          </cell>
        </row>
        <row r="13998">
          <cell r="D13998" t="str">
            <v>SPR</v>
          </cell>
          <cell r="F13998" t="str">
            <v>06/07/2018</v>
          </cell>
          <cell r="G13998" t="str">
            <v/>
          </cell>
          <cell r="J13998" t="str">
            <v>13/07/2018</v>
          </cell>
          <cell r="K13998" t="str">
            <v>Carence</v>
          </cell>
        </row>
        <row r="13999">
          <cell r="D13999" t="str">
            <v>SCL</v>
          </cell>
          <cell r="F13999" t="str">
            <v>06/07/2018</v>
          </cell>
          <cell r="G13999" t="str">
            <v/>
          </cell>
          <cell r="J13999" t="str">
            <v>12/07/2018</v>
          </cell>
          <cell r="K13999" t="str">
            <v>Annulé</v>
          </cell>
        </row>
        <row r="14000">
          <cell r="D14000" t="str">
            <v>SCL</v>
          </cell>
          <cell r="F14000" t="str">
            <v>06/07/2018</v>
          </cell>
          <cell r="G14000" t="str">
            <v/>
          </cell>
          <cell r="J14000" t="str">
            <v>12/09/2018</v>
          </cell>
          <cell r="K14000" t="str">
            <v>Carence</v>
          </cell>
        </row>
        <row r="14001">
          <cell r="D14001" t="str">
            <v>DD</v>
          </cell>
          <cell r="F14001" t="str">
            <v>06/07/2018</v>
          </cell>
          <cell r="G14001" t="str">
            <v>09/07/2018</v>
          </cell>
          <cell r="J14001" t="str">
            <v>22/08/2018</v>
          </cell>
          <cell r="K14001" t="str">
            <v>Normale</v>
          </cell>
        </row>
        <row r="14002">
          <cell r="D14002" t="str">
            <v>LF</v>
          </cell>
          <cell r="F14002" t="str">
            <v>06/07/2018</v>
          </cell>
          <cell r="G14002" t="str">
            <v>11/07/2018</v>
          </cell>
          <cell r="J14002" t="str">
            <v>25/09/2018</v>
          </cell>
          <cell r="K14002" t="str">
            <v>Normale</v>
          </cell>
        </row>
        <row r="14003">
          <cell r="D14003" t="str">
            <v>HCJ</v>
          </cell>
          <cell r="F14003" t="str">
            <v>06/07/2018</v>
          </cell>
          <cell r="G14003" t="str">
            <v>19/07/2018</v>
          </cell>
          <cell r="J14003" t="str">
            <v>16/11/2018</v>
          </cell>
          <cell r="K14003" t="str">
            <v>Normale</v>
          </cell>
        </row>
        <row r="14004">
          <cell r="D14004" t="str">
            <v>DD</v>
          </cell>
          <cell r="F14004" t="str">
            <v>06/07/2018</v>
          </cell>
          <cell r="G14004" t="str">
            <v>27/07/2018</v>
          </cell>
          <cell r="J14004" t="str">
            <v>27/07/2018</v>
          </cell>
          <cell r="K14004" t="str">
            <v>Estimation réparation ADE</v>
          </cell>
        </row>
        <row r="14005">
          <cell r="D14005" t="str">
            <v>BC</v>
          </cell>
          <cell r="F14005" t="str">
            <v>06/07/2018</v>
          </cell>
          <cell r="G14005" t="str">
            <v/>
          </cell>
          <cell r="J14005" t="str">
            <v>14/08/2018</v>
          </cell>
          <cell r="K14005" t="str">
            <v>Enquête</v>
          </cell>
        </row>
        <row r="14006">
          <cell r="D14006" t="str">
            <v>TR</v>
          </cell>
          <cell r="F14006" t="str">
            <v>06/07/2018</v>
          </cell>
          <cell r="G14006" t="str">
            <v>26/07/2018</v>
          </cell>
          <cell r="J14006" t="str">
            <v>23/08/2018</v>
          </cell>
          <cell r="K14006" t="str">
            <v>Véh. éco. irréparable V.E.I.</v>
          </cell>
        </row>
        <row r="14007">
          <cell r="D14007" t="str">
            <v>HCJ</v>
          </cell>
          <cell r="F14007" t="str">
            <v>06/07/2018</v>
          </cell>
          <cell r="G14007" t="str">
            <v>12/07/2018</v>
          </cell>
          <cell r="J14007" t="str">
            <v>24/09/2018</v>
          </cell>
          <cell r="K14007" t="str">
            <v>Enquête</v>
          </cell>
        </row>
        <row r="14008">
          <cell r="D14008" t="str">
            <v>DD</v>
          </cell>
          <cell r="F14008" t="str">
            <v>06/07/2018</v>
          </cell>
          <cell r="G14008" t="str">
            <v>10/07/2018</v>
          </cell>
          <cell r="J14008" t="str">
            <v>01/08/2018</v>
          </cell>
          <cell r="K14008" t="str">
            <v>Estimation réparation ADE</v>
          </cell>
        </row>
        <row r="14009">
          <cell r="D14009" t="str">
            <v>TR</v>
          </cell>
          <cell r="F14009" t="str">
            <v>06/07/2018</v>
          </cell>
          <cell r="G14009" t="str">
            <v>07/08/2018</v>
          </cell>
          <cell r="J14009" t="str">
            <v>22/10/2018</v>
          </cell>
          <cell r="K14009" t="str">
            <v>Normale</v>
          </cell>
        </row>
        <row r="14010">
          <cell r="D14010" t="str">
            <v>DD</v>
          </cell>
          <cell r="F14010" t="str">
            <v>09/07/2018</v>
          </cell>
          <cell r="G14010" t="str">
            <v>14/08/2018</v>
          </cell>
          <cell r="J14010" t="str">
            <v>23/08/2018</v>
          </cell>
          <cell r="K14010" t="str">
            <v>Télé-chiffrage</v>
          </cell>
        </row>
        <row r="14011">
          <cell r="D14011" t="str">
            <v>LF</v>
          </cell>
          <cell r="F14011" t="str">
            <v>09/07/2018</v>
          </cell>
          <cell r="G14011" t="str">
            <v>09/07/2018</v>
          </cell>
          <cell r="J14011" t="str">
            <v>19/07/2018</v>
          </cell>
          <cell r="K14011" t="str">
            <v>Normale</v>
          </cell>
        </row>
        <row r="14012">
          <cell r="D14012" t="str">
            <v>DD</v>
          </cell>
          <cell r="F14012" t="str">
            <v>09/07/2018</v>
          </cell>
          <cell r="G14012" t="str">
            <v>18/07/2018</v>
          </cell>
          <cell r="J14012" t="str">
            <v>07/09/2018</v>
          </cell>
          <cell r="K14012" t="str">
            <v>Télé-chiffrage</v>
          </cell>
        </row>
        <row r="14013">
          <cell r="D14013" t="str">
            <v>TR</v>
          </cell>
          <cell r="F14013" t="str">
            <v>09/07/2018</v>
          </cell>
          <cell r="G14013" t="str">
            <v>12/07/2018</v>
          </cell>
          <cell r="J14013" t="str">
            <v>24/08/2018</v>
          </cell>
          <cell r="K14013" t="str">
            <v>Véh. éco. irréparable V.E.I.</v>
          </cell>
        </row>
        <row r="14014">
          <cell r="D14014" t="str">
            <v>LF</v>
          </cell>
          <cell r="F14014" t="str">
            <v>09/07/2018</v>
          </cell>
          <cell r="G14014" t="str">
            <v>09/07/2018</v>
          </cell>
          <cell r="J14014" t="str">
            <v>11/09/2018</v>
          </cell>
          <cell r="K14014" t="str">
            <v>Annulé</v>
          </cell>
        </row>
        <row r="14015">
          <cell r="D14015" t="str">
            <v>DD</v>
          </cell>
          <cell r="F14015" t="str">
            <v>09/07/2018</v>
          </cell>
          <cell r="G14015" t="str">
            <v>12/07/2018</v>
          </cell>
          <cell r="J14015" t="str">
            <v>06/08/2018</v>
          </cell>
          <cell r="K14015" t="str">
            <v>Télé-chiffrage</v>
          </cell>
        </row>
        <row r="14016">
          <cell r="D14016" t="str">
            <v>DD</v>
          </cell>
          <cell r="F14016" t="str">
            <v>09/07/2018</v>
          </cell>
          <cell r="G14016" t="str">
            <v>11/07/2018</v>
          </cell>
          <cell r="J14016" t="str">
            <v>18/07/2018</v>
          </cell>
          <cell r="K14016" t="str">
            <v>Normale</v>
          </cell>
        </row>
        <row r="14017">
          <cell r="D14017" t="str">
            <v>HCJ</v>
          </cell>
          <cell r="F14017" t="str">
            <v>09/07/2018</v>
          </cell>
          <cell r="G14017" t="str">
            <v>09/07/2018</v>
          </cell>
          <cell r="J14017" t="str">
            <v>21/07/2018</v>
          </cell>
          <cell r="K14017" t="str">
            <v>Normale</v>
          </cell>
        </row>
        <row r="14018">
          <cell r="D14018" t="str">
            <v>DD</v>
          </cell>
          <cell r="F14018" t="str">
            <v>09/07/2018</v>
          </cell>
          <cell r="G14018" t="str">
            <v>10/07/2018</v>
          </cell>
          <cell r="J14018" t="str">
            <v>25/07/2018</v>
          </cell>
          <cell r="K14018" t="str">
            <v>Véh. éco. irréparable V.E.I.</v>
          </cell>
        </row>
        <row r="14019">
          <cell r="D14019" t="str">
            <v>HCJ</v>
          </cell>
          <cell r="F14019" t="str">
            <v>09/07/2018</v>
          </cell>
          <cell r="G14019" t="str">
            <v>24/07/2018</v>
          </cell>
          <cell r="J14019" t="str">
            <v>23/08/2018</v>
          </cell>
          <cell r="K14019" t="str">
            <v>Normale</v>
          </cell>
        </row>
        <row r="14020">
          <cell r="D14020" t="str">
            <v>HCJ</v>
          </cell>
          <cell r="F14020" t="str">
            <v>09/07/2018</v>
          </cell>
          <cell r="G14020" t="str">
            <v>11/08/2018</v>
          </cell>
          <cell r="J14020" t="str">
            <v>20/09/2018</v>
          </cell>
          <cell r="K14020" t="str">
            <v>Normale</v>
          </cell>
        </row>
        <row r="14021">
          <cell r="D14021" t="str">
            <v>LF</v>
          </cell>
          <cell r="F14021" t="str">
            <v>10/07/2018</v>
          </cell>
          <cell r="G14021" t="str">
            <v>09/07/2018</v>
          </cell>
          <cell r="J14021" t="str">
            <v>17/09/2018</v>
          </cell>
          <cell r="K14021" t="str">
            <v>Normale</v>
          </cell>
        </row>
        <row r="14022">
          <cell r="D14022" t="str">
            <v>HCJ</v>
          </cell>
          <cell r="F14022" t="str">
            <v>10/07/2018</v>
          </cell>
          <cell r="G14022" t="str">
            <v>09/07/2018</v>
          </cell>
          <cell r="J14022" t="str">
            <v>29/07/2018</v>
          </cell>
          <cell r="K14022" t="str">
            <v>Normale</v>
          </cell>
        </row>
        <row r="14023">
          <cell r="D14023" t="str">
            <v>HCJ</v>
          </cell>
          <cell r="F14023" t="str">
            <v>09/07/2018</v>
          </cell>
          <cell r="G14023" t="str">
            <v>09/07/2018</v>
          </cell>
          <cell r="J14023" t="str">
            <v>23/08/2018</v>
          </cell>
          <cell r="K14023" t="str">
            <v>Normale</v>
          </cell>
        </row>
        <row r="14024">
          <cell r="D14024" t="str">
            <v>HCJ</v>
          </cell>
          <cell r="F14024" t="str">
            <v>09/07/2018</v>
          </cell>
          <cell r="G14024" t="str">
            <v>11/08/2018</v>
          </cell>
          <cell r="J14024" t="str">
            <v>21/09/2018</v>
          </cell>
          <cell r="K14024" t="str">
            <v>Normale</v>
          </cell>
        </row>
        <row r="14025">
          <cell r="D14025" t="str">
            <v>HCJ</v>
          </cell>
          <cell r="F14025" t="str">
            <v>09/07/2018</v>
          </cell>
          <cell r="G14025" t="str">
            <v>11/08/2018</v>
          </cell>
          <cell r="J14025" t="str">
            <v>21/09/2018</v>
          </cell>
          <cell r="K14025" t="str">
            <v>Normale</v>
          </cell>
        </row>
        <row r="14026">
          <cell r="D14026" t="str">
            <v>SCL</v>
          </cell>
          <cell r="F14026" t="str">
            <v>09/07/2018</v>
          </cell>
          <cell r="G14026" t="str">
            <v/>
          </cell>
          <cell r="J14026" t="str">
            <v>17/07/2018</v>
          </cell>
          <cell r="K14026" t="str">
            <v>Carence</v>
          </cell>
        </row>
        <row r="14027">
          <cell r="D14027" t="str">
            <v>LF</v>
          </cell>
          <cell r="F14027" t="str">
            <v>09/07/2018</v>
          </cell>
          <cell r="G14027" t="str">
            <v>18/07/2018</v>
          </cell>
          <cell r="J14027" t="str">
            <v/>
          </cell>
          <cell r="K14027" t="str">
            <v>Normale</v>
          </cell>
        </row>
        <row r="14028">
          <cell r="D14028" t="str">
            <v>CF</v>
          </cell>
          <cell r="F14028" t="str">
            <v>09/07/2018</v>
          </cell>
          <cell r="G14028" t="str">
            <v>12/07/2018</v>
          </cell>
          <cell r="J14028" t="str">
            <v>30/08/2018</v>
          </cell>
          <cell r="K14028" t="str">
            <v>Normale</v>
          </cell>
        </row>
        <row r="14029">
          <cell r="D14029" t="str">
            <v>CF</v>
          </cell>
          <cell r="F14029" t="str">
            <v>09/07/2018</v>
          </cell>
          <cell r="G14029" t="str">
            <v>11/07/2018</v>
          </cell>
          <cell r="J14029" t="str">
            <v>25/07/2018</v>
          </cell>
          <cell r="K14029" t="str">
            <v>Véh. éco. irréparable V.E.I.</v>
          </cell>
        </row>
        <row r="14030">
          <cell r="D14030" t="str">
            <v>TR</v>
          </cell>
          <cell r="F14030" t="str">
            <v>20/07/2018</v>
          </cell>
          <cell r="G14030" t="str">
            <v>18/07/2018</v>
          </cell>
          <cell r="J14030" t="str">
            <v/>
          </cell>
          <cell r="K14030" t="str">
            <v>Suivi V.G.E.</v>
          </cell>
        </row>
        <row r="14031">
          <cell r="D14031" t="str">
            <v>HCJ</v>
          </cell>
          <cell r="F14031" t="str">
            <v>09/07/2018</v>
          </cell>
          <cell r="G14031" t="str">
            <v>11/08/2018</v>
          </cell>
          <cell r="J14031" t="str">
            <v>21/09/2018</v>
          </cell>
          <cell r="K14031" t="str">
            <v>Normale</v>
          </cell>
        </row>
        <row r="14032">
          <cell r="D14032" t="str">
            <v>HCJ</v>
          </cell>
          <cell r="F14032" t="str">
            <v>09/07/2018</v>
          </cell>
          <cell r="G14032" t="str">
            <v>11/08/2018</v>
          </cell>
          <cell r="J14032" t="str">
            <v>20/09/2018</v>
          </cell>
          <cell r="K14032" t="str">
            <v>Normale</v>
          </cell>
        </row>
        <row r="14033">
          <cell r="D14033" t="str">
            <v>DD</v>
          </cell>
          <cell r="F14033" t="str">
            <v>09/07/2018</v>
          </cell>
          <cell r="G14033" t="str">
            <v>16/07/2018</v>
          </cell>
          <cell r="J14033" t="str">
            <v>05/10/2018</v>
          </cell>
          <cell r="K14033" t="str">
            <v>Estimation réparation ADE</v>
          </cell>
        </row>
        <row r="14034">
          <cell r="D14034" t="str">
            <v>DD</v>
          </cell>
          <cell r="F14034" t="str">
            <v>09/07/2018</v>
          </cell>
          <cell r="G14034" t="str">
            <v>11/07/2018</v>
          </cell>
          <cell r="J14034" t="str">
            <v>31/07/2018</v>
          </cell>
          <cell r="K14034" t="str">
            <v>Normale</v>
          </cell>
        </row>
        <row r="14035">
          <cell r="D14035" t="str">
            <v>CF</v>
          </cell>
          <cell r="F14035" t="str">
            <v>09/07/2018</v>
          </cell>
          <cell r="G14035" t="str">
            <v>11/07/2018</v>
          </cell>
          <cell r="J14035" t="str">
            <v>27/07/2018</v>
          </cell>
          <cell r="K14035" t="str">
            <v>Normale</v>
          </cell>
        </row>
        <row r="14036">
          <cell r="D14036" t="str">
            <v>CF</v>
          </cell>
          <cell r="F14036" t="str">
            <v>09/07/2018</v>
          </cell>
          <cell r="G14036" t="str">
            <v>11/07/2018</v>
          </cell>
          <cell r="J14036" t="str">
            <v>18/07/2018</v>
          </cell>
          <cell r="K14036" t="str">
            <v>Normale</v>
          </cell>
        </row>
        <row r="14037">
          <cell r="D14037" t="str">
            <v>HCJ</v>
          </cell>
          <cell r="F14037" t="str">
            <v>09/07/2018</v>
          </cell>
          <cell r="G14037" t="str">
            <v>10/07/2018</v>
          </cell>
          <cell r="J14037" t="str">
            <v>29/07/2018</v>
          </cell>
          <cell r="K14037" t="str">
            <v>Normale</v>
          </cell>
        </row>
        <row r="14038">
          <cell r="D14038" t="str">
            <v>LF</v>
          </cell>
          <cell r="F14038" t="str">
            <v>09/07/2018</v>
          </cell>
          <cell r="G14038" t="str">
            <v>17/07/2018</v>
          </cell>
          <cell r="J14038" t="str">
            <v>17/09/2018</v>
          </cell>
          <cell r="K14038" t="str">
            <v>Normale</v>
          </cell>
        </row>
        <row r="14039">
          <cell r="D14039" t="str">
            <v>SCL</v>
          </cell>
          <cell r="F14039" t="str">
            <v>09/07/2018</v>
          </cell>
          <cell r="G14039" t="str">
            <v/>
          </cell>
          <cell r="J14039" t="str">
            <v>12/07/2018</v>
          </cell>
          <cell r="K14039" t="str">
            <v>Annulé</v>
          </cell>
        </row>
        <row r="14040">
          <cell r="D14040" t="str">
            <v>DD</v>
          </cell>
          <cell r="F14040" t="str">
            <v>09/07/2018</v>
          </cell>
          <cell r="G14040" t="str">
            <v>16/07/2018</v>
          </cell>
          <cell r="J14040" t="str">
            <v>31/08/2018</v>
          </cell>
          <cell r="K14040" t="str">
            <v>Télé-chiffrage</v>
          </cell>
        </row>
        <row r="14041">
          <cell r="D14041" t="str">
            <v>HCJ</v>
          </cell>
          <cell r="F14041" t="str">
            <v>09/07/2018</v>
          </cell>
          <cell r="G14041" t="str">
            <v>11/08/2018</v>
          </cell>
          <cell r="J14041" t="str">
            <v>20/09/2018</v>
          </cell>
          <cell r="K14041" t="str">
            <v>Normale</v>
          </cell>
        </row>
        <row r="14042">
          <cell r="D14042" t="str">
            <v>CF</v>
          </cell>
          <cell r="F14042" t="str">
            <v>09/07/2018</v>
          </cell>
          <cell r="G14042" t="str">
            <v>11/07/2018</v>
          </cell>
          <cell r="J14042" t="str">
            <v>18/07/2018</v>
          </cell>
          <cell r="K14042" t="str">
            <v>Véh. éco. irréparable V.E.I.</v>
          </cell>
        </row>
        <row r="14043">
          <cell r="D14043" t="str">
            <v>DD</v>
          </cell>
          <cell r="F14043" t="str">
            <v>09/07/2018</v>
          </cell>
          <cell r="G14043" t="str">
            <v>12/07/2018</v>
          </cell>
          <cell r="J14043" t="str">
            <v>16/07/2018</v>
          </cell>
          <cell r="K14043" t="str">
            <v>Télé-chiffrage</v>
          </cell>
        </row>
        <row r="14044">
          <cell r="D14044" t="str">
            <v>DD</v>
          </cell>
          <cell r="F14044" t="str">
            <v>10/07/2018</v>
          </cell>
          <cell r="G14044" t="str">
            <v>10/07/2018</v>
          </cell>
          <cell r="J14044" t="str">
            <v>04/09/2018</v>
          </cell>
          <cell r="K14044" t="str">
            <v>Normale</v>
          </cell>
        </row>
        <row r="14045">
          <cell r="D14045" t="str">
            <v>DD</v>
          </cell>
          <cell r="F14045" t="str">
            <v>09/07/2018</v>
          </cell>
          <cell r="G14045" t="str">
            <v>06/08/2018</v>
          </cell>
          <cell r="J14045" t="str">
            <v>06/08/2018</v>
          </cell>
          <cell r="K14045" t="str">
            <v>Normale</v>
          </cell>
        </row>
        <row r="14046">
          <cell r="D14046" t="str">
            <v>LF</v>
          </cell>
          <cell r="F14046" t="str">
            <v>10/07/2018</v>
          </cell>
          <cell r="G14046" t="str">
            <v>29/08/2018</v>
          </cell>
          <cell r="J14046" t="str">
            <v>25/10/2018</v>
          </cell>
          <cell r="K14046" t="str">
            <v>Normale</v>
          </cell>
        </row>
        <row r="14047">
          <cell r="D14047" t="str">
            <v>HCJ</v>
          </cell>
          <cell r="F14047" t="str">
            <v>10/07/2018</v>
          </cell>
          <cell r="G14047" t="str">
            <v>12/07/2018</v>
          </cell>
          <cell r="J14047" t="str">
            <v>16/08/2018</v>
          </cell>
          <cell r="K14047" t="str">
            <v>Normale</v>
          </cell>
        </row>
        <row r="14048">
          <cell r="D14048" t="str">
            <v>HCJ</v>
          </cell>
          <cell r="F14048" t="str">
            <v>10/07/2018</v>
          </cell>
          <cell r="G14048" t="str">
            <v>12/07/2018</v>
          </cell>
          <cell r="J14048" t="str">
            <v>30/08/2018</v>
          </cell>
          <cell r="K14048" t="str">
            <v>Normale</v>
          </cell>
        </row>
        <row r="14049">
          <cell r="D14049" t="str">
            <v>HCJ</v>
          </cell>
          <cell r="F14049" t="str">
            <v>10/07/2018</v>
          </cell>
          <cell r="G14049" t="str">
            <v>28/08/2018</v>
          </cell>
          <cell r="J14049" t="str">
            <v>30/08/2018</v>
          </cell>
          <cell r="K14049" t="str">
            <v>Télé-chiffrage</v>
          </cell>
        </row>
        <row r="14050">
          <cell r="D14050" t="str">
            <v>HCJ</v>
          </cell>
          <cell r="F14050" t="str">
            <v>10/07/2018</v>
          </cell>
          <cell r="G14050" t="str">
            <v>11/07/2018</v>
          </cell>
          <cell r="J14050" t="str">
            <v>26/10/2018</v>
          </cell>
          <cell r="K14050" t="str">
            <v>Normale</v>
          </cell>
        </row>
        <row r="14051">
          <cell r="D14051" t="str">
            <v>SCL</v>
          </cell>
          <cell r="F14051" t="str">
            <v>10/07/2018</v>
          </cell>
          <cell r="G14051" t="str">
            <v/>
          </cell>
          <cell r="J14051" t="str">
            <v>23/08/2018</v>
          </cell>
          <cell r="K14051" t="str">
            <v>Carence</v>
          </cell>
        </row>
        <row r="14052">
          <cell r="D14052" t="str">
            <v>TR</v>
          </cell>
          <cell r="F14052" t="str">
            <v>10/07/2018</v>
          </cell>
          <cell r="G14052" t="str">
            <v>21/08/2018</v>
          </cell>
          <cell r="J14052" t="str">
            <v>27/08/2018</v>
          </cell>
          <cell r="K14052" t="str">
            <v>Estimation réparation ADE</v>
          </cell>
        </row>
        <row r="14053">
          <cell r="D14053" t="str">
            <v>HCJ</v>
          </cell>
          <cell r="F14053" t="str">
            <v>10/07/2018</v>
          </cell>
          <cell r="G14053" t="str">
            <v>12/07/2018</v>
          </cell>
          <cell r="J14053" t="str">
            <v>17/09/2018</v>
          </cell>
          <cell r="K14053" t="str">
            <v>Télé-chiffrage</v>
          </cell>
        </row>
        <row r="14054">
          <cell r="D14054" t="str">
            <v>CF</v>
          </cell>
          <cell r="F14054" t="str">
            <v>10/07/2018</v>
          </cell>
          <cell r="G14054" t="str">
            <v>12/07/2018</v>
          </cell>
          <cell r="J14054" t="str">
            <v>10/08/2018</v>
          </cell>
          <cell r="K14054" t="str">
            <v>Normale</v>
          </cell>
        </row>
        <row r="14055">
          <cell r="D14055" t="str">
            <v>DD</v>
          </cell>
          <cell r="F14055" t="str">
            <v>10/07/2018</v>
          </cell>
          <cell r="G14055" t="str">
            <v>12/07/2018</v>
          </cell>
          <cell r="J14055" t="str">
            <v>15/10/2018</v>
          </cell>
          <cell r="K14055" t="str">
            <v>Télé-chiffrage</v>
          </cell>
        </row>
        <row r="14056">
          <cell r="D14056" t="str">
            <v>TR</v>
          </cell>
          <cell r="F14056" t="str">
            <v>10/07/2018</v>
          </cell>
          <cell r="G14056" t="str">
            <v>23/07/2018</v>
          </cell>
          <cell r="J14056" t="str">
            <v>29/08/2018</v>
          </cell>
          <cell r="K14056" t="str">
            <v>Normale</v>
          </cell>
        </row>
        <row r="14057">
          <cell r="D14057" t="str">
            <v>DD</v>
          </cell>
          <cell r="F14057" t="str">
            <v>10/07/2018</v>
          </cell>
          <cell r="G14057" t="str">
            <v>17/07/2018</v>
          </cell>
          <cell r="J14057" t="str">
            <v>25/09/2018</v>
          </cell>
          <cell r="K14057" t="str">
            <v>Normale</v>
          </cell>
        </row>
        <row r="14058">
          <cell r="D14058" t="str">
            <v>CF</v>
          </cell>
          <cell r="F14058" t="str">
            <v>10/07/2018</v>
          </cell>
          <cell r="G14058" t="str">
            <v>11/07/2018</v>
          </cell>
          <cell r="J14058" t="str">
            <v>30/07/2018</v>
          </cell>
          <cell r="K14058" t="str">
            <v>Véh. éco. irréparable V.E.I.</v>
          </cell>
        </row>
        <row r="14059">
          <cell r="D14059" t="str">
            <v>DD</v>
          </cell>
          <cell r="F14059" t="str">
            <v>10/07/2018</v>
          </cell>
          <cell r="G14059" t="str">
            <v>16/07/2018</v>
          </cell>
          <cell r="J14059" t="str">
            <v>18/07/2018</v>
          </cell>
          <cell r="K14059" t="str">
            <v>Estimation réparation ADE</v>
          </cell>
        </row>
        <row r="14060">
          <cell r="D14060" t="str">
            <v>DD</v>
          </cell>
          <cell r="F14060" t="str">
            <v>10/07/2018</v>
          </cell>
          <cell r="G14060" t="str">
            <v>16/07/2018</v>
          </cell>
          <cell r="J14060" t="str">
            <v>18/09/2018</v>
          </cell>
          <cell r="K14060" t="str">
            <v>Normale</v>
          </cell>
        </row>
        <row r="14061">
          <cell r="D14061" t="str">
            <v>DD</v>
          </cell>
          <cell r="F14061" t="str">
            <v>10/07/2018</v>
          </cell>
          <cell r="G14061" t="str">
            <v>13/07/2018</v>
          </cell>
          <cell r="J14061" t="str">
            <v>15/10/2018</v>
          </cell>
          <cell r="K14061" t="str">
            <v>Télé-chiffrage</v>
          </cell>
        </row>
        <row r="14062">
          <cell r="D14062" t="str">
            <v>DD</v>
          </cell>
          <cell r="F14062" t="str">
            <v>10/07/2018</v>
          </cell>
          <cell r="G14062" t="str">
            <v>13/07/2018</v>
          </cell>
          <cell r="J14062" t="str">
            <v>30/08/2018</v>
          </cell>
          <cell r="K14062" t="str">
            <v>Télé-chiffrage</v>
          </cell>
        </row>
        <row r="14063">
          <cell r="D14063" t="str">
            <v>TR</v>
          </cell>
          <cell r="F14063" t="str">
            <v>10/07/2018</v>
          </cell>
          <cell r="G14063" t="str">
            <v>12/07/2018</v>
          </cell>
          <cell r="J14063" t="str">
            <v>25/07/2018</v>
          </cell>
          <cell r="K14063" t="str">
            <v>Normale</v>
          </cell>
        </row>
        <row r="14064">
          <cell r="D14064" t="str">
            <v>HCJ</v>
          </cell>
          <cell r="F14064" t="str">
            <v>10/07/2018</v>
          </cell>
          <cell r="G14064" t="str">
            <v>11/07/2018</v>
          </cell>
          <cell r="J14064" t="str">
            <v>26/10/2018</v>
          </cell>
          <cell r="K14064" t="str">
            <v>Normale</v>
          </cell>
        </row>
        <row r="14065">
          <cell r="D14065" t="str">
            <v>HCJ</v>
          </cell>
          <cell r="F14065" t="str">
            <v>10/07/2018</v>
          </cell>
          <cell r="G14065" t="str">
            <v>11/07/2018</v>
          </cell>
          <cell r="J14065" t="str">
            <v>11/08/2018</v>
          </cell>
          <cell r="K14065" t="str">
            <v>Normale</v>
          </cell>
        </row>
        <row r="14066">
          <cell r="D14066" t="str">
            <v>LF</v>
          </cell>
          <cell r="F14066" t="str">
            <v>10/07/2018</v>
          </cell>
          <cell r="G14066" t="str">
            <v>13/07/2018</v>
          </cell>
          <cell r="J14066" t="str">
            <v>01/10/2018</v>
          </cell>
          <cell r="K14066" t="str">
            <v>Normale</v>
          </cell>
        </row>
        <row r="14067">
          <cell r="D14067" t="str">
            <v>LF</v>
          </cell>
          <cell r="F14067" t="str">
            <v>10/07/2018</v>
          </cell>
          <cell r="G14067" t="str">
            <v>18/07/2018</v>
          </cell>
          <cell r="J14067" t="str">
            <v/>
          </cell>
          <cell r="K14067" t="str">
            <v>Normale</v>
          </cell>
        </row>
        <row r="14068">
          <cell r="D14068" t="str">
            <v>HCJ</v>
          </cell>
          <cell r="F14068" t="str">
            <v>10/07/2018</v>
          </cell>
          <cell r="G14068" t="str">
            <v>10/07/2018</v>
          </cell>
          <cell r="J14068" t="str">
            <v>17/09/2018</v>
          </cell>
          <cell r="K14068" t="str">
            <v>Normale</v>
          </cell>
        </row>
        <row r="14069">
          <cell r="D14069" t="str">
            <v>HCJ</v>
          </cell>
          <cell r="F14069" t="str">
            <v>10/07/2018</v>
          </cell>
          <cell r="G14069" t="str">
            <v>24/07/2018</v>
          </cell>
          <cell r="J14069" t="str">
            <v/>
          </cell>
          <cell r="K14069" t="str">
            <v>Normale</v>
          </cell>
        </row>
        <row r="14070">
          <cell r="D14070" t="str">
            <v>LF</v>
          </cell>
          <cell r="F14070" t="str">
            <v>10/07/2018</v>
          </cell>
          <cell r="G14070" t="str">
            <v>12/07/2018</v>
          </cell>
          <cell r="J14070" t="str">
            <v>05/11/2018</v>
          </cell>
          <cell r="K14070" t="str">
            <v>Normale</v>
          </cell>
        </row>
        <row r="14071">
          <cell r="D14071" t="str">
            <v>TR</v>
          </cell>
          <cell r="F14071" t="str">
            <v>10/07/2018</v>
          </cell>
          <cell r="G14071" t="str">
            <v>12/07/2018</v>
          </cell>
          <cell r="J14071" t="str">
            <v>19/10/2018</v>
          </cell>
          <cell r="K14071" t="str">
            <v>Normale</v>
          </cell>
        </row>
        <row r="14072">
          <cell r="D14072" t="str">
            <v>HCJ</v>
          </cell>
          <cell r="F14072" t="str">
            <v>10/07/2018</v>
          </cell>
          <cell r="G14072" t="str">
            <v>19/07/2018</v>
          </cell>
          <cell r="J14072" t="str">
            <v>25/08/2018</v>
          </cell>
          <cell r="K14072" t="str">
            <v>Normale</v>
          </cell>
        </row>
        <row r="14073">
          <cell r="D14073" t="str">
            <v>LF</v>
          </cell>
          <cell r="F14073" t="str">
            <v>10/07/2018</v>
          </cell>
          <cell r="G14073" t="str">
            <v>20/07/2018</v>
          </cell>
          <cell r="J14073" t="str">
            <v>10/09/2018</v>
          </cell>
          <cell r="K14073" t="str">
            <v>Véh. éco. irréparable V.E.I.</v>
          </cell>
        </row>
        <row r="14074">
          <cell r="D14074" t="str">
            <v>TR</v>
          </cell>
          <cell r="F14074" t="str">
            <v>10/07/2018</v>
          </cell>
          <cell r="G14074" t="str">
            <v>12/07/2018</v>
          </cell>
          <cell r="J14074" t="str">
            <v>10/08/2018</v>
          </cell>
          <cell r="K14074" t="str">
            <v>Normale</v>
          </cell>
        </row>
        <row r="14075">
          <cell r="D14075" t="str">
            <v>TR</v>
          </cell>
          <cell r="F14075" t="str">
            <v>10/07/2018</v>
          </cell>
          <cell r="G14075" t="str">
            <v>12/07/2018</v>
          </cell>
          <cell r="J14075" t="str">
            <v>20/08/2018</v>
          </cell>
          <cell r="K14075" t="str">
            <v>Normale</v>
          </cell>
        </row>
        <row r="14076">
          <cell r="D14076" t="str">
            <v>CF</v>
          </cell>
          <cell r="F14076" t="str">
            <v>10/07/2018</v>
          </cell>
          <cell r="G14076" t="str">
            <v>12/07/2018</v>
          </cell>
          <cell r="J14076" t="str">
            <v>25/08/2018</v>
          </cell>
          <cell r="K14076" t="str">
            <v>Normale</v>
          </cell>
        </row>
        <row r="14077">
          <cell r="D14077" t="str">
            <v>BS</v>
          </cell>
          <cell r="F14077" t="str">
            <v>10/07/2018</v>
          </cell>
          <cell r="G14077" t="str">
            <v/>
          </cell>
          <cell r="J14077" t="str">
            <v>24/09/2018</v>
          </cell>
          <cell r="K14077" t="str">
            <v>Enquête</v>
          </cell>
        </row>
        <row r="14078">
          <cell r="D14078" t="str">
            <v>HCJ</v>
          </cell>
          <cell r="F14078" t="str">
            <v>10/07/2018</v>
          </cell>
          <cell r="G14078" t="str">
            <v>12/07/2018</v>
          </cell>
          <cell r="J14078" t="str">
            <v>16/08/2018</v>
          </cell>
          <cell r="K14078" t="str">
            <v>Normale</v>
          </cell>
        </row>
        <row r="14079">
          <cell r="D14079" t="str">
            <v>BC</v>
          </cell>
          <cell r="F14079" t="str">
            <v>10/07/2018</v>
          </cell>
          <cell r="G14079" t="str">
            <v/>
          </cell>
          <cell r="J14079" t="str">
            <v>16/07/2018</v>
          </cell>
          <cell r="K14079" t="str">
            <v>Enquête</v>
          </cell>
        </row>
        <row r="14080">
          <cell r="D14080" t="str">
            <v>HCJ</v>
          </cell>
          <cell r="F14080" t="str">
            <v>10/07/2018</v>
          </cell>
          <cell r="G14080" t="str">
            <v>16/07/2018</v>
          </cell>
          <cell r="J14080" t="str">
            <v>30/08/2018</v>
          </cell>
          <cell r="K14080" t="str">
            <v>Normale</v>
          </cell>
        </row>
        <row r="14081">
          <cell r="D14081" t="str">
            <v>HCJ</v>
          </cell>
          <cell r="F14081" t="str">
            <v>10/07/2018</v>
          </cell>
          <cell r="G14081" t="str">
            <v>18/07/2018</v>
          </cell>
          <cell r="J14081" t="str">
            <v>23/08/2018</v>
          </cell>
          <cell r="K14081" t="str">
            <v>Télé-chiffrage</v>
          </cell>
        </row>
        <row r="14082">
          <cell r="D14082" t="str">
            <v>TR</v>
          </cell>
          <cell r="F14082" t="str">
            <v>10/07/2018</v>
          </cell>
          <cell r="G14082" t="str">
            <v>11/07/2018</v>
          </cell>
          <cell r="J14082" t="str">
            <v>19/07/2018</v>
          </cell>
          <cell r="K14082" t="str">
            <v>Normale</v>
          </cell>
        </row>
        <row r="14083">
          <cell r="D14083" t="str">
            <v>DD</v>
          </cell>
          <cell r="F14083" t="str">
            <v>10/07/2018</v>
          </cell>
          <cell r="G14083" t="str">
            <v>18/07/2018</v>
          </cell>
          <cell r="J14083" t="str">
            <v>19/07/2018</v>
          </cell>
          <cell r="K14083" t="str">
            <v>Estimation réparation ADE</v>
          </cell>
        </row>
        <row r="14084">
          <cell r="D14084" t="str">
            <v>HCJ</v>
          </cell>
          <cell r="F14084" t="str">
            <v>10/07/2018</v>
          </cell>
          <cell r="G14084" t="str">
            <v>12/07/2018</v>
          </cell>
          <cell r="J14084" t="str">
            <v/>
          </cell>
          <cell r="K14084" t="str">
            <v>Normale</v>
          </cell>
        </row>
        <row r="14085">
          <cell r="D14085" t="str">
            <v>DD</v>
          </cell>
          <cell r="F14085" t="str">
            <v>10/07/2018</v>
          </cell>
          <cell r="G14085" t="str">
            <v>13/07/2018</v>
          </cell>
          <cell r="J14085" t="str">
            <v>31/08/2018</v>
          </cell>
          <cell r="K14085" t="str">
            <v>Télé-chiffrage</v>
          </cell>
        </row>
        <row r="14086">
          <cell r="D14086" t="str">
            <v>SCL</v>
          </cell>
          <cell r="F14086" t="str">
            <v>10/07/2018</v>
          </cell>
          <cell r="G14086" t="str">
            <v/>
          </cell>
          <cell r="J14086" t="str">
            <v>23/07/2018</v>
          </cell>
          <cell r="K14086" t="str">
            <v>Carence</v>
          </cell>
        </row>
        <row r="14087">
          <cell r="D14087" t="str">
            <v>HCJ</v>
          </cell>
          <cell r="F14087" t="str">
            <v>10/07/2018</v>
          </cell>
          <cell r="G14087" t="str">
            <v>17/07/2018</v>
          </cell>
          <cell r="J14087" t="str">
            <v>08/09/2018</v>
          </cell>
          <cell r="K14087" t="str">
            <v>Télé-chiffrage</v>
          </cell>
        </row>
        <row r="14088">
          <cell r="D14088" t="str">
            <v>CF</v>
          </cell>
          <cell r="F14088" t="str">
            <v>10/07/2018</v>
          </cell>
          <cell r="G14088" t="str">
            <v>11/07/2018</v>
          </cell>
          <cell r="J14088" t="str">
            <v>29/09/2018</v>
          </cell>
          <cell r="K14088" t="str">
            <v>Normale</v>
          </cell>
        </row>
        <row r="14089">
          <cell r="D14089" t="str">
            <v>DD</v>
          </cell>
          <cell r="F14089" t="str">
            <v>10/07/2018</v>
          </cell>
          <cell r="G14089" t="str">
            <v>28/08/2018</v>
          </cell>
          <cell r="J14089" t="str">
            <v>18/09/2018</v>
          </cell>
          <cell r="K14089" t="str">
            <v>Véh. éco. irréparable V.E.I.</v>
          </cell>
        </row>
        <row r="14090">
          <cell r="D14090" t="str">
            <v>TR</v>
          </cell>
          <cell r="F14090" t="str">
            <v>10/07/2018</v>
          </cell>
          <cell r="G14090" t="str">
            <v>12/07/2018</v>
          </cell>
          <cell r="J14090" t="str">
            <v>02/08/2018</v>
          </cell>
          <cell r="K14090" t="str">
            <v>Véh. éco. irréparable V.E.I.</v>
          </cell>
        </row>
        <row r="14091">
          <cell r="D14091" t="str">
            <v>HCJ</v>
          </cell>
          <cell r="F14091" t="str">
            <v>10/07/2018</v>
          </cell>
          <cell r="G14091" t="str">
            <v>11/07/2018</v>
          </cell>
          <cell r="J14091" t="str">
            <v>29/09/2018</v>
          </cell>
          <cell r="K14091" t="str">
            <v>Normale</v>
          </cell>
        </row>
        <row r="14092">
          <cell r="D14092" t="str">
            <v>LF</v>
          </cell>
          <cell r="F14092" t="str">
            <v>11/07/2018</v>
          </cell>
          <cell r="G14092" t="str">
            <v>01/08/2018</v>
          </cell>
          <cell r="J14092" t="str">
            <v>06/08/2018</v>
          </cell>
          <cell r="K14092" t="str">
            <v>Normale</v>
          </cell>
        </row>
        <row r="14093">
          <cell r="D14093" t="str">
            <v>SCL</v>
          </cell>
          <cell r="F14093" t="str">
            <v>11/07/2018</v>
          </cell>
          <cell r="G14093" t="str">
            <v/>
          </cell>
          <cell r="J14093" t="str">
            <v>11/07/2018</v>
          </cell>
          <cell r="K14093" t="str">
            <v>Annulé</v>
          </cell>
        </row>
        <row r="14094">
          <cell r="D14094" t="str">
            <v>DD</v>
          </cell>
          <cell r="F14094" t="str">
            <v>11/07/2018</v>
          </cell>
          <cell r="G14094" t="str">
            <v>12/07/2018</v>
          </cell>
          <cell r="J14094" t="str">
            <v>18/07/2018</v>
          </cell>
          <cell r="K14094" t="str">
            <v>Normale</v>
          </cell>
        </row>
        <row r="14095">
          <cell r="D14095" t="str">
            <v>DD</v>
          </cell>
          <cell r="F14095" t="str">
            <v>11/07/2018</v>
          </cell>
          <cell r="G14095" t="str">
            <v>12/07/2018</v>
          </cell>
          <cell r="J14095" t="str">
            <v>08/08/2018</v>
          </cell>
          <cell r="K14095" t="str">
            <v>Normale</v>
          </cell>
        </row>
        <row r="14096">
          <cell r="D14096" t="str">
            <v>DD</v>
          </cell>
          <cell r="F14096" t="str">
            <v>11/07/2018</v>
          </cell>
          <cell r="G14096" t="str">
            <v>19/07/2018</v>
          </cell>
          <cell r="J14096" t="str">
            <v>20/07/2018</v>
          </cell>
          <cell r="K14096" t="str">
            <v>Estimation réparation ADE</v>
          </cell>
        </row>
        <row r="14097">
          <cell r="D14097" t="str">
            <v>SPR</v>
          </cell>
          <cell r="F14097" t="str">
            <v>11/07/2018</v>
          </cell>
          <cell r="G14097" t="str">
            <v/>
          </cell>
          <cell r="J14097" t="str">
            <v>18/07/2018</v>
          </cell>
          <cell r="K14097" t="str">
            <v>Carence</v>
          </cell>
        </row>
        <row r="14098">
          <cell r="D14098" t="str">
            <v>DD</v>
          </cell>
          <cell r="F14098" t="str">
            <v>11/07/2018</v>
          </cell>
          <cell r="G14098" t="str">
            <v>12/07/2018</v>
          </cell>
          <cell r="J14098" t="str">
            <v>08/08/2018</v>
          </cell>
          <cell r="K14098" t="str">
            <v>Véh. éco. irréparable V.E.I.</v>
          </cell>
        </row>
        <row r="14099">
          <cell r="D14099" t="str">
            <v>DD</v>
          </cell>
          <cell r="F14099" t="str">
            <v>11/07/2018</v>
          </cell>
          <cell r="G14099" t="str">
            <v>17/07/2018</v>
          </cell>
          <cell r="J14099" t="str">
            <v>11/09/2018</v>
          </cell>
          <cell r="K14099" t="str">
            <v>Normale</v>
          </cell>
        </row>
        <row r="14100">
          <cell r="D14100" t="str">
            <v>SPR</v>
          </cell>
          <cell r="F14100" t="str">
            <v>11/07/2018</v>
          </cell>
          <cell r="G14100" t="str">
            <v/>
          </cell>
          <cell r="J14100" t="str">
            <v>12/07/2018</v>
          </cell>
          <cell r="K14100" t="str">
            <v>Annulé</v>
          </cell>
        </row>
        <row r="14101">
          <cell r="D14101" t="str">
            <v>DD</v>
          </cell>
          <cell r="F14101" t="str">
            <v>11/07/2018</v>
          </cell>
          <cell r="G14101" t="str">
            <v>12/07/2018</v>
          </cell>
          <cell r="J14101" t="str">
            <v>14/08/2018</v>
          </cell>
          <cell r="K14101" t="str">
            <v>Véh. éco. irréparable V.E.I.</v>
          </cell>
        </row>
        <row r="14102">
          <cell r="D14102" t="str">
            <v>DD</v>
          </cell>
          <cell r="F14102" t="str">
            <v>11/07/2018</v>
          </cell>
          <cell r="G14102" t="str">
            <v>20/08/2018</v>
          </cell>
          <cell r="J14102" t="str">
            <v>06/11/2018</v>
          </cell>
          <cell r="K14102" t="str">
            <v>Estimation réparation ADE</v>
          </cell>
        </row>
        <row r="14103">
          <cell r="D14103" t="str">
            <v>TR</v>
          </cell>
          <cell r="F14103" t="str">
            <v>11/07/2018</v>
          </cell>
          <cell r="G14103" t="str">
            <v>16/07/2018</v>
          </cell>
          <cell r="J14103" t="str">
            <v>25/09/2018</v>
          </cell>
          <cell r="K14103" t="str">
            <v>Normale</v>
          </cell>
        </row>
        <row r="14104">
          <cell r="D14104" t="str">
            <v>DD</v>
          </cell>
          <cell r="F14104" t="str">
            <v>11/07/2018</v>
          </cell>
          <cell r="G14104" t="str">
            <v>12/07/2018</v>
          </cell>
          <cell r="J14104" t="str">
            <v>27/07/2018</v>
          </cell>
          <cell r="K14104" t="str">
            <v>Normale</v>
          </cell>
        </row>
        <row r="14105">
          <cell r="D14105" t="str">
            <v>HCJ</v>
          </cell>
          <cell r="F14105" t="str">
            <v>11/07/2018</v>
          </cell>
          <cell r="G14105" t="str">
            <v>20/07/2018</v>
          </cell>
          <cell r="J14105" t="str">
            <v>22/09/2018</v>
          </cell>
          <cell r="K14105" t="str">
            <v>Normale</v>
          </cell>
        </row>
        <row r="14106">
          <cell r="D14106" t="str">
            <v>HCJ</v>
          </cell>
          <cell r="F14106" t="str">
            <v>11/07/2018</v>
          </cell>
          <cell r="G14106" t="str">
            <v>12/07/2018</v>
          </cell>
          <cell r="J14106" t="str">
            <v>29/07/2018</v>
          </cell>
          <cell r="K14106" t="str">
            <v>Normale</v>
          </cell>
        </row>
        <row r="14107">
          <cell r="D14107" t="str">
            <v>HCJ</v>
          </cell>
          <cell r="F14107" t="str">
            <v>11/07/2018</v>
          </cell>
          <cell r="G14107" t="str">
            <v>11/07/2018</v>
          </cell>
          <cell r="J14107" t="str">
            <v>11/07/2018</v>
          </cell>
          <cell r="K14107" t="str">
            <v>Estimation réparation ADE</v>
          </cell>
        </row>
        <row r="14108">
          <cell r="D14108" t="str">
            <v>CF</v>
          </cell>
          <cell r="F14108" t="str">
            <v>11/07/2018</v>
          </cell>
          <cell r="G14108" t="str">
            <v>12/07/2018</v>
          </cell>
          <cell r="J14108" t="str">
            <v>30/08/2018</v>
          </cell>
          <cell r="K14108" t="str">
            <v>Normale</v>
          </cell>
        </row>
        <row r="14109">
          <cell r="D14109" t="str">
            <v>DD</v>
          </cell>
          <cell r="F14109" t="str">
            <v>11/07/2018</v>
          </cell>
          <cell r="G14109" t="str">
            <v>24/07/2018</v>
          </cell>
          <cell r="J14109" t="str">
            <v>06/08/2018</v>
          </cell>
          <cell r="K14109" t="str">
            <v>Normale</v>
          </cell>
        </row>
        <row r="14110">
          <cell r="D14110" t="str">
            <v>NH</v>
          </cell>
          <cell r="F14110" t="str">
            <v>20/07/2018</v>
          </cell>
          <cell r="G14110" t="str">
            <v>07/08/2018</v>
          </cell>
          <cell r="J14110" t="str">
            <v/>
          </cell>
          <cell r="K14110" t="str">
            <v>Normale</v>
          </cell>
        </row>
        <row r="14111">
          <cell r="D14111" t="str">
            <v>DD</v>
          </cell>
          <cell r="F14111" t="str">
            <v>11/07/2018</v>
          </cell>
          <cell r="G14111" t="str">
            <v>01/08/2018</v>
          </cell>
          <cell r="J14111" t="str">
            <v>08/11/2018</v>
          </cell>
          <cell r="K14111" t="str">
            <v>Véh. éco. irréparable V.E.I.</v>
          </cell>
        </row>
        <row r="14112">
          <cell r="D14112" t="str">
            <v>LF</v>
          </cell>
          <cell r="F14112" t="str">
            <v>11/07/2018</v>
          </cell>
          <cell r="G14112" t="str">
            <v>18/07/2018</v>
          </cell>
          <cell r="J14112" t="str">
            <v/>
          </cell>
          <cell r="K14112" t="str">
            <v>Différence des Valeurs</v>
          </cell>
        </row>
        <row r="14113">
          <cell r="D14113" t="str">
            <v>TR</v>
          </cell>
          <cell r="F14113" t="str">
            <v>11/07/2018</v>
          </cell>
          <cell r="G14113" t="str">
            <v>19/07/2018</v>
          </cell>
          <cell r="J14113" t="str">
            <v>10/09/2018</v>
          </cell>
          <cell r="K14113" t="str">
            <v>Normale</v>
          </cell>
        </row>
        <row r="14114">
          <cell r="D14114" t="str">
            <v>HCJ</v>
          </cell>
          <cell r="F14114" t="str">
            <v>11/07/2018</v>
          </cell>
          <cell r="G14114" t="str">
            <v>16/07/2018</v>
          </cell>
          <cell r="J14114" t="str">
            <v>10/08/2018</v>
          </cell>
          <cell r="K14114" t="str">
            <v>Normale</v>
          </cell>
        </row>
        <row r="14115">
          <cell r="D14115" t="str">
            <v>HCJ</v>
          </cell>
          <cell r="F14115" t="str">
            <v>11/07/2018</v>
          </cell>
          <cell r="G14115" t="str">
            <v>20/07/2018</v>
          </cell>
          <cell r="J14115" t="str">
            <v>21/07/2018</v>
          </cell>
          <cell r="K14115" t="str">
            <v>Estimation réparation ADE</v>
          </cell>
        </row>
        <row r="14116">
          <cell r="D14116" t="str">
            <v>DD</v>
          </cell>
          <cell r="F14116" t="str">
            <v>11/07/2018</v>
          </cell>
          <cell r="G14116" t="str">
            <v/>
          </cell>
          <cell r="J14116" t="str">
            <v>20/07/2018</v>
          </cell>
          <cell r="K14116" t="str">
            <v>Carence</v>
          </cell>
        </row>
        <row r="14117">
          <cell r="D14117" t="str">
            <v>DD</v>
          </cell>
          <cell r="F14117" t="str">
            <v>11/07/2018</v>
          </cell>
          <cell r="G14117" t="str">
            <v>11/09/2018</v>
          </cell>
          <cell r="J14117" t="str">
            <v>13/09/2018</v>
          </cell>
          <cell r="K14117" t="str">
            <v>Estimation réparation ADE</v>
          </cell>
        </row>
        <row r="14118">
          <cell r="D14118" t="str">
            <v>DD</v>
          </cell>
          <cell r="F14118" t="str">
            <v>11/07/2018</v>
          </cell>
          <cell r="G14118" t="str">
            <v>12/07/2018</v>
          </cell>
          <cell r="J14118" t="str">
            <v>11/09/2018</v>
          </cell>
          <cell r="K14118" t="str">
            <v>Différence des Valeurs</v>
          </cell>
        </row>
        <row r="14119">
          <cell r="D14119" t="str">
            <v>DD</v>
          </cell>
          <cell r="F14119" t="str">
            <v>11/07/2018</v>
          </cell>
          <cell r="G14119" t="str">
            <v>17/07/2018</v>
          </cell>
          <cell r="J14119" t="str">
            <v>30/08/2018</v>
          </cell>
          <cell r="K14119" t="str">
            <v>Normale</v>
          </cell>
        </row>
        <row r="14120">
          <cell r="D14120" t="str">
            <v>HCJ</v>
          </cell>
          <cell r="F14120" t="str">
            <v>11/07/2018</v>
          </cell>
          <cell r="G14120" t="str">
            <v>20/07/2018</v>
          </cell>
          <cell r="J14120" t="str">
            <v>11/08/2018</v>
          </cell>
          <cell r="K14120" t="str">
            <v>Normale</v>
          </cell>
        </row>
        <row r="14121">
          <cell r="D14121" t="str">
            <v>TR</v>
          </cell>
          <cell r="F14121" t="str">
            <v>11/07/2018</v>
          </cell>
          <cell r="G14121" t="str">
            <v>02/08/2018</v>
          </cell>
          <cell r="J14121" t="str">
            <v>06/08/2018</v>
          </cell>
          <cell r="K14121" t="str">
            <v>Normale</v>
          </cell>
        </row>
        <row r="14122">
          <cell r="D14122" t="str">
            <v>DD</v>
          </cell>
          <cell r="F14122" t="str">
            <v>11/07/2018</v>
          </cell>
          <cell r="G14122" t="str">
            <v>18/07/2018</v>
          </cell>
          <cell r="J14122" t="str">
            <v>31/07/2018</v>
          </cell>
          <cell r="K14122" t="str">
            <v>Normale</v>
          </cell>
        </row>
        <row r="14123">
          <cell r="D14123" t="str">
            <v>HCJ</v>
          </cell>
          <cell r="F14123" t="str">
            <v>11/07/2018</v>
          </cell>
          <cell r="G14123" t="str">
            <v>16/07/2018</v>
          </cell>
          <cell r="J14123" t="str">
            <v/>
          </cell>
          <cell r="K14123" t="str">
            <v>Normale</v>
          </cell>
        </row>
        <row r="14124">
          <cell r="D14124" t="str">
            <v>DD</v>
          </cell>
          <cell r="F14124" t="str">
            <v>11/07/2018</v>
          </cell>
          <cell r="G14124" t="str">
            <v>17/07/2018</v>
          </cell>
          <cell r="J14124" t="str">
            <v>13/08/2018</v>
          </cell>
          <cell r="K14124" t="str">
            <v>Télé-chiffrage</v>
          </cell>
        </row>
        <row r="14125">
          <cell r="D14125" t="str">
            <v>HCJ</v>
          </cell>
          <cell r="F14125" t="str">
            <v>11/07/2018</v>
          </cell>
          <cell r="G14125" t="str">
            <v>12/07/2018</v>
          </cell>
          <cell r="J14125" t="str">
            <v>26/09/2018</v>
          </cell>
          <cell r="K14125" t="str">
            <v>Télé-chiffrage</v>
          </cell>
        </row>
        <row r="14126">
          <cell r="D14126" t="str">
            <v>LF</v>
          </cell>
          <cell r="F14126" t="str">
            <v>11/07/2018</v>
          </cell>
          <cell r="G14126" t="str">
            <v>16/07/2018</v>
          </cell>
          <cell r="J14126" t="str">
            <v>22/09/2018</v>
          </cell>
          <cell r="K14126" t="str">
            <v>Normale</v>
          </cell>
        </row>
        <row r="14127">
          <cell r="D14127" t="str">
            <v>LF</v>
          </cell>
          <cell r="F14127" t="str">
            <v>11/07/2018</v>
          </cell>
          <cell r="G14127" t="str">
            <v>31/07/2018</v>
          </cell>
          <cell r="J14127" t="str">
            <v>06/11/2018</v>
          </cell>
          <cell r="K14127" t="str">
            <v>Normale</v>
          </cell>
        </row>
        <row r="14128">
          <cell r="D14128" t="str">
            <v>CF</v>
          </cell>
          <cell r="F14128" t="str">
            <v>11/07/2018</v>
          </cell>
          <cell r="G14128" t="str">
            <v>12/07/2018</v>
          </cell>
          <cell r="J14128" t="str">
            <v>24/07/2018</v>
          </cell>
          <cell r="K14128" t="str">
            <v>Véh. éco. irréparable V.E.I.</v>
          </cell>
        </row>
        <row r="14129">
          <cell r="D14129" t="str">
            <v>DD</v>
          </cell>
          <cell r="F14129" t="str">
            <v>11/07/2018</v>
          </cell>
          <cell r="G14129" t="str">
            <v>25/07/2018</v>
          </cell>
          <cell r="J14129" t="str">
            <v>23/08/2018</v>
          </cell>
          <cell r="K14129" t="str">
            <v>Normale</v>
          </cell>
        </row>
        <row r="14130">
          <cell r="D14130" t="str">
            <v>TR</v>
          </cell>
          <cell r="F14130" t="str">
            <v>11/07/2018</v>
          </cell>
          <cell r="G14130" t="str">
            <v>17/07/2018</v>
          </cell>
          <cell r="J14130" t="str">
            <v>25/09/2018</v>
          </cell>
          <cell r="K14130" t="str">
            <v>Normale</v>
          </cell>
        </row>
        <row r="14131">
          <cell r="D14131" t="str">
            <v>HCJ</v>
          </cell>
          <cell r="F14131" t="str">
            <v>12/07/2018</v>
          </cell>
          <cell r="G14131" t="str">
            <v>13/07/2018</v>
          </cell>
          <cell r="J14131" t="str">
            <v/>
          </cell>
          <cell r="K14131" t="str">
            <v>Normale</v>
          </cell>
        </row>
        <row r="14132">
          <cell r="D14132" t="str">
            <v>DD</v>
          </cell>
          <cell r="F14132" t="str">
            <v>12/07/2018</v>
          </cell>
          <cell r="G14132" t="str">
            <v>30/07/2018</v>
          </cell>
          <cell r="J14132" t="str">
            <v>04/09/2018</v>
          </cell>
          <cell r="K14132" t="str">
            <v>Télé-chiffrage</v>
          </cell>
        </row>
        <row r="14133">
          <cell r="D14133" t="str">
            <v>DD</v>
          </cell>
          <cell r="F14133" t="str">
            <v>12/07/2018</v>
          </cell>
          <cell r="G14133" t="str">
            <v>16/07/2018</v>
          </cell>
          <cell r="J14133" t="str">
            <v>06/11/2018</v>
          </cell>
          <cell r="K14133" t="str">
            <v>Télé-chiffrage</v>
          </cell>
        </row>
        <row r="14134">
          <cell r="D14134" t="str">
            <v>LF</v>
          </cell>
          <cell r="F14134" t="str">
            <v>12/07/2018</v>
          </cell>
          <cell r="G14134" t="str">
            <v>13/07/2018</v>
          </cell>
          <cell r="J14134" t="str">
            <v>27/07/2018</v>
          </cell>
          <cell r="K14134" t="str">
            <v>Normale</v>
          </cell>
        </row>
        <row r="14135">
          <cell r="D14135" t="str">
            <v>CF</v>
          </cell>
          <cell r="F14135" t="str">
            <v>12/07/2018</v>
          </cell>
          <cell r="G14135" t="str">
            <v>12/07/2018</v>
          </cell>
          <cell r="J14135" t="str">
            <v>27/07/2018</v>
          </cell>
          <cell r="K14135" t="str">
            <v>Véh. éco. irréparable V.E.I.</v>
          </cell>
        </row>
        <row r="14136">
          <cell r="D14136" t="str">
            <v>LF</v>
          </cell>
          <cell r="F14136" t="str">
            <v>12/07/2018</v>
          </cell>
          <cell r="G14136" t="str">
            <v>13/07/2018</v>
          </cell>
          <cell r="J14136" t="str">
            <v/>
          </cell>
          <cell r="K14136" t="str">
            <v>Normale</v>
          </cell>
        </row>
        <row r="14137">
          <cell r="D14137" t="str">
            <v>DD</v>
          </cell>
          <cell r="F14137" t="str">
            <v>12/07/2018</v>
          </cell>
          <cell r="G14137" t="str">
            <v>13/07/2018</v>
          </cell>
          <cell r="J14137" t="str">
            <v>31/07/2018</v>
          </cell>
          <cell r="K14137" t="str">
            <v>Télé-chiffrage</v>
          </cell>
        </row>
        <row r="14138">
          <cell r="D14138" t="str">
            <v>DD</v>
          </cell>
          <cell r="F14138" t="str">
            <v>12/07/2018</v>
          </cell>
          <cell r="G14138" t="str">
            <v>18/07/2018</v>
          </cell>
          <cell r="J14138" t="str">
            <v>31/07/2018</v>
          </cell>
          <cell r="K14138" t="str">
            <v>Normale</v>
          </cell>
        </row>
        <row r="14139">
          <cell r="D14139" t="str">
            <v>TR</v>
          </cell>
          <cell r="F14139" t="str">
            <v>25/07/2018</v>
          </cell>
          <cell r="G14139" t="str">
            <v>17/07/2018</v>
          </cell>
          <cell r="J14139" t="str">
            <v>20/08/2018</v>
          </cell>
          <cell r="K14139" t="str">
            <v>Normale</v>
          </cell>
        </row>
        <row r="14140">
          <cell r="D14140" t="str">
            <v>CF</v>
          </cell>
          <cell r="F14140" t="str">
            <v>12/07/2018</v>
          </cell>
          <cell r="G14140" t="str">
            <v>13/07/2018</v>
          </cell>
          <cell r="J14140" t="str">
            <v>31/07/2018</v>
          </cell>
          <cell r="K14140" t="str">
            <v>Normale</v>
          </cell>
        </row>
        <row r="14141">
          <cell r="D14141" t="str">
            <v>BS</v>
          </cell>
          <cell r="F14141" t="str">
            <v>12/07/2018</v>
          </cell>
          <cell r="G14141" t="str">
            <v/>
          </cell>
          <cell r="J14141" t="str">
            <v>09/10/2018</v>
          </cell>
          <cell r="K14141" t="str">
            <v>Enquête</v>
          </cell>
        </row>
        <row r="14142">
          <cell r="D14142" t="str">
            <v>SCL</v>
          </cell>
          <cell r="F14142" t="str">
            <v>12/07/2018</v>
          </cell>
          <cell r="G14142" t="str">
            <v/>
          </cell>
          <cell r="J14142" t="str">
            <v>18/07/2018</v>
          </cell>
          <cell r="K14142" t="str">
            <v>Annulé</v>
          </cell>
        </row>
        <row r="14143">
          <cell r="D14143" t="str">
            <v>BS</v>
          </cell>
          <cell r="F14143" t="str">
            <v>12/07/2018</v>
          </cell>
          <cell r="G14143" t="str">
            <v/>
          </cell>
          <cell r="J14143" t="str">
            <v>28/08/2018</v>
          </cell>
          <cell r="K14143" t="str">
            <v>Enquête</v>
          </cell>
        </row>
        <row r="14144">
          <cell r="D14144" t="str">
            <v>HCJ</v>
          </cell>
          <cell r="F14144" t="str">
            <v>12/07/2018</v>
          </cell>
          <cell r="G14144" t="str">
            <v>18/07/2018</v>
          </cell>
          <cell r="J14144" t="str">
            <v>22/09/2018</v>
          </cell>
          <cell r="K14144" t="str">
            <v>Normale</v>
          </cell>
        </row>
        <row r="14145">
          <cell r="D14145" t="str">
            <v>DD</v>
          </cell>
          <cell r="F14145" t="str">
            <v>12/07/2018</v>
          </cell>
          <cell r="G14145" t="str">
            <v>18/07/2018</v>
          </cell>
          <cell r="J14145" t="str">
            <v>26/07/2018</v>
          </cell>
          <cell r="K14145" t="str">
            <v>Véh. éco. irréparable V.E.I.</v>
          </cell>
        </row>
        <row r="14146">
          <cell r="D14146" t="str">
            <v>CF</v>
          </cell>
          <cell r="F14146" t="str">
            <v>12/07/2018</v>
          </cell>
          <cell r="G14146" t="str">
            <v>13/07/2018</v>
          </cell>
          <cell r="J14146" t="str">
            <v>10/08/2018</v>
          </cell>
          <cell r="K14146" t="str">
            <v>Normale</v>
          </cell>
        </row>
        <row r="14147">
          <cell r="D14147" t="str">
            <v>LF</v>
          </cell>
          <cell r="F14147" t="str">
            <v>12/07/2018</v>
          </cell>
          <cell r="G14147" t="str">
            <v>13/07/2018</v>
          </cell>
          <cell r="J14147" t="str">
            <v>22/08/2018</v>
          </cell>
          <cell r="K14147" t="str">
            <v>Normale</v>
          </cell>
        </row>
        <row r="14148">
          <cell r="D14148" t="str">
            <v>HCJ</v>
          </cell>
          <cell r="F14148" t="str">
            <v>12/07/2018</v>
          </cell>
          <cell r="G14148" t="str">
            <v>26/07/2018</v>
          </cell>
          <cell r="J14148" t="str">
            <v>31/07/2018</v>
          </cell>
          <cell r="K14148" t="str">
            <v>Véh. éco. irréparable V.E.I.</v>
          </cell>
        </row>
        <row r="14149">
          <cell r="D14149" t="str">
            <v>TR</v>
          </cell>
          <cell r="F14149" t="str">
            <v>12/07/2018</v>
          </cell>
          <cell r="G14149" t="str">
            <v>31/07/2018</v>
          </cell>
          <cell r="J14149" t="str">
            <v>29/08/2018</v>
          </cell>
          <cell r="K14149" t="str">
            <v>Estimation réparation ADE</v>
          </cell>
        </row>
        <row r="14150">
          <cell r="D14150" t="str">
            <v>HCJ</v>
          </cell>
          <cell r="F14150" t="str">
            <v>12/07/2018</v>
          </cell>
          <cell r="G14150" t="str">
            <v>16/07/2018</v>
          </cell>
          <cell r="J14150" t="str">
            <v>26/09/2018</v>
          </cell>
          <cell r="K14150" t="str">
            <v>Normale</v>
          </cell>
        </row>
        <row r="14151">
          <cell r="D14151" t="str">
            <v>LF</v>
          </cell>
          <cell r="F14151" t="str">
            <v>12/07/2018</v>
          </cell>
          <cell r="G14151" t="str">
            <v>13/07/2018</v>
          </cell>
          <cell r="J14151" t="str">
            <v/>
          </cell>
          <cell r="K14151" t="str">
            <v>Normale</v>
          </cell>
        </row>
        <row r="14152">
          <cell r="D14152" t="str">
            <v>LF</v>
          </cell>
          <cell r="F14152" t="str">
            <v>12/07/2018</v>
          </cell>
          <cell r="G14152" t="str">
            <v>13/07/2018</v>
          </cell>
          <cell r="J14152" t="str">
            <v/>
          </cell>
          <cell r="K14152" t="str">
            <v>Normale</v>
          </cell>
        </row>
        <row r="14153">
          <cell r="D14153" t="str">
            <v>TR</v>
          </cell>
          <cell r="F14153" t="str">
            <v>12/07/2018</v>
          </cell>
          <cell r="G14153" t="str">
            <v>17/07/2018</v>
          </cell>
          <cell r="J14153" t="str">
            <v>15/10/2018</v>
          </cell>
          <cell r="K14153" t="str">
            <v>Normale</v>
          </cell>
        </row>
        <row r="14154">
          <cell r="D14154" t="str">
            <v>TR</v>
          </cell>
          <cell r="F14154" t="str">
            <v>12/07/2018</v>
          </cell>
          <cell r="G14154" t="str">
            <v>17/07/2018</v>
          </cell>
          <cell r="J14154" t="str">
            <v>13/08/2018</v>
          </cell>
          <cell r="K14154" t="str">
            <v>Normale</v>
          </cell>
        </row>
        <row r="14155">
          <cell r="D14155" t="str">
            <v>HCJ</v>
          </cell>
          <cell r="F14155" t="str">
            <v>12/07/2018</v>
          </cell>
          <cell r="G14155" t="str">
            <v>17/07/2018</v>
          </cell>
          <cell r="J14155" t="str">
            <v>10/08/2018</v>
          </cell>
          <cell r="K14155" t="str">
            <v>Normale</v>
          </cell>
        </row>
        <row r="14156">
          <cell r="D14156" t="str">
            <v>LF</v>
          </cell>
          <cell r="F14156" t="str">
            <v>12/07/2018</v>
          </cell>
          <cell r="G14156" t="str">
            <v>17/07/2018</v>
          </cell>
          <cell r="J14156" t="str">
            <v/>
          </cell>
          <cell r="K14156" t="str">
            <v>Normale</v>
          </cell>
        </row>
        <row r="14157">
          <cell r="D14157" t="str">
            <v>SCL</v>
          </cell>
          <cell r="F14157" t="str">
            <v>12/07/2018</v>
          </cell>
          <cell r="G14157" t="str">
            <v/>
          </cell>
          <cell r="J14157" t="str">
            <v>20/07/2018</v>
          </cell>
          <cell r="K14157" t="str">
            <v>Carence</v>
          </cell>
        </row>
        <row r="14158">
          <cell r="D14158" t="str">
            <v>LF</v>
          </cell>
          <cell r="F14158" t="str">
            <v>12/07/2018</v>
          </cell>
          <cell r="G14158" t="str">
            <v>17/07/2018</v>
          </cell>
          <cell r="J14158" t="str">
            <v/>
          </cell>
          <cell r="K14158" t="str">
            <v>Normale</v>
          </cell>
        </row>
        <row r="14159">
          <cell r="D14159" t="str">
            <v>LF</v>
          </cell>
          <cell r="F14159" t="str">
            <v>12/07/2018</v>
          </cell>
          <cell r="G14159" t="str">
            <v>18/07/2018</v>
          </cell>
          <cell r="J14159" t="str">
            <v/>
          </cell>
          <cell r="K14159" t="str">
            <v>Normale</v>
          </cell>
        </row>
        <row r="14160">
          <cell r="D14160" t="str">
            <v>LF</v>
          </cell>
          <cell r="F14160" t="str">
            <v>13/07/2018</v>
          </cell>
          <cell r="G14160" t="str">
            <v>17/07/2018</v>
          </cell>
          <cell r="J14160" t="str">
            <v/>
          </cell>
          <cell r="K14160" t="str">
            <v>Normale</v>
          </cell>
        </row>
        <row r="14161">
          <cell r="D14161" t="str">
            <v>CF</v>
          </cell>
          <cell r="F14161" t="str">
            <v>13/07/2018</v>
          </cell>
          <cell r="G14161" t="str">
            <v>25/07/2018</v>
          </cell>
          <cell r="J14161" t="str">
            <v>22/11/2018</v>
          </cell>
          <cell r="K14161" t="str">
            <v>Normale</v>
          </cell>
        </row>
        <row r="14162">
          <cell r="D14162" t="str">
            <v>DD</v>
          </cell>
          <cell r="F14162" t="str">
            <v>13/07/2018</v>
          </cell>
          <cell r="G14162" t="str">
            <v>16/07/2018</v>
          </cell>
          <cell r="J14162" t="str">
            <v>15/10/2018</v>
          </cell>
          <cell r="K14162" t="str">
            <v>Télé-chiffrage</v>
          </cell>
        </row>
        <row r="14163">
          <cell r="D14163" t="str">
            <v>TR</v>
          </cell>
          <cell r="F14163" t="str">
            <v>13/07/2018</v>
          </cell>
          <cell r="G14163" t="str">
            <v>17/07/2018</v>
          </cell>
          <cell r="J14163" t="str">
            <v>19/07/2018</v>
          </cell>
          <cell r="K14163" t="str">
            <v>Estimation réparation ADE</v>
          </cell>
        </row>
        <row r="14164">
          <cell r="D14164" t="str">
            <v>NH</v>
          </cell>
          <cell r="F14164" t="str">
            <v>13/07/2018</v>
          </cell>
          <cell r="G14164" t="str">
            <v>02/08/2018</v>
          </cell>
          <cell r="J14164" t="str">
            <v>31/08/2018</v>
          </cell>
          <cell r="K14164" t="str">
            <v>Normale</v>
          </cell>
        </row>
        <row r="14165">
          <cell r="D14165" t="str">
            <v>HCJ</v>
          </cell>
          <cell r="F14165" t="str">
            <v>13/07/2018</v>
          </cell>
          <cell r="G14165" t="str">
            <v>18/07/2018</v>
          </cell>
          <cell r="J14165" t="str">
            <v>10/08/2018</v>
          </cell>
          <cell r="K14165" t="str">
            <v>Télé-chiffrage</v>
          </cell>
        </row>
        <row r="14166">
          <cell r="D14166" t="str">
            <v>HCJ</v>
          </cell>
          <cell r="F14166" t="str">
            <v>13/07/2018</v>
          </cell>
          <cell r="G14166" t="str">
            <v>21/07/2018</v>
          </cell>
          <cell r="J14166" t="str">
            <v>30/08/2018</v>
          </cell>
          <cell r="K14166" t="str">
            <v>Télé-chiffrage</v>
          </cell>
        </row>
        <row r="14167">
          <cell r="D14167" t="str">
            <v>TR</v>
          </cell>
          <cell r="F14167" t="str">
            <v>13/07/2018</v>
          </cell>
          <cell r="G14167" t="str">
            <v>19/07/2018</v>
          </cell>
          <cell r="J14167" t="str">
            <v>03/09/2018</v>
          </cell>
          <cell r="K14167" t="str">
            <v>Normale</v>
          </cell>
        </row>
        <row r="14168">
          <cell r="D14168" t="str">
            <v>LF</v>
          </cell>
          <cell r="F14168" t="str">
            <v>13/07/2018</v>
          </cell>
          <cell r="G14168" t="str">
            <v>18/07/2018</v>
          </cell>
          <cell r="J14168" t="str">
            <v>30/07/2018</v>
          </cell>
          <cell r="K14168" t="str">
            <v>Véh. éco. irréparable V.E.I.</v>
          </cell>
        </row>
        <row r="14169">
          <cell r="D14169" t="str">
            <v>LF</v>
          </cell>
          <cell r="F14169" t="str">
            <v>13/07/2018</v>
          </cell>
          <cell r="G14169" t="str">
            <v>16/07/2018</v>
          </cell>
          <cell r="J14169" t="str">
            <v>16/07/2018</v>
          </cell>
          <cell r="K14169" t="str">
            <v>Estimation réparation ADE</v>
          </cell>
        </row>
        <row r="14170">
          <cell r="D14170" t="str">
            <v>HCJ</v>
          </cell>
          <cell r="F14170" t="str">
            <v>13/07/2018</v>
          </cell>
          <cell r="G14170" t="str">
            <v>11/08/2018</v>
          </cell>
          <cell r="J14170" t="str">
            <v>21/09/2018</v>
          </cell>
          <cell r="K14170" t="str">
            <v>Normale</v>
          </cell>
        </row>
        <row r="14171">
          <cell r="D14171" t="str">
            <v>LF</v>
          </cell>
          <cell r="F14171" t="str">
            <v>13/07/2018</v>
          </cell>
          <cell r="G14171" t="str">
            <v>18/07/2018</v>
          </cell>
          <cell r="J14171" t="str">
            <v>14/08/2018</v>
          </cell>
          <cell r="K14171" t="str">
            <v>Véh. éco. irréparable V.E.I.</v>
          </cell>
        </row>
        <row r="14172">
          <cell r="D14172" t="str">
            <v>LF</v>
          </cell>
          <cell r="F14172" t="str">
            <v>13/07/2018</v>
          </cell>
          <cell r="G14172" t="str">
            <v>27/07/2018</v>
          </cell>
          <cell r="J14172" t="str">
            <v/>
          </cell>
          <cell r="K14172" t="str">
            <v>Normale</v>
          </cell>
        </row>
        <row r="14173">
          <cell r="D14173" t="str">
            <v>HCJ</v>
          </cell>
          <cell r="F14173" t="str">
            <v>13/07/2018</v>
          </cell>
          <cell r="G14173" t="str">
            <v>11/08/2018</v>
          </cell>
          <cell r="J14173" t="str">
            <v>21/09/2018</v>
          </cell>
          <cell r="K14173" t="str">
            <v>Normale</v>
          </cell>
        </row>
        <row r="14174">
          <cell r="D14174" t="str">
            <v>LF</v>
          </cell>
          <cell r="F14174" t="str">
            <v>13/07/2018</v>
          </cell>
          <cell r="G14174" t="str">
            <v>16/07/2018</v>
          </cell>
          <cell r="J14174" t="str">
            <v>31/07/2018</v>
          </cell>
          <cell r="K14174" t="str">
            <v>Normale</v>
          </cell>
        </row>
        <row r="14175">
          <cell r="D14175" t="str">
            <v>BC</v>
          </cell>
          <cell r="F14175" t="str">
            <v>13/07/2018</v>
          </cell>
          <cell r="G14175" t="str">
            <v/>
          </cell>
          <cell r="J14175" t="str">
            <v/>
          </cell>
          <cell r="K14175" t="str">
            <v>Enquête</v>
          </cell>
        </row>
        <row r="14176">
          <cell r="D14176" t="str">
            <v>LF</v>
          </cell>
          <cell r="F14176" t="str">
            <v>13/07/2018</v>
          </cell>
          <cell r="G14176" t="str">
            <v>18/07/2018</v>
          </cell>
          <cell r="J14176" t="str">
            <v>23/08/2018</v>
          </cell>
          <cell r="K14176" t="str">
            <v>Normale</v>
          </cell>
        </row>
        <row r="14177">
          <cell r="D14177" t="str">
            <v>DD</v>
          </cell>
          <cell r="F14177" t="str">
            <v>13/07/2018</v>
          </cell>
          <cell r="G14177" t="str">
            <v>18/07/2018</v>
          </cell>
          <cell r="J14177" t="str">
            <v>08/08/2018</v>
          </cell>
          <cell r="K14177" t="str">
            <v>Véh. éco. irréparable V.E.I.</v>
          </cell>
        </row>
        <row r="14178">
          <cell r="D14178" t="str">
            <v>TR</v>
          </cell>
          <cell r="F14178" t="str">
            <v>13/07/2018</v>
          </cell>
          <cell r="G14178" t="str">
            <v>18/07/2018</v>
          </cell>
          <cell r="J14178" t="str">
            <v>27/08/2018</v>
          </cell>
          <cell r="K14178" t="str">
            <v>Normale</v>
          </cell>
        </row>
        <row r="14179">
          <cell r="D14179" t="str">
            <v>LF</v>
          </cell>
          <cell r="F14179" t="str">
            <v>13/07/2018</v>
          </cell>
          <cell r="G14179" t="str">
            <v>18/07/2018</v>
          </cell>
          <cell r="J14179" t="str">
            <v>25/09/2018</v>
          </cell>
          <cell r="K14179" t="str">
            <v>Normale</v>
          </cell>
        </row>
        <row r="14180">
          <cell r="D14180" t="str">
            <v>LF</v>
          </cell>
          <cell r="F14180" t="str">
            <v>13/07/2018</v>
          </cell>
          <cell r="G14180" t="str">
            <v>20/07/2018</v>
          </cell>
          <cell r="J14180" t="str">
            <v>07/08/2018</v>
          </cell>
          <cell r="K14180" t="str">
            <v>Normale</v>
          </cell>
        </row>
        <row r="14181">
          <cell r="D14181" t="str">
            <v>SCL</v>
          </cell>
          <cell r="F14181" t="str">
            <v>13/07/2018</v>
          </cell>
          <cell r="G14181" t="str">
            <v/>
          </cell>
          <cell r="J14181" t="str">
            <v>01/10/2018</v>
          </cell>
          <cell r="K14181" t="str">
            <v>Carence</v>
          </cell>
        </row>
        <row r="14182">
          <cell r="D14182" t="str">
            <v>SCL</v>
          </cell>
          <cell r="F14182" t="str">
            <v>13/07/2018</v>
          </cell>
          <cell r="G14182" t="str">
            <v/>
          </cell>
          <cell r="J14182" t="str">
            <v>01/10/2018</v>
          </cell>
          <cell r="K14182" t="str">
            <v>Carence</v>
          </cell>
        </row>
        <row r="14183">
          <cell r="D14183" t="str">
            <v>CF</v>
          </cell>
          <cell r="F14183" t="str">
            <v>13/07/2018</v>
          </cell>
          <cell r="G14183" t="str">
            <v>23/07/2018</v>
          </cell>
          <cell r="J14183" t="str">
            <v>23/08/2018</v>
          </cell>
          <cell r="K14183" t="str">
            <v>Télé-chiffrage</v>
          </cell>
        </row>
        <row r="14184">
          <cell r="D14184" t="str">
            <v>HCJ</v>
          </cell>
          <cell r="F14184" t="str">
            <v>13/07/2018</v>
          </cell>
          <cell r="G14184" t="str">
            <v>07/08/2018</v>
          </cell>
          <cell r="J14184" t="str">
            <v>16/08/2018</v>
          </cell>
          <cell r="K14184" t="str">
            <v>Télé-chiffrage</v>
          </cell>
        </row>
        <row r="14185">
          <cell r="D14185" t="str">
            <v>HCJ</v>
          </cell>
          <cell r="F14185" t="str">
            <v>13/07/2018</v>
          </cell>
          <cell r="G14185" t="str">
            <v>07/08/2018</v>
          </cell>
          <cell r="J14185" t="str">
            <v>25/08/2018</v>
          </cell>
          <cell r="K14185" t="str">
            <v>Télé-chiffrage</v>
          </cell>
        </row>
        <row r="14186">
          <cell r="D14186" t="str">
            <v>SCL</v>
          </cell>
          <cell r="F14186" t="str">
            <v>13/07/2018</v>
          </cell>
          <cell r="G14186" t="str">
            <v/>
          </cell>
          <cell r="J14186" t="str">
            <v>17/07/2018</v>
          </cell>
          <cell r="K14186" t="str">
            <v>Carence</v>
          </cell>
        </row>
        <row r="14187">
          <cell r="D14187" t="str">
            <v>DD</v>
          </cell>
          <cell r="F14187" t="str">
            <v>13/07/2018</v>
          </cell>
          <cell r="G14187" t="str">
            <v>31/07/2018</v>
          </cell>
          <cell r="J14187" t="str">
            <v>13/09/2018</v>
          </cell>
          <cell r="K14187" t="str">
            <v>Véh. éco. irréparable V.E.I.</v>
          </cell>
        </row>
        <row r="14188">
          <cell r="D14188" t="str">
            <v>TR</v>
          </cell>
          <cell r="F14188" t="str">
            <v>13/07/2018</v>
          </cell>
          <cell r="G14188" t="str">
            <v>30/07/2018</v>
          </cell>
          <cell r="J14188" t="str">
            <v>29/09/2018</v>
          </cell>
          <cell r="K14188" t="str">
            <v>Normale</v>
          </cell>
        </row>
        <row r="14189">
          <cell r="D14189" t="str">
            <v>CF</v>
          </cell>
          <cell r="F14189" t="str">
            <v>13/07/2018</v>
          </cell>
          <cell r="G14189" t="str">
            <v>13/07/2018</v>
          </cell>
          <cell r="J14189" t="str">
            <v>29/09/2018</v>
          </cell>
          <cell r="K14189" t="str">
            <v>Normale</v>
          </cell>
        </row>
        <row r="14190">
          <cell r="D14190" t="str">
            <v>HCJ</v>
          </cell>
          <cell r="F14190" t="str">
            <v>13/07/2018</v>
          </cell>
          <cell r="G14190" t="str">
            <v>24/07/2018</v>
          </cell>
          <cell r="J14190" t="str">
            <v/>
          </cell>
          <cell r="K14190" t="str">
            <v>Normale</v>
          </cell>
        </row>
        <row r="14191">
          <cell r="D14191" t="str">
            <v>HCJ</v>
          </cell>
          <cell r="F14191" t="str">
            <v>16/07/2018</v>
          </cell>
          <cell r="G14191" t="str">
            <v>17/07/2018</v>
          </cell>
          <cell r="J14191" t="str">
            <v>29/07/2018</v>
          </cell>
          <cell r="K14191" t="str">
            <v>Normale</v>
          </cell>
        </row>
        <row r="14192">
          <cell r="D14192" t="str">
            <v>DD</v>
          </cell>
          <cell r="F14192" t="str">
            <v>16/07/2018</v>
          </cell>
          <cell r="G14192" t="str">
            <v>16/07/2018</v>
          </cell>
          <cell r="J14192" t="str">
            <v>23/07/2018</v>
          </cell>
          <cell r="K14192" t="str">
            <v>Télé-chiffrage</v>
          </cell>
        </row>
        <row r="14193">
          <cell r="D14193" t="str">
            <v>HCJ</v>
          </cell>
          <cell r="F14193" t="str">
            <v>16/07/2018</v>
          </cell>
          <cell r="G14193" t="str">
            <v>17/07/2018</v>
          </cell>
          <cell r="J14193" t="str">
            <v>16/08/2018</v>
          </cell>
          <cell r="K14193" t="str">
            <v>Normale</v>
          </cell>
        </row>
        <row r="14194">
          <cell r="D14194" t="str">
            <v>DD</v>
          </cell>
          <cell r="F14194" t="str">
            <v>16/07/2018</v>
          </cell>
          <cell r="G14194" t="str">
            <v>26/07/2018</v>
          </cell>
          <cell r="J14194" t="str">
            <v>11/09/2018</v>
          </cell>
          <cell r="K14194" t="str">
            <v>Normale</v>
          </cell>
        </row>
        <row r="14195">
          <cell r="D14195" t="str">
            <v>DD</v>
          </cell>
          <cell r="F14195" t="str">
            <v>16/07/2018</v>
          </cell>
          <cell r="G14195" t="str">
            <v/>
          </cell>
          <cell r="J14195" t="str">
            <v>23/07/2018</v>
          </cell>
          <cell r="K14195" t="str">
            <v>Carence</v>
          </cell>
        </row>
        <row r="14196">
          <cell r="D14196" t="str">
            <v>DD</v>
          </cell>
          <cell r="F14196" t="str">
            <v>16/07/2018</v>
          </cell>
          <cell r="G14196" t="str">
            <v>18/07/2018</v>
          </cell>
          <cell r="J14196" t="str">
            <v>06/08/2018</v>
          </cell>
          <cell r="K14196" t="str">
            <v>Normale</v>
          </cell>
        </row>
        <row r="14197">
          <cell r="D14197" t="str">
            <v>HCJ</v>
          </cell>
          <cell r="F14197" t="str">
            <v>16/07/2018</v>
          </cell>
          <cell r="G14197" t="str">
            <v>17/07/2018</v>
          </cell>
          <cell r="J14197" t="str">
            <v>16/08/2018</v>
          </cell>
          <cell r="K14197" t="str">
            <v>Normale</v>
          </cell>
        </row>
        <row r="14198">
          <cell r="D14198" t="str">
            <v>HCJ</v>
          </cell>
          <cell r="F14198" t="str">
            <v>16/07/2018</v>
          </cell>
          <cell r="G14198" t="str">
            <v>07/08/2018</v>
          </cell>
          <cell r="J14198" t="str">
            <v>17/09/2018</v>
          </cell>
          <cell r="K14198" t="str">
            <v>Télé-chiffrage</v>
          </cell>
        </row>
        <row r="14199">
          <cell r="D14199" t="str">
            <v>LF</v>
          </cell>
          <cell r="F14199" t="str">
            <v>16/07/2018</v>
          </cell>
          <cell r="G14199" t="str">
            <v>20/07/2018</v>
          </cell>
          <cell r="J14199" t="str">
            <v>03/08/2018</v>
          </cell>
          <cell r="K14199" t="str">
            <v>Véh. éco. irréparable V.E.I.</v>
          </cell>
        </row>
        <row r="14200">
          <cell r="D14200" t="str">
            <v>LF</v>
          </cell>
          <cell r="F14200" t="str">
            <v>16/07/2018</v>
          </cell>
          <cell r="G14200" t="str">
            <v>18/07/2018</v>
          </cell>
          <cell r="J14200" t="str">
            <v>19/07/2018</v>
          </cell>
          <cell r="K14200" t="str">
            <v>Estimation réparation ADE</v>
          </cell>
        </row>
        <row r="14201">
          <cell r="D14201" t="str">
            <v>NH</v>
          </cell>
          <cell r="F14201" t="str">
            <v>16/07/2018</v>
          </cell>
          <cell r="G14201" t="str">
            <v>02/08/2018</v>
          </cell>
          <cell r="J14201" t="str">
            <v>23/08/2018</v>
          </cell>
          <cell r="K14201" t="str">
            <v>Véh. éco. irréparable V.E.I.</v>
          </cell>
        </row>
        <row r="14202">
          <cell r="D14202" t="str">
            <v>TR</v>
          </cell>
          <cell r="F14202" t="str">
            <v>16/07/2018</v>
          </cell>
          <cell r="G14202" t="str">
            <v>02/08/2018</v>
          </cell>
          <cell r="J14202" t="str">
            <v>08/10/2018</v>
          </cell>
          <cell r="K14202" t="str">
            <v>Normale</v>
          </cell>
        </row>
        <row r="14203">
          <cell r="D14203" t="str">
            <v>TR</v>
          </cell>
          <cell r="F14203" t="str">
            <v>16/07/2018</v>
          </cell>
          <cell r="G14203" t="str">
            <v>17/07/2018</v>
          </cell>
          <cell r="J14203" t="str">
            <v>22/11/2018</v>
          </cell>
          <cell r="K14203" t="str">
            <v>Normale</v>
          </cell>
        </row>
        <row r="14204">
          <cell r="D14204" t="str">
            <v>TR</v>
          </cell>
          <cell r="F14204" t="str">
            <v>16/07/2018</v>
          </cell>
          <cell r="G14204" t="str">
            <v>23/07/2018</v>
          </cell>
          <cell r="J14204" t="str">
            <v>23/11/2018</v>
          </cell>
          <cell r="K14204" t="str">
            <v>Normale</v>
          </cell>
        </row>
        <row r="14205">
          <cell r="D14205" t="str">
            <v>HCJ</v>
          </cell>
          <cell r="F14205" t="str">
            <v>16/07/2018</v>
          </cell>
          <cell r="G14205" t="str">
            <v>16/07/2018</v>
          </cell>
          <cell r="J14205" t="str">
            <v>19/07/2018</v>
          </cell>
          <cell r="K14205" t="str">
            <v>Annulé</v>
          </cell>
        </row>
        <row r="14206">
          <cell r="D14206" t="str">
            <v>DD</v>
          </cell>
          <cell r="F14206" t="str">
            <v>16/07/2018</v>
          </cell>
          <cell r="G14206" t="str">
            <v>16/07/2018</v>
          </cell>
          <cell r="J14206" t="str">
            <v>27/07/2018</v>
          </cell>
          <cell r="K14206" t="str">
            <v>Télé-chiffrage</v>
          </cell>
        </row>
        <row r="14207">
          <cell r="D14207" t="str">
            <v>DD</v>
          </cell>
          <cell r="F14207" t="str">
            <v>16/07/2018</v>
          </cell>
          <cell r="G14207" t="str">
            <v>17/07/2018</v>
          </cell>
          <cell r="J14207" t="str">
            <v>21/08/2018</v>
          </cell>
          <cell r="K14207" t="str">
            <v>Normale</v>
          </cell>
        </row>
        <row r="14208">
          <cell r="D14208" t="str">
            <v>DD</v>
          </cell>
          <cell r="F14208" t="str">
            <v>16/07/2018</v>
          </cell>
          <cell r="G14208" t="str">
            <v>20/07/2018</v>
          </cell>
          <cell r="J14208" t="str">
            <v>02/08/2018</v>
          </cell>
          <cell r="K14208" t="str">
            <v>Normale</v>
          </cell>
        </row>
        <row r="14209">
          <cell r="D14209" t="str">
            <v>LF</v>
          </cell>
          <cell r="F14209" t="str">
            <v>16/07/2018</v>
          </cell>
          <cell r="G14209" t="str">
            <v>22/08/2018</v>
          </cell>
          <cell r="J14209" t="str">
            <v/>
          </cell>
          <cell r="K14209" t="str">
            <v>Normale</v>
          </cell>
        </row>
        <row r="14210">
          <cell r="D14210" t="str">
            <v>LF</v>
          </cell>
          <cell r="F14210" t="str">
            <v>16/07/2018</v>
          </cell>
          <cell r="G14210" t="str">
            <v>20/07/2018</v>
          </cell>
          <cell r="J14210" t="str">
            <v>06/08/2018</v>
          </cell>
          <cell r="K14210" t="str">
            <v>Normale</v>
          </cell>
        </row>
        <row r="14211">
          <cell r="D14211" t="str">
            <v>SCL</v>
          </cell>
          <cell r="F14211" t="str">
            <v>16/07/2018</v>
          </cell>
          <cell r="G14211" t="str">
            <v/>
          </cell>
          <cell r="J14211" t="str">
            <v>01/10/2018</v>
          </cell>
          <cell r="K14211" t="str">
            <v>Carence</v>
          </cell>
        </row>
        <row r="14212">
          <cell r="D14212" t="str">
            <v>HCJ</v>
          </cell>
          <cell r="F14212" t="str">
            <v>16/07/2018</v>
          </cell>
          <cell r="G14212" t="str">
            <v>27/07/2018</v>
          </cell>
          <cell r="J14212" t="str">
            <v>22/08/2018</v>
          </cell>
          <cell r="K14212" t="str">
            <v>Télé-chiffrage</v>
          </cell>
        </row>
        <row r="14213">
          <cell r="D14213" t="str">
            <v>CF</v>
          </cell>
          <cell r="F14213" t="str">
            <v>16/07/2018</v>
          </cell>
          <cell r="G14213" t="str">
            <v>25/07/2018</v>
          </cell>
          <cell r="J14213" t="str">
            <v>12/10/2018</v>
          </cell>
          <cell r="K14213" t="str">
            <v>Normale</v>
          </cell>
        </row>
        <row r="14214">
          <cell r="D14214" t="str">
            <v>LF</v>
          </cell>
          <cell r="F14214" t="str">
            <v>16/07/2018</v>
          </cell>
          <cell r="G14214" t="str">
            <v>27/07/2018</v>
          </cell>
          <cell r="J14214" t="str">
            <v>21/08/2018</v>
          </cell>
          <cell r="K14214" t="str">
            <v>Estimation réparation ADE</v>
          </cell>
        </row>
        <row r="14215">
          <cell r="D14215" t="str">
            <v>HCJ</v>
          </cell>
          <cell r="F14215" t="str">
            <v>16/07/2018</v>
          </cell>
          <cell r="G14215" t="str">
            <v>17/07/2018</v>
          </cell>
          <cell r="J14215" t="str">
            <v>18/07/2018</v>
          </cell>
          <cell r="K14215" t="str">
            <v>Estimation réparation ADE</v>
          </cell>
        </row>
        <row r="14216">
          <cell r="D14216" t="str">
            <v>TR</v>
          </cell>
          <cell r="F14216" t="str">
            <v>16/07/2018</v>
          </cell>
          <cell r="G14216" t="str">
            <v>17/07/2018</v>
          </cell>
          <cell r="J14216" t="str">
            <v/>
          </cell>
          <cell r="K14216" t="str">
            <v>Suivi V.G.E.</v>
          </cell>
        </row>
        <row r="14217">
          <cell r="D14217" t="str">
            <v>HCJ</v>
          </cell>
          <cell r="F14217" t="str">
            <v>16/07/2018</v>
          </cell>
          <cell r="G14217" t="str">
            <v>17/07/2018</v>
          </cell>
          <cell r="J14217" t="str">
            <v>29/09/2018</v>
          </cell>
          <cell r="K14217" t="str">
            <v>Normale</v>
          </cell>
        </row>
        <row r="14218">
          <cell r="D14218" t="str">
            <v>LF</v>
          </cell>
          <cell r="F14218" t="str">
            <v>16/07/2018</v>
          </cell>
          <cell r="G14218" t="str">
            <v>24/07/2018</v>
          </cell>
          <cell r="J14218" t="str">
            <v>09/08/2018</v>
          </cell>
          <cell r="K14218" t="str">
            <v>Normale</v>
          </cell>
        </row>
        <row r="14219">
          <cell r="D14219" t="str">
            <v>LF</v>
          </cell>
          <cell r="F14219" t="str">
            <v>16/07/2018</v>
          </cell>
          <cell r="G14219" t="str">
            <v>19/07/2018</v>
          </cell>
          <cell r="J14219" t="str">
            <v>25/09/2018</v>
          </cell>
          <cell r="K14219" t="str">
            <v>Normale</v>
          </cell>
        </row>
        <row r="14220">
          <cell r="D14220" t="str">
            <v>LF</v>
          </cell>
          <cell r="F14220" t="str">
            <v>16/07/2018</v>
          </cell>
          <cell r="G14220" t="str">
            <v>20/07/2018</v>
          </cell>
          <cell r="J14220" t="str">
            <v>08/09/2018</v>
          </cell>
          <cell r="K14220" t="str">
            <v>Normale</v>
          </cell>
        </row>
        <row r="14221">
          <cell r="D14221" t="str">
            <v>LF</v>
          </cell>
          <cell r="F14221" t="str">
            <v>16/07/2018</v>
          </cell>
          <cell r="G14221" t="str">
            <v>18/07/2018</v>
          </cell>
          <cell r="J14221" t="str">
            <v>09/08/2018</v>
          </cell>
          <cell r="K14221" t="str">
            <v>Normale</v>
          </cell>
        </row>
        <row r="14222">
          <cell r="D14222" t="str">
            <v>SPR</v>
          </cell>
          <cell r="F14222" t="str">
            <v>16/07/2018</v>
          </cell>
          <cell r="G14222" t="str">
            <v/>
          </cell>
          <cell r="J14222" t="str">
            <v>07/08/2018</v>
          </cell>
          <cell r="K14222" t="str">
            <v>Carence</v>
          </cell>
        </row>
        <row r="14223">
          <cell r="D14223" t="str">
            <v>HCJ</v>
          </cell>
          <cell r="F14223" t="str">
            <v>16/07/2018</v>
          </cell>
          <cell r="G14223" t="str">
            <v>21/07/2018</v>
          </cell>
          <cell r="J14223" t="str">
            <v>23/08/2018</v>
          </cell>
          <cell r="K14223" t="str">
            <v>Télé-chiffrage</v>
          </cell>
        </row>
        <row r="14224">
          <cell r="D14224" t="str">
            <v>LF</v>
          </cell>
          <cell r="F14224" t="str">
            <v>16/07/2018</v>
          </cell>
          <cell r="G14224" t="str">
            <v>19/07/2018</v>
          </cell>
          <cell r="J14224" t="str">
            <v>21/08/2018</v>
          </cell>
          <cell r="K14224" t="str">
            <v>Normale</v>
          </cell>
        </row>
        <row r="14225">
          <cell r="D14225" t="str">
            <v>HCJ</v>
          </cell>
          <cell r="F14225" t="str">
            <v>16/07/2018</v>
          </cell>
          <cell r="G14225" t="str">
            <v>19/07/2018</v>
          </cell>
          <cell r="J14225" t="str">
            <v>20/09/2018</v>
          </cell>
          <cell r="K14225" t="str">
            <v>Normale</v>
          </cell>
        </row>
        <row r="14226">
          <cell r="D14226" t="str">
            <v>DD</v>
          </cell>
          <cell r="F14226" t="str">
            <v>16/07/2018</v>
          </cell>
          <cell r="G14226" t="str">
            <v>17/07/2018</v>
          </cell>
          <cell r="J14226" t="str">
            <v>30/08/2018</v>
          </cell>
          <cell r="K14226" t="str">
            <v>Normale</v>
          </cell>
        </row>
        <row r="14227">
          <cell r="D14227" t="str">
            <v>BS</v>
          </cell>
          <cell r="F14227" t="str">
            <v>16/07/2018</v>
          </cell>
          <cell r="G14227" t="str">
            <v/>
          </cell>
          <cell r="J14227" t="str">
            <v>24/07/2018</v>
          </cell>
          <cell r="K14227" t="str">
            <v>Enquête</v>
          </cell>
        </row>
        <row r="14228">
          <cell r="D14228" t="str">
            <v>LF</v>
          </cell>
          <cell r="F14228" t="str">
            <v>17/07/2018</v>
          </cell>
          <cell r="G14228" t="str">
            <v>18/07/2018</v>
          </cell>
          <cell r="J14228" t="str">
            <v>17/08/2018</v>
          </cell>
          <cell r="K14228" t="str">
            <v>Normale</v>
          </cell>
        </row>
        <row r="14229">
          <cell r="D14229" t="str">
            <v>LF</v>
          </cell>
          <cell r="F14229" t="str">
            <v>17/07/2018</v>
          </cell>
          <cell r="G14229" t="str">
            <v>20/07/2018</v>
          </cell>
          <cell r="J14229" t="str">
            <v>27/09/2018</v>
          </cell>
          <cell r="K14229" t="str">
            <v>Normale</v>
          </cell>
        </row>
        <row r="14230">
          <cell r="D14230" t="str">
            <v>HCJ</v>
          </cell>
          <cell r="F14230" t="str">
            <v>17/07/2018</v>
          </cell>
          <cell r="G14230" t="str">
            <v>19/07/2018</v>
          </cell>
          <cell r="J14230" t="str">
            <v>29/09/2018</v>
          </cell>
          <cell r="K14230" t="str">
            <v>Normale</v>
          </cell>
        </row>
        <row r="14231">
          <cell r="D14231" t="str">
            <v>TR</v>
          </cell>
          <cell r="F14231" t="str">
            <v>17/07/2018</v>
          </cell>
          <cell r="G14231" t="str">
            <v>18/07/2018</v>
          </cell>
          <cell r="J14231" t="str">
            <v/>
          </cell>
          <cell r="K14231" t="str">
            <v>Normale</v>
          </cell>
        </row>
        <row r="14232">
          <cell r="D14232" t="str">
            <v>HCJ</v>
          </cell>
          <cell r="F14232" t="str">
            <v>17/07/2018</v>
          </cell>
          <cell r="G14232" t="str">
            <v>18/07/2018</v>
          </cell>
          <cell r="J14232" t="str">
            <v>22/08/2018</v>
          </cell>
          <cell r="K14232" t="str">
            <v>Normale</v>
          </cell>
        </row>
        <row r="14233">
          <cell r="D14233" t="str">
            <v>TR</v>
          </cell>
          <cell r="F14233" t="str">
            <v>17/07/2018</v>
          </cell>
          <cell r="G14233" t="str">
            <v>19/07/2018</v>
          </cell>
          <cell r="J14233" t="str">
            <v>07/09/2018</v>
          </cell>
          <cell r="K14233" t="str">
            <v>Normale</v>
          </cell>
        </row>
        <row r="14234">
          <cell r="D14234" t="str">
            <v>TR</v>
          </cell>
          <cell r="F14234" t="str">
            <v>17/07/2018</v>
          </cell>
          <cell r="G14234" t="str">
            <v>18/07/2018</v>
          </cell>
          <cell r="J14234" t="str">
            <v>14/08/2018</v>
          </cell>
          <cell r="K14234" t="str">
            <v>Véh. éco. irréparable V.E.I.</v>
          </cell>
        </row>
        <row r="14235">
          <cell r="D14235" t="str">
            <v>DD</v>
          </cell>
          <cell r="F14235" t="str">
            <v>17/07/2018</v>
          </cell>
          <cell r="G14235" t="str">
            <v>19/07/2018</v>
          </cell>
          <cell r="J14235" t="str">
            <v>10/08/2018</v>
          </cell>
          <cell r="K14235" t="str">
            <v>Normale</v>
          </cell>
        </row>
        <row r="14236">
          <cell r="D14236" t="str">
            <v>DD</v>
          </cell>
          <cell r="F14236" t="str">
            <v>17/07/2018</v>
          </cell>
          <cell r="G14236" t="str">
            <v>07/09/2018</v>
          </cell>
          <cell r="J14236" t="str">
            <v>14/09/2018</v>
          </cell>
          <cell r="K14236" t="str">
            <v>Télé-chiffrage</v>
          </cell>
        </row>
        <row r="14237">
          <cell r="D14237" t="str">
            <v>DD</v>
          </cell>
          <cell r="F14237" t="str">
            <v>17/07/2018</v>
          </cell>
          <cell r="G14237" t="str">
            <v>19/07/2018</v>
          </cell>
          <cell r="J14237" t="str">
            <v>24/07/2018</v>
          </cell>
          <cell r="K14237" t="str">
            <v>Normale</v>
          </cell>
        </row>
        <row r="14238">
          <cell r="D14238" t="str">
            <v>DD</v>
          </cell>
          <cell r="F14238" t="str">
            <v>17/07/2018</v>
          </cell>
          <cell r="G14238" t="str">
            <v>18/07/2018</v>
          </cell>
          <cell r="J14238" t="str">
            <v>22/08/2018</v>
          </cell>
          <cell r="K14238" t="str">
            <v>Télé-chiffrage</v>
          </cell>
        </row>
        <row r="14239">
          <cell r="D14239" t="str">
            <v>HCJ</v>
          </cell>
          <cell r="F14239" t="str">
            <v>17/07/2018</v>
          </cell>
          <cell r="G14239" t="str">
            <v>18/07/2018</v>
          </cell>
          <cell r="J14239" t="str">
            <v/>
          </cell>
          <cell r="K14239" t="str">
            <v>Normale</v>
          </cell>
        </row>
        <row r="14240">
          <cell r="D14240" t="str">
            <v>HCJ</v>
          </cell>
          <cell r="F14240" t="str">
            <v>17/07/2018</v>
          </cell>
          <cell r="G14240" t="str">
            <v>18/07/2018</v>
          </cell>
          <cell r="J14240" t="str">
            <v>30/11/2018</v>
          </cell>
          <cell r="K14240" t="str">
            <v>Normale</v>
          </cell>
        </row>
        <row r="14241">
          <cell r="D14241" t="str">
            <v>LF</v>
          </cell>
          <cell r="F14241" t="str">
            <v>17/07/2018</v>
          </cell>
          <cell r="G14241" t="str">
            <v>18/07/2018</v>
          </cell>
          <cell r="J14241" t="str">
            <v>26/07/2018</v>
          </cell>
          <cell r="K14241" t="str">
            <v>Normale</v>
          </cell>
        </row>
        <row r="14242">
          <cell r="D14242" t="str">
            <v>LF</v>
          </cell>
          <cell r="F14242" t="str">
            <v>17/07/2018</v>
          </cell>
          <cell r="G14242" t="str">
            <v>18/07/2018</v>
          </cell>
          <cell r="J14242" t="str">
            <v>24/07/2018</v>
          </cell>
          <cell r="K14242" t="str">
            <v>Normale</v>
          </cell>
        </row>
        <row r="14243">
          <cell r="D14243" t="str">
            <v>HCJ</v>
          </cell>
          <cell r="F14243" t="str">
            <v>17/07/2018</v>
          </cell>
          <cell r="G14243" t="str">
            <v>18/07/2018</v>
          </cell>
          <cell r="J14243" t="str">
            <v>23/08/2018</v>
          </cell>
          <cell r="K14243" t="str">
            <v>Normale</v>
          </cell>
        </row>
        <row r="14244">
          <cell r="D14244" t="str">
            <v>HCJ</v>
          </cell>
          <cell r="F14244" t="str">
            <v>17/07/2018</v>
          </cell>
          <cell r="G14244" t="str">
            <v>31/07/2018</v>
          </cell>
          <cell r="J14244" t="str">
            <v>01/11/2018</v>
          </cell>
          <cell r="K14244" t="str">
            <v>Normale</v>
          </cell>
        </row>
        <row r="14245">
          <cell r="D14245" t="str">
            <v>BS</v>
          </cell>
          <cell r="F14245" t="str">
            <v>17/07/2018</v>
          </cell>
          <cell r="G14245" t="str">
            <v/>
          </cell>
          <cell r="J14245" t="str">
            <v>28/08/2018</v>
          </cell>
          <cell r="K14245" t="str">
            <v>Enquête</v>
          </cell>
        </row>
        <row r="14246">
          <cell r="D14246" t="str">
            <v>TR</v>
          </cell>
          <cell r="F14246" t="str">
            <v>17/07/2018</v>
          </cell>
          <cell r="G14246" t="str">
            <v>19/07/2018</v>
          </cell>
          <cell r="J14246" t="str">
            <v>07/09/2018</v>
          </cell>
          <cell r="K14246" t="str">
            <v>Normale</v>
          </cell>
        </row>
        <row r="14247">
          <cell r="D14247" t="str">
            <v>DD</v>
          </cell>
          <cell r="F14247" t="str">
            <v>17/07/2018</v>
          </cell>
          <cell r="G14247" t="str">
            <v>18/07/2018</v>
          </cell>
          <cell r="J14247" t="str">
            <v>23/07/2018</v>
          </cell>
          <cell r="K14247" t="str">
            <v>Véh. éco. irréparable V.E.I.</v>
          </cell>
        </row>
        <row r="14248">
          <cell r="D14248" t="str">
            <v>DD</v>
          </cell>
          <cell r="F14248" t="str">
            <v>17/07/2018</v>
          </cell>
          <cell r="G14248" t="str">
            <v>19/07/2018</v>
          </cell>
          <cell r="J14248" t="str">
            <v>10/08/2018</v>
          </cell>
          <cell r="K14248" t="str">
            <v>Normale</v>
          </cell>
        </row>
        <row r="14249">
          <cell r="D14249" t="str">
            <v>LF</v>
          </cell>
          <cell r="F14249" t="str">
            <v>17/07/2018</v>
          </cell>
          <cell r="G14249" t="str">
            <v>20/07/2018</v>
          </cell>
          <cell r="J14249" t="str">
            <v>17/09/2018</v>
          </cell>
          <cell r="K14249" t="str">
            <v>Normale</v>
          </cell>
        </row>
        <row r="14250">
          <cell r="D14250" t="str">
            <v>TR</v>
          </cell>
          <cell r="F14250" t="str">
            <v>17/07/2018</v>
          </cell>
          <cell r="G14250" t="str">
            <v>19/07/2018</v>
          </cell>
          <cell r="J14250" t="str">
            <v>25/09/2018</v>
          </cell>
          <cell r="K14250" t="str">
            <v>Normale</v>
          </cell>
        </row>
        <row r="14251">
          <cell r="D14251" t="str">
            <v>DD</v>
          </cell>
          <cell r="F14251" t="str">
            <v>17/07/2018</v>
          </cell>
          <cell r="G14251" t="str">
            <v>19/07/2018</v>
          </cell>
          <cell r="J14251" t="str">
            <v>21/08/2018</v>
          </cell>
          <cell r="K14251" t="str">
            <v>Différence des Valeurs</v>
          </cell>
        </row>
        <row r="14252">
          <cell r="D14252" t="str">
            <v>DD</v>
          </cell>
          <cell r="F14252" t="str">
            <v>17/07/2018</v>
          </cell>
          <cell r="G14252" t="str">
            <v>19/07/2018</v>
          </cell>
          <cell r="J14252" t="str">
            <v>20/07/2018</v>
          </cell>
          <cell r="K14252" t="str">
            <v>Normale</v>
          </cell>
        </row>
        <row r="14253">
          <cell r="D14253" t="str">
            <v>LF</v>
          </cell>
          <cell r="F14253" t="str">
            <v>17/07/2018</v>
          </cell>
          <cell r="G14253" t="str">
            <v>26/07/2018</v>
          </cell>
          <cell r="J14253" t="str">
            <v>01/10/2018</v>
          </cell>
          <cell r="K14253" t="str">
            <v>Normale</v>
          </cell>
        </row>
        <row r="14254">
          <cell r="D14254" t="str">
            <v>HCJ</v>
          </cell>
          <cell r="F14254" t="str">
            <v>17/07/2018</v>
          </cell>
          <cell r="G14254" t="str">
            <v>28/07/2018</v>
          </cell>
          <cell r="J14254" t="str">
            <v>17/09/2018</v>
          </cell>
          <cell r="K14254" t="str">
            <v>Annulé</v>
          </cell>
        </row>
        <row r="14255">
          <cell r="D14255" t="str">
            <v>LF</v>
          </cell>
          <cell r="F14255" t="str">
            <v>17/07/2018</v>
          </cell>
          <cell r="G14255" t="str">
            <v>19/07/2018</v>
          </cell>
          <cell r="J14255" t="str">
            <v>31/08/2018</v>
          </cell>
          <cell r="K14255" t="str">
            <v>Véh. éco. irréparable V.E.I.</v>
          </cell>
        </row>
        <row r="14256">
          <cell r="D14256" t="str">
            <v>SCL</v>
          </cell>
          <cell r="F14256" t="str">
            <v>17/07/2018</v>
          </cell>
          <cell r="G14256" t="str">
            <v/>
          </cell>
          <cell r="J14256" t="str">
            <v>30/07/2018</v>
          </cell>
          <cell r="K14256" t="str">
            <v>Carence</v>
          </cell>
        </row>
        <row r="14257">
          <cell r="D14257" t="str">
            <v>DD</v>
          </cell>
          <cell r="F14257" t="str">
            <v>17/07/2018</v>
          </cell>
          <cell r="G14257" t="str">
            <v>19/07/2018</v>
          </cell>
          <cell r="J14257" t="str">
            <v>14/09/2018</v>
          </cell>
          <cell r="K14257" t="str">
            <v>Normale</v>
          </cell>
        </row>
        <row r="14258">
          <cell r="D14258" t="str">
            <v>TR</v>
          </cell>
          <cell r="F14258" t="str">
            <v>17/07/2018</v>
          </cell>
          <cell r="G14258" t="str">
            <v>31/07/2018</v>
          </cell>
          <cell r="J14258" t="str">
            <v>22/10/2018</v>
          </cell>
          <cell r="K14258" t="str">
            <v>Normale</v>
          </cell>
        </row>
        <row r="14259">
          <cell r="D14259" t="str">
            <v>LF</v>
          </cell>
          <cell r="F14259" t="str">
            <v>17/07/2018</v>
          </cell>
          <cell r="G14259" t="str">
            <v>30/07/2018</v>
          </cell>
          <cell r="J14259" t="str">
            <v/>
          </cell>
          <cell r="K14259" t="str">
            <v>Normale</v>
          </cell>
        </row>
        <row r="14260">
          <cell r="D14260" t="str">
            <v>LF</v>
          </cell>
          <cell r="F14260" t="str">
            <v>17/07/2018</v>
          </cell>
          <cell r="G14260" t="str">
            <v>18/07/2018</v>
          </cell>
          <cell r="J14260" t="str">
            <v>27/07/2018</v>
          </cell>
          <cell r="K14260" t="str">
            <v>Véh. éco. irréparable V.E.I.</v>
          </cell>
        </row>
        <row r="14261">
          <cell r="D14261" t="str">
            <v>LF</v>
          </cell>
          <cell r="F14261" t="str">
            <v>17/07/2018</v>
          </cell>
          <cell r="G14261" t="str">
            <v>20/07/2018</v>
          </cell>
          <cell r="J14261" t="str">
            <v>24/09/2018</v>
          </cell>
          <cell r="K14261" t="str">
            <v>Normale</v>
          </cell>
        </row>
        <row r="14262">
          <cell r="D14262" t="str">
            <v>DD</v>
          </cell>
          <cell r="F14262" t="str">
            <v>17/07/2018</v>
          </cell>
          <cell r="G14262" t="str">
            <v>19/07/2018</v>
          </cell>
          <cell r="J14262" t="str">
            <v>31/07/2018</v>
          </cell>
          <cell r="K14262" t="str">
            <v>Estimation réparation ADE</v>
          </cell>
        </row>
        <row r="14263">
          <cell r="D14263" t="str">
            <v>LF</v>
          </cell>
          <cell r="F14263" t="str">
            <v>17/07/2018</v>
          </cell>
          <cell r="G14263" t="str">
            <v>23/07/2018</v>
          </cell>
          <cell r="J14263" t="str">
            <v>07/08/2018</v>
          </cell>
          <cell r="K14263" t="str">
            <v>Normale</v>
          </cell>
        </row>
        <row r="14264">
          <cell r="D14264" t="str">
            <v>LF</v>
          </cell>
          <cell r="F14264" t="str">
            <v>17/07/2018</v>
          </cell>
          <cell r="G14264" t="str">
            <v>20/07/2018</v>
          </cell>
          <cell r="J14264" t="str">
            <v>21/08/2018</v>
          </cell>
          <cell r="K14264" t="str">
            <v>Normale</v>
          </cell>
        </row>
        <row r="14265">
          <cell r="D14265" t="str">
            <v>HCJ</v>
          </cell>
          <cell r="F14265" t="str">
            <v>17/07/2018</v>
          </cell>
          <cell r="G14265" t="str">
            <v>19/07/2018</v>
          </cell>
          <cell r="J14265" t="str">
            <v>08/09/2018</v>
          </cell>
          <cell r="K14265" t="str">
            <v>Normale</v>
          </cell>
        </row>
        <row r="14266">
          <cell r="D14266" t="str">
            <v>LF</v>
          </cell>
          <cell r="F14266" t="str">
            <v>17/07/2018</v>
          </cell>
          <cell r="G14266" t="str">
            <v>19/07/2018</v>
          </cell>
          <cell r="J14266" t="str">
            <v>17/08/2018</v>
          </cell>
          <cell r="K14266" t="str">
            <v>Véh. éco. irréparable V.E.I.</v>
          </cell>
        </row>
        <row r="14267">
          <cell r="D14267" t="str">
            <v>SCL</v>
          </cell>
          <cell r="F14267" t="str">
            <v>17/07/2018</v>
          </cell>
          <cell r="G14267" t="str">
            <v/>
          </cell>
          <cell r="J14267" t="str">
            <v>25/07/2018</v>
          </cell>
          <cell r="K14267" t="str">
            <v>Carence</v>
          </cell>
        </row>
        <row r="14268">
          <cell r="D14268" t="str">
            <v>LF</v>
          </cell>
          <cell r="F14268" t="str">
            <v>18/07/2018</v>
          </cell>
          <cell r="G14268" t="str">
            <v>19/07/2018</v>
          </cell>
          <cell r="J14268" t="str">
            <v>17/08/2018</v>
          </cell>
          <cell r="K14268" t="str">
            <v>Véh. éco. irréparable V.E.I.</v>
          </cell>
        </row>
        <row r="14269">
          <cell r="D14269" t="str">
            <v>LF</v>
          </cell>
          <cell r="F14269" t="str">
            <v>18/07/2018</v>
          </cell>
          <cell r="G14269" t="str">
            <v>20/07/2018</v>
          </cell>
          <cell r="J14269" t="str">
            <v>20/07/2018</v>
          </cell>
          <cell r="K14269" t="str">
            <v>Normale</v>
          </cell>
        </row>
        <row r="14270">
          <cell r="D14270" t="str">
            <v>LF</v>
          </cell>
          <cell r="F14270" t="str">
            <v>18/07/2018</v>
          </cell>
          <cell r="G14270" t="str">
            <v>20/07/2018</v>
          </cell>
          <cell r="J14270" t="str">
            <v>23/08/2018</v>
          </cell>
          <cell r="K14270" t="str">
            <v>Normale</v>
          </cell>
        </row>
        <row r="14271">
          <cell r="D14271" t="str">
            <v>HCJ</v>
          </cell>
          <cell r="F14271" t="str">
            <v>18/07/2018</v>
          </cell>
          <cell r="G14271" t="str">
            <v>17/07/2018</v>
          </cell>
          <cell r="J14271" t="str">
            <v>30/08/2018</v>
          </cell>
          <cell r="K14271" t="str">
            <v>Normale</v>
          </cell>
        </row>
        <row r="14272">
          <cell r="D14272" t="str">
            <v>LF</v>
          </cell>
          <cell r="F14272" t="str">
            <v>18/07/2018</v>
          </cell>
          <cell r="G14272" t="str">
            <v>08/08/2018</v>
          </cell>
          <cell r="J14272" t="str">
            <v>24/09/2018</v>
          </cell>
          <cell r="K14272" t="str">
            <v>Normale</v>
          </cell>
        </row>
        <row r="14273">
          <cell r="D14273" t="str">
            <v>SCL</v>
          </cell>
          <cell r="F14273" t="str">
            <v>18/07/2018</v>
          </cell>
          <cell r="G14273" t="str">
            <v/>
          </cell>
          <cell r="J14273" t="str">
            <v>17/09/2018</v>
          </cell>
          <cell r="K14273" t="str">
            <v>Carence</v>
          </cell>
        </row>
        <row r="14274">
          <cell r="D14274" t="str">
            <v>NH</v>
          </cell>
          <cell r="F14274" t="str">
            <v>18/07/2018</v>
          </cell>
          <cell r="G14274" t="str">
            <v>03/08/2018</v>
          </cell>
          <cell r="J14274" t="str">
            <v/>
          </cell>
          <cell r="K14274" t="str">
            <v>Normale</v>
          </cell>
        </row>
        <row r="14275">
          <cell r="D14275" t="str">
            <v>LF</v>
          </cell>
          <cell r="F14275" t="str">
            <v>18/07/2018</v>
          </cell>
          <cell r="G14275" t="str">
            <v>31/07/2018</v>
          </cell>
          <cell r="J14275" t="str">
            <v>09/08/2018</v>
          </cell>
          <cell r="K14275" t="str">
            <v>Normale</v>
          </cell>
        </row>
        <row r="14276">
          <cell r="D14276" t="str">
            <v>DD</v>
          </cell>
          <cell r="F14276" t="str">
            <v>18/07/2018</v>
          </cell>
          <cell r="G14276" t="str">
            <v>19/07/2018</v>
          </cell>
          <cell r="J14276" t="str">
            <v>14/08/2018</v>
          </cell>
          <cell r="K14276" t="str">
            <v>Normale</v>
          </cell>
        </row>
        <row r="14277">
          <cell r="D14277" t="str">
            <v>HCJ</v>
          </cell>
          <cell r="F14277" t="str">
            <v>18/07/2018</v>
          </cell>
          <cell r="G14277" t="str">
            <v>19/07/2018</v>
          </cell>
          <cell r="J14277" t="str">
            <v/>
          </cell>
          <cell r="K14277" t="str">
            <v>Normale</v>
          </cell>
        </row>
        <row r="14278">
          <cell r="D14278" t="str">
            <v>DD</v>
          </cell>
          <cell r="F14278" t="str">
            <v>18/07/2018</v>
          </cell>
          <cell r="G14278" t="str">
            <v>20/07/2018</v>
          </cell>
          <cell r="J14278" t="str">
            <v>11/09/2018</v>
          </cell>
          <cell r="K14278" t="str">
            <v>Normale</v>
          </cell>
        </row>
        <row r="14279">
          <cell r="D14279" t="str">
            <v>HCJ</v>
          </cell>
          <cell r="F14279" t="str">
            <v>18/07/2018</v>
          </cell>
          <cell r="G14279" t="str">
            <v>24/07/2018</v>
          </cell>
          <cell r="J14279" t="str">
            <v>29/09/2018</v>
          </cell>
          <cell r="K14279" t="str">
            <v>Télé-chiffrage</v>
          </cell>
        </row>
        <row r="14280">
          <cell r="D14280" t="str">
            <v>DD</v>
          </cell>
          <cell r="F14280" t="str">
            <v>18/07/2018</v>
          </cell>
          <cell r="G14280" t="str">
            <v>18/07/2018</v>
          </cell>
          <cell r="J14280" t="str">
            <v>05/10/2018</v>
          </cell>
          <cell r="K14280" t="str">
            <v>Télé-chiffrage</v>
          </cell>
        </row>
        <row r="14281">
          <cell r="D14281" t="str">
            <v>DD</v>
          </cell>
          <cell r="F14281" t="str">
            <v>18/07/2018</v>
          </cell>
          <cell r="G14281" t="str">
            <v>26/07/2018</v>
          </cell>
          <cell r="J14281" t="str">
            <v>29/08/2018</v>
          </cell>
          <cell r="K14281" t="str">
            <v>Télé-chiffrage</v>
          </cell>
        </row>
        <row r="14282">
          <cell r="D14282" t="str">
            <v>DD</v>
          </cell>
          <cell r="F14282" t="str">
            <v>18/07/2018</v>
          </cell>
          <cell r="G14282" t="str">
            <v>30/07/2018</v>
          </cell>
          <cell r="J14282" t="str">
            <v>06/11/2018</v>
          </cell>
          <cell r="K14282" t="str">
            <v>Télé-chiffrage</v>
          </cell>
        </row>
        <row r="14283">
          <cell r="D14283" t="str">
            <v>TR</v>
          </cell>
          <cell r="F14283" t="str">
            <v>18/07/2018</v>
          </cell>
          <cell r="G14283" t="str">
            <v>23/07/2018</v>
          </cell>
          <cell r="J14283" t="str">
            <v>10/09/2018</v>
          </cell>
          <cell r="K14283" t="str">
            <v>Normale</v>
          </cell>
        </row>
        <row r="14284">
          <cell r="D14284" t="str">
            <v>DD</v>
          </cell>
          <cell r="F14284" t="str">
            <v>18/07/2018</v>
          </cell>
          <cell r="G14284" t="str">
            <v>19/07/2018</v>
          </cell>
          <cell r="J14284" t="str">
            <v>20/07/2018</v>
          </cell>
          <cell r="K14284" t="str">
            <v>Estimation réparation ADE</v>
          </cell>
        </row>
        <row r="14285">
          <cell r="D14285" t="str">
            <v>LF</v>
          </cell>
          <cell r="F14285" t="str">
            <v>18/07/2018</v>
          </cell>
          <cell r="G14285" t="str">
            <v>20/07/2018</v>
          </cell>
          <cell r="J14285" t="str">
            <v>26/09/2018</v>
          </cell>
          <cell r="K14285" t="str">
            <v>Normale</v>
          </cell>
        </row>
        <row r="14286">
          <cell r="D14286" t="str">
            <v>TR</v>
          </cell>
          <cell r="F14286" t="str">
            <v>18/07/2018</v>
          </cell>
          <cell r="G14286" t="str">
            <v>23/07/2018</v>
          </cell>
          <cell r="J14286" t="str">
            <v>25/07/2018</v>
          </cell>
          <cell r="K14286" t="str">
            <v>Estimation réparation ADE</v>
          </cell>
        </row>
        <row r="14287">
          <cell r="D14287" t="str">
            <v>DD</v>
          </cell>
          <cell r="F14287" t="str">
            <v>18/07/2018</v>
          </cell>
          <cell r="G14287" t="str">
            <v>24/07/2018</v>
          </cell>
          <cell r="J14287" t="str">
            <v>25/09/2018</v>
          </cell>
          <cell r="K14287" t="str">
            <v>Normale</v>
          </cell>
        </row>
        <row r="14288">
          <cell r="D14288" t="str">
            <v>DD</v>
          </cell>
          <cell r="F14288" t="str">
            <v>18/07/2018</v>
          </cell>
          <cell r="G14288" t="str">
            <v>19/07/2018</v>
          </cell>
          <cell r="J14288" t="str">
            <v>05/10/2018</v>
          </cell>
          <cell r="K14288" t="str">
            <v>Normale</v>
          </cell>
        </row>
        <row r="14289">
          <cell r="D14289" t="str">
            <v>DD</v>
          </cell>
          <cell r="F14289" t="str">
            <v>18/07/2018</v>
          </cell>
          <cell r="G14289" t="str">
            <v>24/07/2018</v>
          </cell>
          <cell r="J14289" t="str">
            <v>05/11/2018</v>
          </cell>
          <cell r="K14289" t="str">
            <v>Normale</v>
          </cell>
        </row>
        <row r="14290">
          <cell r="D14290" t="str">
            <v>TR</v>
          </cell>
          <cell r="F14290" t="str">
            <v>18/07/2018</v>
          </cell>
          <cell r="G14290" t="str">
            <v>23/07/2018</v>
          </cell>
          <cell r="J14290" t="str">
            <v>24/08/2018</v>
          </cell>
          <cell r="K14290" t="str">
            <v>Normale</v>
          </cell>
        </row>
        <row r="14291">
          <cell r="D14291" t="str">
            <v>HCJ</v>
          </cell>
          <cell r="F14291" t="str">
            <v>18/07/2018</v>
          </cell>
          <cell r="G14291" t="str">
            <v>19/07/2018</v>
          </cell>
          <cell r="J14291" t="str">
            <v>30/08/2018</v>
          </cell>
          <cell r="K14291" t="str">
            <v>Normale</v>
          </cell>
        </row>
        <row r="14292">
          <cell r="D14292" t="str">
            <v>HCJ</v>
          </cell>
          <cell r="F14292" t="str">
            <v>18/07/2018</v>
          </cell>
          <cell r="G14292" t="str">
            <v>27/07/2018</v>
          </cell>
          <cell r="J14292" t="str">
            <v>10/08/2018</v>
          </cell>
          <cell r="K14292" t="str">
            <v>Normale</v>
          </cell>
        </row>
        <row r="14293">
          <cell r="D14293" t="str">
            <v>LF</v>
          </cell>
          <cell r="F14293" t="str">
            <v>18/07/2018</v>
          </cell>
          <cell r="G14293" t="str">
            <v>23/07/2018</v>
          </cell>
          <cell r="J14293" t="str">
            <v>22/10/2018</v>
          </cell>
          <cell r="K14293" t="str">
            <v>Normale</v>
          </cell>
        </row>
        <row r="14294">
          <cell r="D14294" t="str">
            <v>HCJ</v>
          </cell>
          <cell r="F14294" t="str">
            <v>18/07/2018</v>
          </cell>
          <cell r="G14294" t="str">
            <v>19/07/2018</v>
          </cell>
          <cell r="J14294" t="str">
            <v/>
          </cell>
          <cell r="K14294" t="str">
            <v>Normale</v>
          </cell>
        </row>
        <row r="14295">
          <cell r="D14295" t="str">
            <v>TR</v>
          </cell>
          <cell r="F14295" t="str">
            <v>18/07/2018</v>
          </cell>
          <cell r="G14295" t="str">
            <v>24/07/2018</v>
          </cell>
          <cell r="J14295" t="str">
            <v/>
          </cell>
          <cell r="K14295" t="str">
            <v>Normale</v>
          </cell>
        </row>
        <row r="14296">
          <cell r="D14296" t="str">
            <v>LF</v>
          </cell>
          <cell r="F14296" t="str">
            <v>18/07/2018</v>
          </cell>
          <cell r="G14296" t="str">
            <v>19/07/2018</v>
          </cell>
          <cell r="J14296" t="str">
            <v>24/09/2018</v>
          </cell>
          <cell r="K14296" t="str">
            <v>Normale</v>
          </cell>
        </row>
        <row r="14297">
          <cell r="D14297" t="str">
            <v>HCJ</v>
          </cell>
          <cell r="F14297" t="str">
            <v>18/07/2018</v>
          </cell>
          <cell r="G14297" t="str">
            <v>19/07/2018</v>
          </cell>
          <cell r="J14297" t="str">
            <v>30/08/2018</v>
          </cell>
          <cell r="K14297" t="str">
            <v>Normale</v>
          </cell>
        </row>
        <row r="14298">
          <cell r="D14298" t="str">
            <v>TR</v>
          </cell>
          <cell r="F14298" t="str">
            <v>18/07/2018</v>
          </cell>
          <cell r="G14298" t="str">
            <v>31/07/2018</v>
          </cell>
          <cell r="J14298" t="str">
            <v>27/11/2018</v>
          </cell>
          <cell r="K14298" t="str">
            <v>Estimation réparation ADE</v>
          </cell>
        </row>
        <row r="14299">
          <cell r="D14299" t="str">
            <v>HCJ</v>
          </cell>
          <cell r="F14299" t="str">
            <v>18/07/2018</v>
          </cell>
          <cell r="G14299" t="str">
            <v>20/07/2018</v>
          </cell>
          <cell r="J14299" t="str">
            <v/>
          </cell>
          <cell r="K14299" t="str">
            <v>Normale</v>
          </cell>
        </row>
        <row r="14300">
          <cell r="D14300" t="str">
            <v>BS</v>
          </cell>
          <cell r="F14300" t="str">
            <v>18/07/2018</v>
          </cell>
          <cell r="G14300" t="str">
            <v/>
          </cell>
          <cell r="J14300" t="str">
            <v>28/08/2018</v>
          </cell>
          <cell r="K14300" t="str">
            <v>Enquête</v>
          </cell>
        </row>
        <row r="14301">
          <cell r="D14301" t="str">
            <v>DD</v>
          </cell>
          <cell r="F14301" t="str">
            <v>19/07/2018</v>
          </cell>
          <cell r="G14301" t="str">
            <v>18/07/2018</v>
          </cell>
          <cell r="J14301" t="str">
            <v>19/07/2018</v>
          </cell>
          <cell r="K14301" t="str">
            <v>Véh. éco. irréparable V.E.I.</v>
          </cell>
        </row>
        <row r="14302">
          <cell r="D14302" t="str">
            <v>DD</v>
          </cell>
          <cell r="F14302" t="str">
            <v>18/07/2018</v>
          </cell>
          <cell r="G14302" t="str">
            <v>16/07/2018</v>
          </cell>
          <cell r="J14302" t="str">
            <v>24/07/2018</v>
          </cell>
          <cell r="K14302" t="str">
            <v>Normale</v>
          </cell>
        </row>
        <row r="14303">
          <cell r="D14303" t="str">
            <v>SCL</v>
          </cell>
          <cell r="F14303" t="str">
            <v>18/07/2018</v>
          </cell>
          <cell r="G14303" t="str">
            <v/>
          </cell>
          <cell r="J14303" t="str">
            <v>30/08/2018</v>
          </cell>
          <cell r="K14303" t="str">
            <v>Carence</v>
          </cell>
        </row>
        <row r="14304">
          <cell r="D14304" t="str">
            <v>TR</v>
          </cell>
          <cell r="F14304" t="str">
            <v>18/07/2018</v>
          </cell>
          <cell r="G14304" t="str">
            <v>24/07/2018</v>
          </cell>
          <cell r="J14304" t="str">
            <v/>
          </cell>
          <cell r="K14304" t="str">
            <v>Normale</v>
          </cell>
        </row>
        <row r="14305">
          <cell r="D14305" t="str">
            <v>TR</v>
          </cell>
          <cell r="F14305" t="str">
            <v>18/07/2018</v>
          </cell>
          <cell r="G14305" t="str">
            <v>21/08/2018</v>
          </cell>
          <cell r="J14305" t="str">
            <v>03/09/2018</v>
          </cell>
          <cell r="K14305" t="str">
            <v>Véh. éco. irréparable V.E.I.</v>
          </cell>
        </row>
        <row r="14306">
          <cell r="D14306" t="str">
            <v>LF</v>
          </cell>
          <cell r="F14306" t="str">
            <v>18/07/2018</v>
          </cell>
          <cell r="G14306" t="str">
            <v>25/07/2018</v>
          </cell>
          <cell r="J14306" t="str">
            <v>29/08/2018</v>
          </cell>
          <cell r="K14306" t="str">
            <v>Véh. éco. irréparable V.E.I.</v>
          </cell>
        </row>
        <row r="14307">
          <cell r="D14307" t="str">
            <v>TR</v>
          </cell>
          <cell r="F14307" t="str">
            <v>18/07/2018</v>
          </cell>
          <cell r="G14307" t="str">
            <v>19/07/2018</v>
          </cell>
          <cell r="J14307" t="str">
            <v>20/08/2018</v>
          </cell>
          <cell r="K14307" t="str">
            <v>Normale</v>
          </cell>
        </row>
        <row r="14308">
          <cell r="D14308" t="str">
            <v>DD</v>
          </cell>
          <cell r="F14308" t="str">
            <v>18/07/2018</v>
          </cell>
          <cell r="G14308" t="str">
            <v>19/07/2018</v>
          </cell>
          <cell r="J14308" t="str">
            <v>09/08/2018</v>
          </cell>
          <cell r="K14308" t="str">
            <v>Normale</v>
          </cell>
        </row>
        <row r="14309">
          <cell r="D14309" t="str">
            <v>DD</v>
          </cell>
          <cell r="F14309" t="str">
            <v>18/07/2018</v>
          </cell>
          <cell r="G14309" t="str">
            <v>24/07/2018</v>
          </cell>
          <cell r="J14309" t="str">
            <v>09/08/2018</v>
          </cell>
          <cell r="K14309" t="str">
            <v>Véh. éco. irréparable V.E.I.</v>
          </cell>
        </row>
        <row r="14310">
          <cell r="D14310" t="str">
            <v>DD</v>
          </cell>
          <cell r="F14310" t="str">
            <v>18/07/2018</v>
          </cell>
          <cell r="G14310" t="str">
            <v>19/07/2018</v>
          </cell>
          <cell r="J14310" t="str">
            <v>26/09/2018</v>
          </cell>
          <cell r="K14310" t="str">
            <v>Normale</v>
          </cell>
        </row>
        <row r="14311">
          <cell r="D14311" t="str">
            <v>TR</v>
          </cell>
          <cell r="F14311" t="str">
            <v>18/07/2018</v>
          </cell>
          <cell r="G14311" t="str">
            <v>18/07/2018</v>
          </cell>
          <cell r="J14311" t="str">
            <v>30/07/2018</v>
          </cell>
          <cell r="K14311" t="str">
            <v>Estimation réparation ADE</v>
          </cell>
        </row>
        <row r="14312">
          <cell r="D14312" t="str">
            <v>DD</v>
          </cell>
          <cell r="F14312" t="str">
            <v>19/07/2018</v>
          </cell>
          <cell r="G14312" t="str">
            <v>19/07/2018</v>
          </cell>
          <cell r="J14312" t="str">
            <v>19/10/2018</v>
          </cell>
          <cell r="K14312" t="str">
            <v>Normale</v>
          </cell>
        </row>
        <row r="14313">
          <cell r="D14313" t="str">
            <v>LF</v>
          </cell>
          <cell r="F14313" t="str">
            <v>18/07/2018</v>
          </cell>
          <cell r="G14313" t="str">
            <v>01/08/2018</v>
          </cell>
          <cell r="J14313" t="str">
            <v/>
          </cell>
          <cell r="K14313" t="str">
            <v>Normale</v>
          </cell>
        </row>
        <row r="14314">
          <cell r="D14314" t="str">
            <v>LF</v>
          </cell>
          <cell r="F14314" t="str">
            <v>18/07/2018</v>
          </cell>
          <cell r="G14314" t="str">
            <v>27/07/2018</v>
          </cell>
          <cell r="J14314" t="str">
            <v/>
          </cell>
          <cell r="K14314" t="str">
            <v>Normale</v>
          </cell>
        </row>
        <row r="14315">
          <cell r="D14315" t="str">
            <v>DD</v>
          </cell>
          <cell r="F14315" t="str">
            <v>18/07/2018</v>
          </cell>
          <cell r="G14315" t="str">
            <v>24/07/2018</v>
          </cell>
          <cell r="J14315" t="str">
            <v>09/08/2018</v>
          </cell>
          <cell r="K14315" t="str">
            <v>Normale</v>
          </cell>
        </row>
        <row r="14316">
          <cell r="D14316" t="str">
            <v>DD</v>
          </cell>
          <cell r="F14316" t="str">
            <v>18/07/2018</v>
          </cell>
          <cell r="G14316" t="str">
            <v>24/08/2018</v>
          </cell>
          <cell r="J14316" t="str">
            <v/>
          </cell>
          <cell r="K14316" t="str">
            <v>Normale</v>
          </cell>
        </row>
        <row r="14317">
          <cell r="D14317" t="str">
            <v>LF</v>
          </cell>
          <cell r="F14317" t="str">
            <v>18/07/2018</v>
          </cell>
          <cell r="G14317" t="str">
            <v>25/07/2018</v>
          </cell>
          <cell r="J14317" t="str">
            <v/>
          </cell>
          <cell r="K14317" t="str">
            <v>Normale</v>
          </cell>
        </row>
        <row r="14318">
          <cell r="D14318" t="str">
            <v>DD</v>
          </cell>
          <cell r="F14318" t="str">
            <v>18/07/2018</v>
          </cell>
          <cell r="G14318" t="str">
            <v>24/07/2018</v>
          </cell>
          <cell r="J14318" t="str">
            <v>24/07/2018</v>
          </cell>
          <cell r="K14318" t="str">
            <v>Estimation réparation ADE</v>
          </cell>
        </row>
        <row r="14319">
          <cell r="D14319" t="str">
            <v>HCJ</v>
          </cell>
          <cell r="F14319" t="str">
            <v>18/07/2018</v>
          </cell>
          <cell r="G14319" t="str">
            <v>20/07/2018</v>
          </cell>
          <cell r="J14319" t="str">
            <v/>
          </cell>
          <cell r="K14319" t="str">
            <v>Normale</v>
          </cell>
        </row>
        <row r="14320">
          <cell r="D14320" t="str">
            <v>LF</v>
          </cell>
          <cell r="F14320" t="str">
            <v>18/07/2018</v>
          </cell>
          <cell r="G14320" t="str">
            <v>27/07/2018</v>
          </cell>
          <cell r="J14320" t="str">
            <v>08/09/2018</v>
          </cell>
          <cell r="K14320" t="str">
            <v>Normale</v>
          </cell>
        </row>
        <row r="14321">
          <cell r="D14321" t="str">
            <v>LF</v>
          </cell>
          <cell r="F14321" t="str">
            <v>18/07/2018</v>
          </cell>
          <cell r="G14321" t="str">
            <v>26/07/2018</v>
          </cell>
          <cell r="J14321" t="str">
            <v>24/09/2018</v>
          </cell>
          <cell r="K14321" t="str">
            <v>Normale</v>
          </cell>
        </row>
        <row r="14322">
          <cell r="D14322" t="str">
            <v>TR</v>
          </cell>
          <cell r="F14322" t="str">
            <v>18/07/2018</v>
          </cell>
          <cell r="G14322" t="str">
            <v>24/07/2018</v>
          </cell>
          <cell r="J14322" t="str">
            <v>20/08/2018</v>
          </cell>
          <cell r="K14322" t="str">
            <v>Normale</v>
          </cell>
        </row>
        <row r="14323">
          <cell r="D14323" t="str">
            <v>HCJ</v>
          </cell>
          <cell r="F14323" t="str">
            <v>18/07/2018</v>
          </cell>
          <cell r="G14323" t="str">
            <v>20/07/2018</v>
          </cell>
          <cell r="J14323" t="str">
            <v>29/09/2018</v>
          </cell>
          <cell r="K14323" t="str">
            <v>Normale</v>
          </cell>
        </row>
        <row r="14324">
          <cell r="D14324" t="str">
            <v>DD</v>
          </cell>
          <cell r="F14324" t="str">
            <v>18/07/2018</v>
          </cell>
          <cell r="G14324" t="str">
            <v>26/07/2018</v>
          </cell>
          <cell r="J14324" t="str">
            <v>22/08/2018</v>
          </cell>
          <cell r="K14324" t="str">
            <v>Normale</v>
          </cell>
        </row>
        <row r="14325">
          <cell r="D14325" t="str">
            <v>HCJ</v>
          </cell>
          <cell r="F14325" t="str">
            <v>18/07/2018</v>
          </cell>
          <cell r="G14325" t="str">
            <v>20/07/2018</v>
          </cell>
          <cell r="J14325" t="str">
            <v>29/07/2018</v>
          </cell>
          <cell r="K14325" t="str">
            <v>Normale</v>
          </cell>
        </row>
        <row r="14326">
          <cell r="D14326" t="str">
            <v>DD</v>
          </cell>
          <cell r="F14326" t="str">
            <v>18/07/2018</v>
          </cell>
          <cell r="G14326" t="str">
            <v>30/07/2018</v>
          </cell>
          <cell r="J14326" t="str">
            <v>12/10/2018</v>
          </cell>
          <cell r="K14326" t="str">
            <v>Normale</v>
          </cell>
        </row>
        <row r="14327">
          <cell r="D14327" t="str">
            <v>SCL</v>
          </cell>
          <cell r="F14327" t="str">
            <v>19/07/2018</v>
          </cell>
          <cell r="G14327" t="str">
            <v/>
          </cell>
          <cell r="J14327" t="str">
            <v>30/08/2018</v>
          </cell>
          <cell r="K14327" t="str">
            <v>Carence</v>
          </cell>
        </row>
        <row r="14328">
          <cell r="D14328" t="str">
            <v>HCJ</v>
          </cell>
          <cell r="F14328" t="str">
            <v>19/07/2018</v>
          </cell>
          <cell r="G14328" t="str">
            <v>24/07/2018</v>
          </cell>
          <cell r="J14328" t="str">
            <v>31/10/2018</v>
          </cell>
          <cell r="K14328" t="str">
            <v>Normale</v>
          </cell>
        </row>
        <row r="14329">
          <cell r="D14329" t="str">
            <v>HCJ</v>
          </cell>
          <cell r="F14329" t="str">
            <v>19/07/2018</v>
          </cell>
          <cell r="G14329" t="str">
            <v>16/07/2018</v>
          </cell>
          <cell r="J14329" t="str">
            <v>29/07/2018</v>
          </cell>
          <cell r="K14329" t="str">
            <v>Normale</v>
          </cell>
        </row>
        <row r="14330">
          <cell r="D14330" t="str">
            <v>LF</v>
          </cell>
          <cell r="F14330" t="str">
            <v>19/07/2018</v>
          </cell>
          <cell r="G14330" t="str">
            <v>23/07/2018</v>
          </cell>
          <cell r="J14330" t="str">
            <v/>
          </cell>
          <cell r="K14330" t="str">
            <v>Normale</v>
          </cell>
        </row>
        <row r="14331">
          <cell r="D14331" t="str">
            <v>DD</v>
          </cell>
          <cell r="F14331" t="str">
            <v>19/07/2018</v>
          </cell>
          <cell r="G14331" t="str">
            <v>23/07/2018</v>
          </cell>
          <cell r="J14331" t="str">
            <v>08/08/2018</v>
          </cell>
          <cell r="K14331" t="str">
            <v>Normale</v>
          </cell>
        </row>
        <row r="14332">
          <cell r="D14332" t="str">
            <v>LF</v>
          </cell>
          <cell r="F14332" t="str">
            <v>19/07/2018</v>
          </cell>
          <cell r="G14332" t="str">
            <v>20/07/2018</v>
          </cell>
          <cell r="J14332" t="str">
            <v>30/07/2018</v>
          </cell>
          <cell r="K14332" t="str">
            <v>Véh. éco. irréparable V.E.I.</v>
          </cell>
        </row>
        <row r="14333">
          <cell r="D14333" t="str">
            <v>TR</v>
          </cell>
          <cell r="F14333" t="str">
            <v>19/07/2018</v>
          </cell>
          <cell r="G14333" t="str">
            <v>23/07/2018</v>
          </cell>
          <cell r="J14333" t="str">
            <v/>
          </cell>
          <cell r="K14333" t="str">
            <v>Normale</v>
          </cell>
        </row>
        <row r="14334">
          <cell r="D14334" t="str">
            <v>LF</v>
          </cell>
          <cell r="F14334" t="str">
            <v>19/07/2018</v>
          </cell>
          <cell r="G14334" t="str">
            <v>25/07/2018</v>
          </cell>
          <cell r="J14334" t="str">
            <v>09/09/2018</v>
          </cell>
          <cell r="K14334" t="str">
            <v>Normale</v>
          </cell>
        </row>
        <row r="14335">
          <cell r="D14335" t="str">
            <v>LF</v>
          </cell>
          <cell r="F14335" t="str">
            <v>19/07/2018</v>
          </cell>
          <cell r="G14335" t="str">
            <v>27/07/2018</v>
          </cell>
          <cell r="J14335" t="str">
            <v>27/07/2018</v>
          </cell>
          <cell r="K14335" t="str">
            <v>Estimation réparation ADE</v>
          </cell>
        </row>
        <row r="14336">
          <cell r="D14336" t="str">
            <v>DD</v>
          </cell>
          <cell r="F14336" t="str">
            <v>19/07/2018</v>
          </cell>
          <cell r="G14336" t="str">
            <v>23/07/2018</v>
          </cell>
          <cell r="J14336" t="str">
            <v>31/07/2018</v>
          </cell>
          <cell r="K14336" t="str">
            <v>Véh. éco. irréparable V.E.I.</v>
          </cell>
        </row>
        <row r="14337">
          <cell r="D14337" t="str">
            <v>HCJ</v>
          </cell>
          <cell r="F14337" t="str">
            <v>19/07/2018</v>
          </cell>
          <cell r="G14337" t="str">
            <v>20/07/2018</v>
          </cell>
          <cell r="J14337" t="str">
            <v>29/09/2018</v>
          </cell>
          <cell r="K14337" t="str">
            <v>Normale</v>
          </cell>
        </row>
        <row r="14338">
          <cell r="D14338" t="str">
            <v>LF</v>
          </cell>
          <cell r="F14338" t="str">
            <v>19/07/2018</v>
          </cell>
          <cell r="G14338" t="str">
            <v>30/07/2018</v>
          </cell>
          <cell r="J14338" t="str">
            <v>30/08/2018</v>
          </cell>
          <cell r="K14338" t="str">
            <v>Normale</v>
          </cell>
        </row>
        <row r="14339">
          <cell r="D14339" t="str">
            <v>DD</v>
          </cell>
          <cell r="F14339" t="str">
            <v>19/07/2018</v>
          </cell>
          <cell r="G14339" t="str">
            <v>19/07/2018</v>
          </cell>
          <cell r="J14339" t="str">
            <v>05/10/2018</v>
          </cell>
          <cell r="K14339" t="str">
            <v>Normale</v>
          </cell>
        </row>
        <row r="14340">
          <cell r="D14340" t="str">
            <v>HCJ</v>
          </cell>
          <cell r="F14340" t="str">
            <v>19/07/2018</v>
          </cell>
          <cell r="G14340" t="str">
            <v>24/07/2018</v>
          </cell>
          <cell r="J14340" t="str">
            <v/>
          </cell>
          <cell r="K14340" t="str">
            <v>Normale</v>
          </cell>
        </row>
        <row r="14341">
          <cell r="D14341" t="str">
            <v>HCJ</v>
          </cell>
          <cell r="F14341" t="str">
            <v>19/07/2018</v>
          </cell>
          <cell r="G14341" t="str">
            <v>07/08/2018</v>
          </cell>
          <cell r="J14341" t="str">
            <v>09/09/2018</v>
          </cell>
          <cell r="K14341" t="str">
            <v>Télé-chiffrage</v>
          </cell>
        </row>
        <row r="14342">
          <cell r="D14342" t="str">
            <v>LF</v>
          </cell>
          <cell r="F14342" t="str">
            <v>19/07/2018</v>
          </cell>
          <cell r="G14342" t="str">
            <v>23/07/2018</v>
          </cell>
          <cell r="J14342" t="str">
            <v>11/10/2018</v>
          </cell>
          <cell r="K14342" t="str">
            <v>Normale</v>
          </cell>
        </row>
        <row r="14343">
          <cell r="D14343" t="str">
            <v>LF</v>
          </cell>
          <cell r="F14343" t="str">
            <v>19/07/2018</v>
          </cell>
          <cell r="G14343" t="str">
            <v>30/07/2018</v>
          </cell>
          <cell r="J14343" t="str">
            <v>31/07/2018</v>
          </cell>
          <cell r="K14343" t="str">
            <v>Estimation réparation ADE</v>
          </cell>
        </row>
        <row r="14344">
          <cell r="D14344" t="str">
            <v>HCJ</v>
          </cell>
          <cell r="F14344" t="str">
            <v>19/07/2018</v>
          </cell>
          <cell r="G14344" t="str">
            <v>27/07/2018</v>
          </cell>
          <cell r="J14344" t="str">
            <v>09/09/2018</v>
          </cell>
          <cell r="K14344" t="str">
            <v>Télé-chiffrage</v>
          </cell>
        </row>
        <row r="14345">
          <cell r="D14345" t="str">
            <v>LF</v>
          </cell>
          <cell r="F14345" t="str">
            <v>19/07/2018</v>
          </cell>
          <cell r="G14345" t="str">
            <v>23/07/2018</v>
          </cell>
          <cell r="J14345" t="str">
            <v>29/08/2018</v>
          </cell>
          <cell r="K14345" t="str">
            <v>Normale</v>
          </cell>
        </row>
        <row r="14346">
          <cell r="D14346" t="str">
            <v>DD</v>
          </cell>
          <cell r="F14346" t="str">
            <v>19/07/2018</v>
          </cell>
          <cell r="G14346" t="str">
            <v>25/07/2018</v>
          </cell>
          <cell r="J14346" t="str">
            <v>25/09/2018</v>
          </cell>
          <cell r="K14346" t="str">
            <v>Télé-chiffrage</v>
          </cell>
        </row>
        <row r="14347">
          <cell r="D14347" t="str">
            <v>TR</v>
          </cell>
          <cell r="F14347" t="str">
            <v>19/07/2018</v>
          </cell>
          <cell r="G14347" t="str">
            <v>24/07/2018</v>
          </cell>
          <cell r="J14347" t="str">
            <v>29/08/2018</v>
          </cell>
          <cell r="K14347" t="str">
            <v>Normale</v>
          </cell>
        </row>
        <row r="14348">
          <cell r="D14348" t="str">
            <v>LF</v>
          </cell>
          <cell r="F14348" t="str">
            <v>19/07/2018</v>
          </cell>
          <cell r="G14348" t="str">
            <v>20/07/2018</v>
          </cell>
          <cell r="J14348" t="str">
            <v>10/10/2018</v>
          </cell>
          <cell r="K14348" t="str">
            <v>Normale</v>
          </cell>
        </row>
        <row r="14349">
          <cell r="D14349" t="str">
            <v>LF</v>
          </cell>
          <cell r="F14349" t="str">
            <v>19/07/2018</v>
          </cell>
          <cell r="G14349" t="str">
            <v>25/07/2018</v>
          </cell>
          <cell r="J14349" t="str">
            <v>17/08/2018</v>
          </cell>
          <cell r="K14349" t="str">
            <v>Normale</v>
          </cell>
        </row>
        <row r="14350">
          <cell r="D14350" t="str">
            <v>LF</v>
          </cell>
          <cell r="F14350" t="str">
            <v>07/08/2018</v>
          </cell>
          <cell r="G14350" t="str">
            <v>23/07/2018</v>
          </cell>
          <cell r="J14350" t="str">
            <v/>
          </cell>
          <cell r="K14350" t="str">
            <v>Normale</v>
          </cell>
        </row>
        <row r="14351">
          <cell r="D14351" t="str">
            <v>BC</v>
          </cell>
          <cell r="F14351" t="str">
            <v>19/07/2018</v>
          </cell>
          <cell r="G14351" t="str">
            <v>24/08/2018</v>
          </cell>
          <cell r="J14351" t="str">
            <v>28/08/2018</v>
          </cell>
          <cell r="K14351" t="str">
            <v>Enquête</v>
          </cell>
        </row>
        <row r="14352">
          <cell r="D14352" t="str">
            <v>BS</v>
          </cell>
          <cell r="F14352" t="str">
            <v>20/07/2018</v>
          </cell>
          <cell r="G14352" t="str">
            <v/>
          </cell>
          <cell r="J14352" t="str">
            <v>24/09/2018</v>
          </cell>
          <cell r="K14352" t="str">
            <v>Enquête</v>
          </cell>
        </row>
        <row r="14353">
          <cell r="D14353" t="str">
            <v>BS</v>
          </cell>
          <cell r="F14353" t="str">
            <v>20/07/2018</v>
          </cell>
          <cell r="G14353" t="str">
            <v/>
          </cell>
          <cell r="J14353" t="str">
            <v>24/07/2018</v>
          </cell>
          <cell r="K14353" t="str">
            <v>Enquête</v>
          </cell>
        </row>
        <row r="14354">
          <cell r="D14354" t="str">
            <v>LF</v>
          </cell>
          <cell r="F14354" t="str">
            <v>20/07/2018</v>
          </cell>
          <cell r="G14354" t="str">
            <v>23/07/2018</v>
          </cell>
          <cell r="J14354" t="str">
            <v>02/08/2018</v>
          </cell>
          <cell r="K14354" t="str">
            <v>Normale</v>
          </cell>
        </row>
        <row r="14355">
          <cell r="D14355" t="str">
            <v>CF</v>
          </cell>
          <cell r="F14355" t="str">
            <v>20/07/2018</v>
          </cell>
          <cell r="G14355" t="str">
            <v>20/07/2018</v>
          </cell>
          <cell r="J14355" t="str">
            <v>10/08/2018</v>
          </cell>
          <cell r="K14355" t="str">
            <v>Normale</v>
          </cell>
        </row>
        <row r="14356">
          <cell r="D14356" t="str">
            <v>DD</v>
          </cell>
          <cell r="F14356" t="str">
            <v>07/09/2018</v>
          </cell>
          <cell r="G14356" t="str">
            <v>23/07/2018</v>
          </cell>
          <cell r="J14356" t="str">
            <v>06/09/2018</v>
          </cell>
          <cell r="K14356" t="str">
            <v>Normale</v>
          </cell>
        </row>
        <row r="14357">
          <cell r="D14357" t="str">
            <v>TR</v>
          </cell>
          <cell r="F14357" t="str">
            <v>20/07/2018</v>
          </cell>
          <cell r="G14357" t="str">
            <v>24/07/2018</v>
          </cell>
          <cell r="J14357" t="str">
            <v>10/08/2018</v>
          </cell>
          <cell r="K14357" t="str">
            <v>Normale</v>
          </cell>
        </row>
        <row r="14358">
          <cell r="D14358" t="str">
            <v>TR</v>
          </cell>
          <cell r="F14358" t="str">
            <v>20/07/2018</v>
          </cell>
          <cell r="G14358" t="str">
            <v>24/07/2018</v>
          </cell>
          <cell r="J14358" t="str">
            <v>29/09/2018</v>
          </cell>
          <cell r="K14358" t="str">
            <v>Normale</v>
          </cell>
        </row>
        <row r="14359">
          <cell r="D14359" t="str">
            <v>TR</v>
          </cell>
          <cell r="F14359" t="str">
            <v>20/07/2018</v>
          </cell>
          <cell r="G14359" t="str">
            <v>23/07/2018</v>
          </cell>
          <cell r="J14359" t="str">
            <v>10/10/2018</v>
          </cell>
          <cell r="K14359" t="str">
            <v>Normale</v>
          </cell>
        </row>
        <row r="14360">
          <cell r="D14360" t="str">
            <v>TR</v>
          </cell>
          <cell r="F14360" t="str">
            <v>20/07/2018</v>
          </cell>
          <cell r="G14360" t="str">
            <v>23/07/2018</v>
          </cell>
          <cell r="J14360" t="str">
            <v>07/11/2018</v>
          </cell>
          <cell r="K14360" t="str">
            <v>Normale</v>
          </cell>
        </row>
        <row r="14361">
          <cell r="D14361" t="str">
            <v>DD</v>
          </cell>
          <cell r="F14361" t="str">
            <v>20/07/2018</v>
          </cell>
          <cell r="G14361" t="str">
            <v>25/07/2018</v>
          </cell>
          <cell r="J14361" t="str">
            <v>04/09/2018</v>
          </cell>
          <cell r="K14361" t="str">
            <v>Télé-chiffrage</v>
          </cell>
        </row>
        <row r="14362">
          <cell r="D14362" t="str">
            <v>TR</v>
          </cell>
          <cell r="F14362" t="str">
            <v>20/07/2018</v>
          </cell>
          <cell r="G14362" t="str">
            <v>24/07/2018</v>
          </cell>
          <cell r="J14362" t="str">
            <v>24/08/2018</v>
          </cell>
          <cell r="K14362" t="str">
            <v>Normale</v>
          </cell>
        </row>
        <row r="14363">
          <cell r="D14363" t="str">
            <v>LF</v>
          </cell>
          <cell r="F14363" t="str">
            <v>20/07/2018</v>
          </cell>
          <cell r="G14363" t="str">
            <v>25/07/2018</v>
          </cell>
          <cell r="J14363" t="str">
            <v>06/08/2018</v>
          </cell>
          <cell r="K14363" t="str">
            <v>Véh. éco. irréparable V.E.I.</v>
          </cell>
        </row>
        <row r="14364">
          <cell r="D14364" t="str">
            <v>HCJ</v>
          </cell>
          <cell r="F14364" t="str">
            <v>20/07/2018</v>
          </cell>
          <cell r="G14364" t="str">
            <v>24/07/2018</v>
          </cell>
          <cell r="J14364" t="str">
            <v>28/09/2018</v>
          </cell>
          <cell r="K14364" t="str">
            <v>Normale</v>
          </cell>
        </row>
        <row r="14365">
          <cell r="D14365" t="str">
            <v>BS</v>
          </cell>
          <cell r="F14365" t="str">
            <v>20/07/2018</v>
          </cell>
          <cell r="G14365" t="str">
            <v/>
          </cell>
          <cell r="J14365" t="str">
            <v>18/09/2018</v>
          </cell>
          <cell r="K14365" t="str">
            <v>Enquête</v>
          </cell>
        </row>
        <row r="14366">
          <cell r="D14366" t="str">
            <v>NH</v>
          </cell>
          <cell r="F14366" t="str">
            <v>20/07/2018</v>
          </cell>
          <cell r="G14366" t="str">
            <v>18/09/2018</v>
          </cell>
          <cell r="J14366" t="str">
            <v>26/11/2018</v>
          </cell>
          <cell r="K14366" t="str">
            <v>Normale</v>
          </cell>
        </row>
        <row r="14367">
          <cell r="D14367" t="str">
            <v>LF</v>
          </cell>
          <cell r="F14367" t="str">
            <v>20/07/2018</v>
          </cell>
          <cell r="G14367" t="str">
            <v>24/07/2018</v>
          </cell>
          <cell r="J14367" t="str">
            <v>21/08/2018</v>
          </cell>
          <cell r="K14367" t="str">
            <v>Normale</v>
          </cell>
        </row>
        <row r="14368">
          <cell r="D14368" t="str">
            <v>LF</v>
          </cell>
          <cell r="F14368" t="str">
            <v>20/07/2018</v>
          </cell>
          <cell r="G14368" t="str">
            <v>24/07/2018</v>
          </cell>
          <cell r="J14368" t="str">
            <v>02/08/2018</v>
          </cell>
          <cell r="K14368" t="str">
            <v>Normale</v>
          </cell>
        </row>
        <row r="14369">
          <cell r="D14369" t="str">
            <v>LF</v>
          </cell>
          <cell r="F14369" t="str">
            <v>20/07/2018</v>
          </cell>
          <cell r="G14369" t="str">
            <v>24/07/2018</v>
          </cell>
          <cell r="J14369" t="str">
            <v/>
          </cell>
          <cell r="K14369" t="str">
            <v>Normale</v>
          </cell>
        </row>
        <row r="14370">
          <cell r="D14370" t="str">
            <v>CF</v>
          </cell>
          <cell r="F14370" t="str">
            <v>20/07/2018</v>
          </cell>
          <cell r="G14370" t="str">
            <v>25/07/2018</v>
          </cell>
          <cell r="J14370" t="str">
            <v/>
          </cell>
          <cell r="K14370" t="str">
            <v>Normale</v>
          </cell>
        </row>
        <row r="14371">
          <cell r="D14371" t="str">
            <v>LF</v>
          </cell>
          <cell r="F14371" t="str">
            <v>20/07/2018</v>
          </cell>
          <cell r="G14371" t="str">
            <v>14/08/2018</v>
          </cell>
          <cell r="J14371" t="str">
            <v>09/09/2018</v>
          </cell>
          <cell r="K14371" t="str">
            <v>Normale</v>
          </cell>
        </row>
        <row r="14372">
          <cell r="D14372" t="str">
            <v>BC</v>
          </cell>
          <cell r="F14372" t="str">
            <v>20/07/2018</v>
          </cell>
          <cell r="G14372" t="str">
            <v/>
          </cell>
          <cell r="J14372" t="str">
            <v>09/11/2018</v>
          </cell>
          <cell r="K14372" t="str">
            <v>Enquête</v>
          </cell>
        </row>
        <row r="14373">
          <cell r="D14373" t="str">
            <v>SCL</v>
          </cell>
          <cell r="F14373" t="str">
            <v>20/07/2018</v>
          </cell>
          <cell r="G14373" t="str">
            <v/>
          </cell>
          <cell r="J14373" t="str">
            <v>22/10/2018</v>
          </cell>
          <cell r="K14373" t="str">
            <v>Carence</v>
          </cell>
        </row>
        <row r="14374">
          <cell r="D14374" t="str">
            <v>TR</v>
          </cell>
          <cell r="F14374" t="str">
            <v>20/07/2018</v>
          </cell>
          <cell r="G14374" t="str">
            <v>31/07/2018</v>
          </cell>
          <cell r="J14374" t="str">
            <v>17/08/2018</v>
          </cell>
          <cell r="K14374" t="str">
            <v>Estimation réparation ADE</v>
          </cell>
        </row>
        <row r="14375">
          <cell r="D14375" t="str">
            <v>LF</v>
          </cell>
          <cell r="F14375" t="str">
            <v>20/07/2018</v>
          </cell>
          <cell r="G14375" t="str">
            <v>23/07/2018</v>
          </cell>
          <cell r="J14375" t="str">
            <v>23/08/2018</v>
          </cell>
          <cell r="K14375" t="str">
            <v>Normale</v>
          </cell>
        </row>
        <row r="14376">
          <cell r="D14376" t="str">
            <v>HCJ</v>
          </cell>
          <cell r="F14376" t="str">
            <v>20/07/2018</v>
          </cell>
          <cell r="G14376" t="str">
            <v>24/07/2018</v>
          </cell>
          <cell r="J14376" t="str">
            <v>28/10/2018</v>
          </cell>
          <cell r="K14376" t="str">
            <v>Normale</v>
          </cell>
        </row>
        <row r="14377">
          <cell r="D14377" t="str">
            <v>HCJ</v>
          </cell>
          <cell r="F14377" t="str">
            <v>20/07/2018</v>
          </cell>
          <cell r="G14377" t="str">
            <v>24/07/2018</v>
          </cell>
          <cell r="J14377" t="str">
            <v>29/09/2018</v>
          </cell>
          <cell r="K14377" t="str">
            <v>Normale</v>
          </cell>
        </row>
        <row r="14378">
          <cell r="D14378" t="str">
            <v>DD</v>
          </cell>
          <cell r="F14378" t="str">
            <v>20/07/2018</v>
          </cell>
          <cell r="G14378" t="str">
            <v>02/08/2018</v>
          </cell>
          <cell r="J14378" t="str">
            <v>28/08/2018</v>
          </cell>
          <cell r="K14378" t="str">
            <v>Normale</v>
          </cell>
        </row>
        <row r="14379">
          <cell r="D14379" t="str">
            <v>HCJ</v>
          </cell>
          <cell r="F14379" t="str">
            <v>20/07/2018</v>
          </cell>
          <cell r="G14379" t="str">
            <v>31/07/2018</v>
          </cell>
          <cell r="J14379" t="str">
            <v>08/09/2018</v>
          </cell>
          <cell r="K14379" t="str">
            <v>Télé-chiffrage</v>
          </cell>
        </row>
        <row r="14380">
          <cell r="D14380" t="str">
            <v>CF</v>
          </cell>
          <cell r="F14380" t="str">
            <v>20/07/2018</v>
          </cell>
          <cell r="G14380" t="str">
            <v>25/07/2018</v>
          </cell>
          <cell r="J14380" t="str">
            <v>10/08/2018</v>
          </cell>
          <cell r="K14380" t="str">
            <v>Normale</v>
          </cell>
        </row>
        <row r="14381">
          <cell r="D14381" t="str">
            <v>TR</v>
          </cell>
          <cell r="F14381" t="str">
            <v>20/07/2018</v>
          </cell>
          <cell r="G14381" t="str">
            <v>24/07/2018</v>
          </cell>
          <cell r="J14381" t="str">
            <v>25/09/2018</v>
          </cell>
          <cell r="K14381" t="str">
            <v>Normale</v>
          </cell>
        </row>
        <row r="14382">
          <cell r="D14382" t="str">
            <v>DD</v>
          </cell>
          <cell r="F14382" t="str">
            <v>20/07/2018</v>
          </cell>
          <cell r="G14382" t="str">
            <v>31/07/2018</v>
          </cell>
          <cell r="J14382" t="str">
            <v>23/08/2018</v>
          </cell>
          <cell r="K14382" t="str">
            <v>Normale</v>
          </cell>
        </row>
        <row r="14383">
          <cell r="D14383" t="str">
            <v>DD</v>
          </cell>
          <cell r="F14383" t="str">
            <v>20/07/2018</v>
          </cell>
          <cell r="G14383" t="str">
            <v>23/07/2018</v>
          </cell>
          <cell r="J14383" t="str">
            <v>05/10/2018</v>
          </cell>
          <cell r="K14383" t="str">
            <v>Télé-chiffrage</v>
          </cell>
        </row>
        <row r="14384">
          <cell r="D14384" t="str">
            <v>TR</v>
          </cell>
          <cell r="F14384" t="str">
            <v>20/07/2018</v>
          </cell>
          <cell r="G14384" t="str">
            <v>31/07/2018</v>
          </cell>
          <cell r="J14384" t="str">
            <v>12/10/2018</v>
          </cell>
          <cell r="K14384" t="str">
            <v>Normale</v>
          </cell>
        </row>
        <row r="14385">
          <cell r="D14385" t="str">
            <v>DD</v>
          </cell>
          <cell r="F14385" t="str">
            <v>20/07/2018</v>
          </cell>
          <cell r="G14385" t="str">
            <v>24/07/2018</v>
          </cell>
          <cell r="J14385" t="str">
            <v>08/08/2018</v>
          </cell>
          <cell r="K14385" t="str">
            <v>Normale</v>
          </cell>
        </row>
        <row r="14386">
          <cell r="D14386" t="str">
            <v>LF</v>
          </cell>
          <cell r="F14386" t="str">
            <v>20/07/2018</v>
          </cell>
          <cell r="G14386" t="str">
            <v>31/07/2018</v>
          </cell>
          <cell r="J14386" t="str">
            <v>22/09/2018</v>
          </cell>
          <cell r="K14386" t="str">
            <v>Normale</v>
          </cell>
        </row>
        <row r="14387">
          <cell r="D14387" t="str">
            <v>LF</v>
          </cell>
          <cell r="F14387" t="str">
            <v>20/07/2018</v>
          </cell>
          <cell r="G14387" t="str">
            <v>14/08/2018</v>
          </cell>
          <cell r="J14387" t="str">
            <v>09/09/2018</v>
          </cell>
          <cell r="K14387" t="str">
            <v>Normale</v>
          </cell>
        </row>
        <row r="14388">
          <cell r="D14388" t="str">
            <v>TR</v>
          </cell>
          <cell r="F14388" t="str">
            <v>20/07/2018</v>
          </cell>
          <cell r="G14388" t="str">
            <v>28/08/2018</v>
          </cell>
          <cell r="J14388" t="str">
            <v/>
          </cell>
          <cell r="K14388" t="str">
            <v>Normale</v>
          </cell>
        </row>
        <row r="14389">
          <cell r="D14389" t="str">
            <v>TR</v>
          </cell>
          <cell r="F14389" t="str">
            <v>23/07/2018</v>
          </cell>
          <cell r="G14389" t="str">
            <v>24/07/2018</v>
          </cell>
          <cell r="J14389" t="str">
            <v>25/09/2018</v>
          </cell>
          <cell r="K14389" t="str">
            <v>Normale</v>
          </cell>
        </row>
        <row r="14390">
          <cell r="D14390" t="str">
            <v>LF</v>
          </cell>
          <cell r="F14390" t="str">
            <v>23/07/2018</v>
          </cell>
          <cell r="G14390" t="str">
            <v>30/07/2018</v>
          </cell>
          <cell r="J14390" t="str">
            <v/>
          </cell>
          <cell r="K14390" t="str">
            <v>Normale</v>
          </cell>
        </row>
        <row r="14391">
          <cell r="D14391" t="str">
            <v>DD</v>
          </cell>
          <cell r="F14391" t="str">
            <v>23/07/2018</v>
          </cell>
          <cell r="G14391" t="str">
            <v>26/07/2018</v>
          </cell>
          <cell r="J14391" t="str">
            <v>11/09/2018</v>
          </cell>
          <cell r="K14391" t="str">
            <v>Normale</v>
          </cell>
        </row>
        <row r="14392">
          <cell r="D14392" t="str">
            <v>HCJ</v>
          </cell>
          <cell r="F14392" t="str">
            <v>23/07/2018</v>
          </cell>
          <cell r="G14392" t="str">
            <v>26/07/2018</v>
          </cell>
          <cell r="J14392" t="str">
            <v>08/09/2018</v>
          </cell>
          <cell r="K14392" t="str">
            <v>Normale</v>
          </cell>
        </row>
        <row r="14393">
          <cell r="D14393" t="str">
            <v>DD</v>
          </cell>
          <cell r="F14393" t="str">
            <v>23/07/2018</v>
          </cell>
          <cell r="G14393" t="str">
            <v>24/07/2018</v>
          </cell>
          <cell r="J14393" t="str">
            <v>05/10/2018</v>
          </cell>
          <cell r="K14393" t="str">
            <v>Normale</v>
          </cell>
        </row>
        <row r="14394">
          <cell r="D14394" t="str">
            <v>HCJ</v>
          </cell>
          <cell r="F14394" t="str">
            <v>23/07/2018</v>
          </cell>
          <cell r="G14394" t="str">
            <v>25/07/2018</v>
          </cell>
          <cell r="J14394" t="str">
            <v>16/11/2018</v>
          </cell>
          <cell r="K14394" t="str">
            <v>Télé-chiffrage</v>
          </cell>
        </row>
        <row r="14395">
          <cell r="D14395" t="str">
            <v>LF</v>
          </cell>
          <cell r="F14395" t="str">
            <v>23/07/2018</v>
          </cell>
          <cell r="G14395" t="str">
            <v>31/07/2018</v>
          </cell>
          <cell r="J14395" t="str">
            <v>29/11/2018</v>
          </cell>
          <cell r="K14395" t="str">
            <v>Normale</v>
          </cell>
        </row>
        <row r="14396">
          <cell r="D14396" t="str">
            <v>TR</v>
          </cell>
          <cell r="F14396" t="str">
            <v>23/07/2018</v>
          </cell>
          <cell r="G14396" t="str">
            <v>25/07/2018</v>
          </cell>
          <cell r="J14396" t="str">
            <v>21/08/2018</v>
          </cell>
          <cell r="K14396" t="str">
            <v>Normale</v>
          </cell>
        </row>
        <row r="14397">
          <cell r="D14397" t="str">
            <v>LF</v>
          </cell>
          <cell r="F14397" t="str">
            <v>27/07/2018</v>
          </cell>
          <cell r="G14397" t="str">
            <v>23/07/2018</v>
          </cell>
          <cell r="J14397" t="str">
            <v>24/09/2018</v>
          </cell>
          <cell r="K14397" t="str">
            <v>Normale</v>
          </cell>
        </row>
        <row r="14398">
          <cell r="D14398" t="str">
            <v>DD</v>
          </cell>
          <cell r="F14398" t="str">
            <v>23/07/2018</v>
          </cell>
          <cell r="G14398" t="str">
            <v>21/08/2018</v>
          </cell>
          <cell r="J14398" t="str">
            <v>23/08/2018</v>
          </cell>
          <cell r="K14398" t="str">
            <v>Estimation sur Pièces</v>
          </cell>
        </row>
        <row r="14399">
          <cell r="D14399" t="str">
            <v>HCJ</v>
          </cell>
          <cell r="F14399" t="str">
            <v>23/07/2018</v>
          </cell>
          <cell r="G14399" t="str">
            <v>27/07/2018</v>
          </cell>
          <cell r="J14399" t="str">
            <v>13/08/2018</v>
          </cell>
          <cell r="K14399" t="str">
            <v>Normale</v>
          </cell>
        </row>
        <row r="14400">
          <cell r="D14400" t="str">
            <v>HCJ</v>
          </cell>
          <cell r="F14400" t="str">
            <v>23/07/2018</v>
          </cell>
          <cell r="G14400" t="str">
            <v>24/07/2018</v>
          </cell>
          <cell r="J14400" t="str">
            <v>10/08/2018</v>
          </cell>
          <cell r="K14400" t="str">
            <v>Télé-chiffrage</v>
          </cell>
        </row>
        <row r="14401">
          <cell r="D14401" t="str">
            <v>TR</v>
          </cell>
          <cell r="F14401" t="str">
            <v>23/07/2018</v>
          </cell>
          <cell r="G14401" t="str">
            <v>31/07/2018</v>
          </cell>
          <cell r="J14401" t="str">
            <v>25/09/2018</v>
          </cell>
          <cell r="K14401" t="str">
            <v>Normale</v>
          </cell>
        </row>
        <row r="14402">
          <cell r="D14402" t="str">
            <v>HCJ</v>
          </cell>
          <cell r="F14402" t="str">
            <v>23/07/2018</v>
          </cell>
          <cell r="G14402" t="str">
            <v>26/07/2018</v>
          </cell>
          <cell r="J14402" t="str">
            <v>28/09/2018</v>
          </cell>
          <cell r="K14402" t="str">
            <v>Normale</v>
          </cell>
        </row>
        <row r="14403">
          <cell r="D14403" t="str">
            <v>BC</v>
          </cell>
          <cell r="F14403" t="str">
            <v>23/07/2018</v>
          </cell>
          <cell r="G14403" t="str">
            <v/>
          </cell>
          <cell r="J14403" t="str">
            <v>22/11/2018</v>
          </cell>
          <cell r="K14403" t="str">
            <v>Enquête</v>
          </cell>
        </row>
        <row r="14404">
          <cell r="D14404" t="str">
            <v>DD</v>
          </cell>
          <cell r="F14404" t="str">
            <v>23/07/2018</v>
          </cell>
          <cell r="G14404" t="str">
            <v>20/08/2018</v>
          </cell>
          <cell r="J14404" t="str">
            <v>21/08/2018</v>
          </cell>
          <cell r="K14404" t="str">
            <v>Estimation réparation ADE</v>
          </cell>
        </row>
        <row r="14405">
          <cell r="D14405" t="str">
            <v>LF</v>
          </cell>
          <cell r="F14405" t="str">
            <v>23/07/2018</v>
          </cell>
          <cell r="G14405" t="str">
            <v>09/08/2018</v>
          </cell>
          <cell r="J14405" t="str">
            <v>27/08/2018</v>
          </cell>
          <cell r="K14405" t="str">
            <v>Normale</v>
          </cell>
        </row>
        <row r="14406">
          <cell r="D14406" t="str">
            <v>DD</v>
          </cell>
          <cell r="F14406" t="str">
            <v>23/07/2018</v>
          </cell>
          <cell r="G14406" t="str">
            <v>14/08/2018</v>
          </cell>
          <cell r="J14406" t="str">
            <v>30/10/2018</v>
          </cell>
          <cell r="K14406" t="str">
            <v>Estimation réparation ADE</v>
          </cell>
        </row>
        <row r="14407">
          <cell r="D14407" t="str">
            <v>TR</v>
          </cell>
          <cell r="F14407" t="str">
            <v>23/07/2018</v>
          </cell>
          <cell r="G14407" t="str">
            <v>30/07/2018</v>
          </cell>
          <cell r="J14407" t="str">
            <v>29/08/2018</v>
          </cell>
          <cell r="K14407" t="str">
            <v>Normale</v>
          </cell>
        </row>
        <row r="14408">
          <cell r="D14408" t="str">
            <v>DD</v>
          </cell>
          <cell r="F14408" t="str">
            <v>23/07/2018</v>
          </cell>
          <cell r="G14408" t="str">
            <v>27/07/2018</v>
          </cell>
          <cell r="J14408" t="str">
            <v>27/07/2018</v>
          </cell>
          <cell r="K14408" t="str">
            <v>Estimation réparation ADE</v>
          </cell>
        </row>
        <row r="14409">
          <cell r="D14409" t="str">
            <v>HCJ</v>
          </cell>
          <cell r="F14409" t="str">
            <v>23/07/2018</v>
          </cell>
          <cell r="G14409" t="str">
            <v>02/08/2018</v>
          </cell>
          <cell r="J14409" t="str">
            <v>10/08/2018</v>
          </cell>
          <cell r="K14409" t="str">
            <v>Estimation réparation ADE</v>
          </cell>
        </row>
        <row r="14410">
          <cell r="D14410" t="str">
            <v>DD</v>
          </cell>
          <cell r="F14410" t="str">
            <v>23/07/2018</v>
          </cell>
          <cell r="G14410" t="str">
            <v/>
          </cell>
          <cell r="J14410" t="str">
            <v>03/09/2018</v>
          </cell>
          <cell r="K14410" t="str">
            <v>Carence</v>
          </cell>
        </row>
        <row r="14411">
          <cell r="D14411" t="str">
            <v>TR</v>
          </cell>
          <cell r="F14411" t="str">
            <v>23/07/2018</v>
          </cell>
          <cell r="G14411" t="str">
            <v>25/07/2018</v>
          </cell>
          <cell r="J14411" t="str">
            <v>21/08/2018</v>
          </cell>
          <cell r="K14411" t="str">
            <v>Normale</v>
          </cell>
        </row>
        <row r="14412">
          <cell r="D14412" t="str">
            <v>HCJ</v>
          </cell>
          <cell r="F14412" t="str">
            <v>23/07/2018</v>
          </cell>
          <cell r="G14412" t="str">
            <v>26/07/2018</v>
          </cell>
          <cell r="J14412" t="str">
            <v>31/10/2018</v>
          </cell>
          <cell r="K14412" t="str">
            <v>Normale</v>
          </cell>
        </row>
        <row r="14413">
          <cell r="D14413" t="str">
            <v>HCJ</v>
          </cell>
          <cell r="F14413" t="str">
            <v>23/07/2018</v>
          </cell>
          <cell r="G14413" t="str">
            <v>14/09/2018</v>
          </cell>
          <cell r="J14413" t="str">
            <v>17/09/2018</v>
          </cell>
          <cell r="K14413" t="str">
            <v>Normale</v>
          </cell>
        </row>
        <row r="14414">
          <cell r="D14414" t="str">
            <v>LF</v>
          </cell>
          <cell r="F14414" t="str">
            <v>23/07/2018</v>
          </cell>
          <cell r="G14414" t="str">
            <v>25/07/2018</v>
          </cell>
          <cell r="J14414" t="str">
            <v>11/10/2018</v>
          </cell>
          <cell r="K14414" t="str">
            <v>Normale</v>
          </cell>
        </row>
        <row r="14415">
          <cell r="D14415" t="str">
            <v>DD</v>
          </cell>
          <cell r="F14415" t="str">
            <v>23/07/2018</v>
          </cell>
          <cell r="G14415" t="str">
            <v>26/07/2018</v>
          </cell>
          <cell r="J14415" t="str">
            <v>11/09/2018</v>
          </cell>
          <cell r="K14415" t="str">
            <v>Normale</v>
          </cell>
        </row>
        <row r="14416">
          <cell r="D14416" t="str">
            <v>TR</v>
          </cell>
          <cell r="F14416" t="str">
            <v>23/07/2018</v>
          </cell>
          <cell r="G14416" t="str">
            <v>07/08/2018</v>
          </cell>
          <cell r="J14416" t="str">
            <v>09/08/2018</v>
          </cell>
          <cell r="K14416" t="str">
            <v>Estimation réparation ADE</v>
          </cell>
        </row>
        <row r="14417">
          <cell r="D14417" t="str">
            <v>TR</v>
          </cell>
          <cell r="F14417" t="str">
            <v>23/07/2018</v>
          </cell>
          <cell r="G14417" t="str">
            <v>25/07/2018</v>
          </cell>
          <cell r="J14417" t="str">
            <v>20/08/2018</v>
          </cell>
          <cell r="K14417" t="str">
            <v>Normale</v>
          </cell>
        </row>
        <row r="14418">
          <cell r="D14418" t="str">
            <v>TR</v>
          </cell>
          <cell r="F14418" t="str">
            <v>23/07/2018</v>
          </cell>
          <cell r="G14418" t="str">
            <v>25/07/2018</v>
          </cell>
          <cell r="J14418" t="str">
            <v>24/08/2018</v>
          </cell>
          <cell r="K14418" t="str">
            <v>Normale</v>
          </cell>
        </row>
        <row r="14419">
          <cell r="D14419" t="str">
            <v>DD</v>
          </cell>
          <cell r="F14419" t="str">
            <v>23/07/2018</v>
          </cell>
          <cell r="G14419" t="str">
            <v>27/07/2018</v>
          </cell>
          <cell r="J14419" t="str">
            <v>30/08/2018</v>
          </cell>
          <cell r="K14419" t="str">
            <v>Télé-chiffrage</v>
          </cell>
        </row>
        <row r="14420">
          <cell r="D14420" t="str">
            <v>BC</v>
          </cell>
          <cell r="F14420" t="str">
            <v>23/07/2018</v>
          </cell>
          <cell r="G14420" t="str">
            <v>24/07/2018</v>
          </cell>
          <cell r="J14420" t="str">
            <v>20/08/2018</v>
          </cell>
          <cell r="K14420" t="str">
            <v>Normale</v>
          </cell>
        </row>
        <row r="14421">
          <cell r="D14421" t="str">
            <v>DD</v>
          </cell>
          <cell r="F14421" t="str">
            <v>23/07/2018</v>
          </cell>
          <cell r="G14421" t="str">
            <v>26/07/2018</v>
          </cell>
          <cell r="J14421" t="str">
            <v>09/08/2018</v>
          </cell>
          <cell r="K14421" t="str">
            <v>Normale</v>
          </cell>
        </row>
        <row r="14422">
          <cell r="D14422" t="str">
            <v>LF</v>
          </cell>
          <cell r="F14422" t="str">
            <v>23/07/2018</v>
          </cell>
          <cell r="G14422" t="str">
            <v>24/07/2018</v>
          </cell>
          <cell r="J14422" t="str">
            <v>31/08/2018</v>
          </cell>
          <cell r="K14422" t="str">
            <v>Normale</v>
          </cell>
        </row>
        <row r="14423">
          <cell r="D14423" t="str">
            <v>LF</v>
          </cell>
          <cell r="F14423" t="str">
            <v>23/07/2018</v>
          </cell>
          <cell r="G14423" t="str">
            <v>26/07/2018</v>
          </cell>
          <cell r="J14423" t="str">
            <v>27/08/2018</v>
          </cell>
          <cell r="K14423" t="str">
            <v>Normale</v>
          </cell>
        </row>
        <row r="14424">
          <cell r="D14424" t="str">
            <v>NH</v>
          </cell>
          <cell r="F14424" t="str">
            <v>23/07/2018</v>
          </cell>
          <cell r="G14424" t="str">
            <v>09/08/2018</v>
          </cell>
          <cell r="J14424" t="str">
            <v>23/08/2018</v>
          </cell>
          <cell r="K14424" t="str">
            <v>Estimation réparation ADE</v>
          </cell>
        </row>
        <row r="14425">
          <cell r="D14425" t="str">
            <v>NH</v>
          </cell>
          <cell r="F14425" t="str">
            <v>23/07/2018</v>
          </cell>
          <cell r="G14425" t="str">
            <v>08/08/2018</v>
          </cell>
          <cell r="J14425" t="str">
            <v/>
          </cell>
          <cell r="K14425" t="str">
            <v>Normale</v>
          </cell>
        </row>
        <row r="14426">
          <cell r="D14426" t="str">
            <v>HCJ</v>
          </cell>
          <cell r="F14426" t="str">
            <v>23/07/2018</v>
          </cell>
          <cell r="G14426" t="str">
            <v>06/09/2018</v>
          </cell>
          <cell r="J14426" t="str">
            <v>16/11/2018</v>
          </cell>
          <cell r="K14426" t="str">
            <v>Normale</v>
          </cell>
        </row>
        <row r="14427">
          <cell r="D14427" t="str">
            <v>SCL</v>
          </cell>
          <cell r="F14427" t="str">
            <v>23/07/2018</v>
          </cell>
          <cell r="G14427" t="str">
            <v/>
          </cell>
          <cell r="J14427" t="str">
            <v>25/09/2018</v>
          </cell>
          <cell r="K14427" t="str">
            <v>Carence</v>
          </cell>
        </row>
        <row r="14428">
          <cell r="D14428" t="str">
            <v>BC</v>
          </cell>
          <cell r="F14428" t="str">
            <v>23/07/2018</v>
          </cell>
          <cell r="G14428" t="str">
            <v/>
          </cell>
          <cell r="J14428" t="str">
            <v>28/08/2018</v>
          </cell>
          <cell r="K14428" t="str">
            <v>Enquête</v>
          </cell>
        </row>
        <row r="14429">
          <cell r="D14429" t="str">
            <v>BC</v>
          </cell>
          <cell r="F14429" t="str">
            <v>23/07/2018</v>
          </cell>
          <cell r="G14429" t="str">
            <v/>
          </cell>
          <cell r="J14429" t="str">
            <v>28/09/2018</v>
          </cell>
          <cell r="K14429" t="str">
            <v>Enquête</v>
          </cell>
        </row>
        <row r="14430">
          <cell r="D14430" t="str">
            <v>BC</v>
          </cell>
          <cell r="F14430" t="str">
            <v>23/07/2018</v>
          </cell>
          <cell r="G14430" t="str">
            <v/>
          </cell>
          <cell r="J14430" t="str">
            <v>09/11/2018</v>
          </cell>
          <cell r="K14430" t="str">
            <v>Enquête</v>
          </cell>
        </row>
        <row r="14431">
          <cell r="D14431" t="str">
            <v>TR</v>
          </cell>
          <cell r="F14431" t="str">
            <v>23/07/2018</v>
          </cell>
          <cell r="G14431" t="str">
            <v>27/07/2018</v>
          </cell>
          <cell r="J14431" t="str">
            <v>13/11/2018</v>
          </cell>
          <cell r="K14431" t="str">
            <v>Normale</v>
          </cell>
        </row>
        <row r="14432">
          <cell r="D14432" t="str">
            <v>HCJ</v>
          </cell>
          <cell r="F14432" t="str">
            <v>24/07/2018</v>
          </cell>
          <cell r="G14432" t="str">
            <v>25/07/2018</v>
          </cell>
          <cell r="J14432" t="str">
            <v>11/10/2018</v>
          </cell>
          <cell r="K14432" t="str">
            <v>Télé-chiffrage</v>
          </cell>
        </row>
        <row r="14433">
          <cell r="D14433" t="str">
            <v>LF</v>
          </cell>
          <cell r="F14433" t="str">
            <v>24/07/2018</v>
          </cell>
          <cell r="G14433" t="str">
            <v>26/07/2018</v>
          </cell>
          <cell r="J14433" t="str">
            <v>15/11/2018</v>
          </cell>
          <cell r="K14433" t="str">
            <v>Normale</v>
          </cell>
        </row>
        <row r="14434">
          <cell r="D14434" t="str">
            <v>LF</v>
          </cell>
          <cell r="F14434" t="str">
            <v>24/07/2018</v>
          </cell>
          <cell r="G14434" t="str">
            <v>25/07/2018</v>
          </cell>
          <cell r="J14434" t="str">
            <v>03/08/2018</v>
          </cell>
          <cell r="K14434" t="str">
            <v>Normale</v>
          </cell>
        </row>
        <row r="14435">
          <cell r="D14435" t="str">
            <v>LF</v>
          </cell>
          <cell r="F14435" t="str">
            <v>24/07/2018</v>
          </cell>
          <cell r="G14435" t="str">
            <v>26/07/2018</v>
          </cell>
          <cell r="J14435" t="str">
            <v>22/09/2018</v>
          </cell>
          <cell r="K14435" t="str">
            <v>Normale</v>
          </cell>
        </row>
        <row r="14436">
          <cell r="D14436" t="str">
            <v>CF</v>
          </cell>
          <cell r="F14436" t="str">
            <v>24/07/2018</v>
          </cell>
          <cell r="G14436" t="str">
            <v>25/07/2018</v>
          </cell>
          <cell r="J14436" t="str">
            <v>23/08/2018</v>
          </cell>
          <cell r="K14436" t="str">
            <v>Normale</v>
          </cell>
        </row>
        <row r="14437">
          <cell r="D14437" t="str">
            <v>LF</v>
          </cell>
          <cell r="F14437" t="str">
            <v>24/07/2018</v>
          </cell>
          <cell r="G14437" t="str">
            <v>25/07/2018</v>
          </cell>
          <cell r="J14437" t="str">
            <v>08/08/2018</v>
          </cell>
          <cell r="K14437" t="str">
            <v>Normale</v>
          </cell>
        </row>
        <row r="14438">
          <cell r="D14438" t="str">
            <v>LF</v>
          </cell>
          <cell r="F14438" t="str">
            <v>24/07/2018</v>
          </cell>
          <cell r="G14438" t="str">
            <v>25/07/2018</v>
          </cell>
          <cell r="J14438" t="str">
            <v>22/09/2018</v>
          </cell>
          <cell r="K14438" t="str">
            <v>Normale</v>
          </cell>
        </row>
        <row r="14439">
          <cell r="D14439" t="str">
            <v>DD</v>
          </cell>
          <cell r="F14439" t="str">
            <v>24/07/2018</v>
          </cell>
          <cell r="G14439" t="str">
            <v>13/08/2018</v>
          </cell>
          <cell r="J14439" t="str">
            <v>08/11/2018</v>
          </cell>
          <cell r="K14439" t="str">
            <v>Télé-chiffrage</v>
          </cell>
        </row>
        <row r="14440">
          <cell r="D14440" t="str">
            <v>DD</v>
          </cell>
          <cell r="F14440" t="str">
            <v>24/07/2018</v>
          </cell>
          <cell r="G14440" t="str">
            <v>26/07/2018</v>
          </cell>
          <cell r="J14440" t="str">
            <v>05/10/2018</v>
          </cell>
          <cell r="K14440" t="str">
            <v>Normale</v>
          </cell>
        </row>
        <row r="14441">
          <cell r="D14441" t="str">
            <v>LF</v>
          </cell>
          <cell r="F14441" t="str">
            <v>24/07/2018</v>
          </cell>
          <cell r="G14441" t="str">
            <v>30/07/2018</v>
          </cell>
          <cell r="J14441" t="str">
            <v>08/08/2018</v>
          </cell>
          <cell r="K14441" t="str">
            <v>Estimation réparation ADE</v>
          </cell>
        </row>
        <row r="14442">
          <cell r="D14442" t="str">
            <v>TR</v>
          </cell>
          <cell r="F14442" t="str">
            <v>24/07/2018</v>
          </cell>
          <cell r="G14442" t="str">
            <v>25/07/2018</v>
          </cell>
          <cell r="J14442" t="str">
            <v>10/10/2018</v>
          </cell>
          <cell r="K14442" t="str">
            <v>Normale</v>
          </cell>
        </row>
        <row r="14443">
          <cell r="D14443" t="str">
            <v>CF</v>
          </cell>
          <cell r="F14443" t="str">
            <v>24/07/2018</v>
          </cell>
          <cell r="G14443" t="str">
            <v>25/07/2018</v>
          </cell>
          <cell r="J14443" t="str">
            <v>10/08/2018</v>
          </cell>
          <cell r="K14443" t="str">
            <v>Normale</v>
          </cell>
        </row>
        <row r="14444">
          <cell r="D14444" t="str">
            <v>LF</v>
          </cell>
          <cell r="F14444" t="str">
            <v>24/07/2018</v>
          </cell>
          <cell r="G14444" t="str">
            <v>25/07/2018</v>
          </cell>
          <cell r="J14444" t="str">
            <v>01/08/2018</v>
          </cell>
          <cell r="K14444" t="str">
            <v>Normale</v>
          </cell>
        </row>
        <row r="14445">
          <cell r="D14445" t="str">
            <v>HCJ</v>
          </cell>
          <cell r="F14445" t="str">
            <v>24/07/2018</v>
          </cell>
          <cell r="G14445" t="str">
            <v>26/07/2018</v>
          </cell>
          <cell r="J14445" t="str">
            <v>30/08/2018</v>
          </cell>
          <cell r="K14445" t="str">
            <v>Normale</v>
          </cell>
        </row>
        <row r="14446">
          <cell r="D14446" t="str">
            <v>TR</v>
          </cell>
          <cell r="F14446" t="str">
            <v>24/07/2018</v>
          </cell>
          <cell r="G14446" t="str">
            <v>26/07/2018</v>
          </cell>
          <cell r="J14446" t="str">
            <v>10/09/2018</v>
          </cell>
          <cell r="K14446" t="str">
            <v>Normale</v>
          </cell>
        </row>
        <row r="14447">
          <cell r="D14447" t="str">
            <v>LF</v>
          </cell>
          <cell r="F14447" t="str">
            <v>24/07/2018</v>
          </cell>
          <cell r="G14447" t="str">
            <v>26/07/2018</v>
          </cell>
          <cell r="J14447" t="str">
            <v>06/08/2018</v>
          </cell>
          <cell r="K14447" t="str">
            <v>Véh. éco. irréparable V.E.I.</v>
          </cell>
        </row>
        <row r="14448">
          <cell r="D14448" t="str">
            <v>HCJ</v>
          </cell>
          <cell r="F14448" t="str">
            <v>24/07/2018</v>
          </cell>
          <cell r="G14448" t="str">
            <v>27/07/2018</v>
          </cell>
          <cell r="J14448" t="str">
            <v>22/08/2018</v>
          </cell>
          <cell r="K14448" t="str">
            <v>Normale</v>
          </cell>
        </row>
        <row r="14449">
          <cell r="D14449" t="str">
            <v>DD</v>
          </cell>
          <cell r="F14449" t="str">
            <v>24/07/2018</v>
          </cell>
          <cell r="G14449" t="str">
            <v>30/07/2018</v>
          </cell>
          <cell r="J14449" t="str">
            <v>14/08/2018</v>
          </cell>
          <cell r="K14449" t="str">
            <v>Normale</v>
          </cell>
        </row>
        <row r="14450">
          <cell r="D14450" t="str">
            <v>TR</v>
          </cell>
          <cell r="F14450" t="str">
            <v>24/07/2018</v>
          </cell>
          <cell r="G14450" t="str">
            <v>26/07/2018</v>
          </cell>
          <cell r="J14450" t="str">
            <v>05/09/2018</v>
          </cell>
          <cell r="K14450" t="str">
            <v>Véh. éco. irréparable V.E.I.</v>
          </cell>
        </row>
        <row r="14451">
          <cell r="D14451" t="str">
            <v>HCJ</v>
          </cell>
          <cell r="F14451" t="str">
            <v>24/07/2018</v>
          </cell>
          <cell r="G14451" t="str">
            <v>31/07/2018</v>
          </cell>
          <cell r="J14451" t="str">
            <v>08/09/2018</v>
          </cell>
          <cell r="K14451" t="str">
            <v>Télé-chiffrage</v>
          </cell>
        </row>
        <row r="14452">
          <cell r="D14452" t="str">
            <v>TR</v>
          </cell>
          <cell r="F14452" t="str">
            <v>24/07/2018</v>
          </cell>
          <cell r="G14452" t="str">
            <v>31/07/2018</v>
          </cell>
          <cell r="J14452" t="str">
            <v>03/09/2018</v>
          </cell>
          <cell r="K14452" t="str">
            <v>Normale</v>
          </cell>
        </row>
        <row r="14453">
          <cell r="D14453" t="str">
            <v>SCL</v>
          </cell>
          <cell r="F14453" t="str">
            <v>24/07/2018</v>
          </cell>
          <cell r="G14453" t="str">
            <v/>
          </cell>
          <cell r="J14453" t="str">
            <v>24/07/2018</v>
          </cell>
          <cell r="K14453" t="str">
            <v>Annulé</v>
          </cell>
        </row>
        <row r="14454">
          <cell r="D14454" t="str">
            <v>LF</v>
          </cell>
          <cell r="F14454" t="str">
            <v>24/07/2018</v>
          </cell>
          <cell r="G14454" t="str">
            <v>26/07/2018</v>
          </cell>
          <cell r="J14454" t="str">
            <v>06/08/2018</v>
          </cell>
          <cell r="K14454" t="str">
            <v>Véh. éco. irréparable V.E.I.</v>
          </cell>
        </row>
        <row r="14455">
          <cell r="D14455" t="str">
            <v>LF</v>
          </cell>
          <cell r="F14455" t="str">
            <v>24/07/2018</v>
          </cell>
          <cell r="G14455" t="str">
            <v>30/07/2018</v>
          </cell>
          <cell r="J14455" t="str">
            <v>01/08/2018</v>
          </cell>
          <cell r="K14455" t="str">
            <v>Normale</v>
          </cell>
        </row>
        <row r="14456">
          <cell r="D14456" t="str">
            <v>HCJ</v>
          </cell>
          <cell r="F14456" t="str">
            <v>24/07/2018</v>
          </cell>
          <cell r="G14456" t="str">
            <v>26/07/2018</v>
          </cell>
          <cell r="J14456" t="str">
            <v/>
          </cell>
          <cell r="K14456" t="str">
            <v>Normale</v>
          </cell>
        </row>
        <row r="14457">
          <cell r="D14457" t="str">
            <v>LF</v>
          </cell>
          <cell r="F14457" t="str">
            <v>24/07/2018</v>
          </cell>
          <cell r="G14457" t="str">
            <v>30/07/2018</v>
          </cell>
          <cell r="J14457" t="str">
            <v/>
          </cell>
          <cell r="K14457" t="str">
            <v>Normale</v>
          </cell>
        </row>
        <row r="14458">
          <cell r="D14458" t="str">
            <v>NH</v>
          </cell>
          <cell r="F14458" t="str">
            <v>24/07/2018</v>
          </cell>
          <cell r="G14458" t="str">
            <v>03/08/2018</v>
          </cell>
          <cell r="J14458" t="str">
            <v/>
          </cell>
          <cell r="K14458" t="str">
            <v>Normale</v>
          </cell>
        </row>
        <row r="14459">
          <cell r="D14459" t="str">
            <v>LF</v>
          </cell>
          <cell r="F14459" t="str">
            <v>24/07/2018</v>
          </cell>
          <cell r="G14459" t="str">
            <v>30/07/2018</v>
          </cell>
          <cell r="J14459" t="str">
            <v/>
          </cell>
          <cell r="K14459" t="str">
            <v>Normale</v>
          </cell>
        </row>
        <row r="14460">
          <cell r="D14460" t="str">
            <v>TR</v>
          </cell>
          <cell r="F14460" t="str">
            <v>24/07/2018</v>
          </cell>
          <cell r="G14460" t="str">
            <v>26/07/2018</v>
          </cell>
          <cell r="J14460" t="str">
            <v>30/10/2018</v>
          </cell>
          <cell r="K14460" t="str">
            <v>Normale</v>
          </cell>
        </row>
        <row r="14461">
          <cell r="D14461" t="str">
            <v>HCJ</v>
          </cell>
          <cell r="F14461" t="str">
            <v>24/07/2018</v>
          </cell>
          <cell r="G14461" t="str">
            <v>25/09/2018</v>
          </cell>
          <cell r="J14461" t="str">
            <v/>
          </cell>
          <cell r="K14461" t="str">
            <v>Normale</v>
          </cell>
        </row>
        <row r="14462">
          <cell r="D14462" t="str">
            <v>LF</v>
          </cell>
          <cell r="F14462" t="str">
            <v>24/07/2018</v>
          </cell>
          <cell r="G14462" t="str">
            <v>27/07/2018</v>
          </cell>
          <cell r="J14462" t="str">
            <v>26/09/2018</v>
          </cell>
          <cell r="K14462" t="str">
            <v>Normale</v>
          </cell>
        </row>
        <row r="14463">
          <cell r="D14463" t="str">
            <v>CF</v>
          </cell>
          <cell r="F14463" t="str">
            <v>24/07/2018</v>
          </cell>
          <cell r="G14463" t="str">
            <v>25/07/2018</v>
          </cell>
          <cell r="J14463" t="str">
            <v>22/08/2018</v>
          </cell>
          <cell r="K14463" t="str">
            <v>Normale</v>
          </cell>
        </row>
        <row r="14464">
          <cell r="D14464" t="str">
            <v>HCJ</v>
          </cell>
          <cell r="F14464" t="str">
            <v>25/07/2018</v>
          </cell>
          <cell r="G14464" t="str">
            <v>26/07/2018</v>
          </cell>
          <cell r="J14464" t="str">
            <v>30/08/2018</v>
          </cell>
          <cell r="K14464" t="str">
            <v>Normale</v>
          </cell>
        </row>
        <row r="14465">
          <cell r="D14465" t="str">
            <v>HCJ</v>
          </cell>
          <cell r="F14465" t="str">
            <v>25/07/2018</v>
          </cell>
          <cell r="G14465" t="str">
            <v>27/07/2018</v>
          </cell>
          <cell r="J14465" t="str">
            <v/>
          </cell>
          <cell r="K14465" t="str">
            <v>Télé-chiffrage</v>
          </cell>
        </row>
        <row r="14466">
          <cell r="D14466" t="str">
            <v>DD</v>
          </cell>
          <cell r="F14466" t="str">
            <v>25/07/2018</v>
          </cell>
          <cell r="G14466" t="str">
            <v>31/07/2018</v>
          </cell>
          <cell r="J14466" t="str">
            <v>17/09/2018</v>
          </cell>
          <cell r="K14466" t="str">
            <v>Télé-chiffrage</v>
          </cell>
        </row>
        <row r="14467">
          <cell r="D14467" t="str">
            <v>HCJ</v>
          </cell>
          <cell r="F14467" t="str">
            <v>25/07/2018</v>
          </cell>
          <cell r="G14467" t="str">
            <v>26/07/2018</v>
          </cell>
          <cell r="J14467" t="str">
            <v>20/08/2018</v>
          </cell>
          <cell r="K14467" t="str">
            <v>Normale</v>
          </cell>
        </row>
        <row r="14468">
          <cell r="D14468" t="str">
            <v>DD</v>
          </cell>
          <cell r="F14468" t="str">
            <v>25/07/2018</v>
          </cell>
          <cell r="G14468" t="str">
            <v>27/07/2018</v>
          </cell>
          <cell r="J14468" t="str">
            <v>14/08/2018</v>
          </cell>
          <cell r="K14468" t="str">
            <v>Télé-chiffrage</v>
          </cell>
        </row>
        <row r="14469">
          <cell r="D14469" t="str">
            <v>DD</v>
          </cell>
          <cell r="F14469" t="str">
            <v>25/07/2018</v>
          </cell>
          <cell r="G14469" t="str">
            <v>01/08/2018</v>
          </cell>
          <cell r="J14469" t="str">
            <v>06/08/2018</v>
          </cell>
          <cell r="K14469" t="str">
            <v>Estimation réparation ADE</v>
          </cell>
        </row>
        <row r="14470">
          <cell r="D14470" t="str">
            <v>HCJ</v>
          </cell>
          <cell r="F14470" t="str">
            <v>25/07/2018</v>
          </cell>
          <cell r="G14470" t="str">
            <v>27/07/2018</v>
          </cell>
          <cell r="J14470" t="str">
            <v>22/09/2018</v>
          </cell>
          <cell r="K14470" t="str">
            <v>Normale</v>
          </cell>
        </row>
        <row r="14471">
          <cell r="D14471" t="str">
            <v>DD</v>
          </cell>
          <cell r="F14471" t="str">
            <v>25/07/2018</v>
          </cell>
          <cell r="G14471" t="str">
            <v>30/07/2018</v>
          </cell>
          <cell r="J14471" t="str">
            <v>05/10/2018</v>
          </cell>
          <cell r="K14471" t="str">
            <v>Télé-chiffrage</v>
          </cell>
        </row>
        <row r="14472">
          <cell r="D14472" t="str">
            <v>TR</v>
          </cell>
          <cell r="F14472" t="str">
            <v>25/07/2018</v>
          </cell>
          <cell r="G14472" t="str">
            <v>06/08/2018</v>
          </cell>
          <cell r="J14472" t="str">
            <v>08/10/2018</v>
          </cell>
          <cell r="K14472" t="str">
            <v>Normale</v>
          </cell>
        </row>
        <row r="14473">
          <cell r="D14473" t="str">
            <v>DD</v>
          </cell>
          <cell r="F14473" t="str">
            <v>25/07/2018</v>
          </cell>
          <cell r="G14473" t="str">
            <v>26/07/2018</v>
          </cell>
          <cell r="J14473" t="str">
            <v>31/07/2018</v>
          </cell>
          <cell r="K14473" t="str">
            <v>Normale</v>
          </cell>
        </row>
        <row r="14474">
          <cell r="D14474" t="str">
            <v>DD</v>
          </cell>
          <cell r="F14474" t="str">
            <v>25/07/2018</v>
          </cell>
          <cell r="G14474" t="str">
            <v>31/07/2018</v>
          </cell>
          <cell r="J14474" t="str">
            <v>25/09/2018</v>
          </cell>
          <cell r="K14474" t="str">
            <v>Télé-chiffrage</v>
          </cell>
        </row>
        <row r="14475">
          <cell r="D14475" t="str">
            <v>DD</v>
          </cell>
          <cell r="F14475" t="str">
            <v>25/07/2018</v>
          </cell>
          <cell r="G14475" t="str">
            <v>07/08/2018</v>
          </cell>
          <cell r="J14475" t="str">
            <v>05/11/2018</v>
          </cell>
          <cell r="K14475" t="str">
            <v>Estimation réparation ADE</v>
          </cell>
        </row>
        <row r="14476">
          <cell r="D14476" t="str">
            <v>DD</v>
          </cell>
          <cell r="F14476" t="str">
            <v>08/08/2018</v>
          </cell>
          <cell r="G14476" t="str">
            <v>29/08/2018</v>
          </cell>
          <cell r="J14476" t="str">
            <v>13/09/2018</v>
          </cell>
          <cell r="K14476" t="str">
            <v>Normale</v>
          </cell>
        </row>
        <row r="14477">
          <cell r="D14477" t="str">
            <v>LF</v>
          </cell>
          <cell r="F14477" t="str">
            <v>26/07/2018</v>
          </cell>
          <cell r="G14477" t="str">
            <v>30/07/2018</v>
          </cell>
          <cell r="J14477" t="str">
            <v>23/08/2018</v>
          </cell>
          <cell r="K14477" t="str">
            <v>Télé-chiffrage</v>
          </cell>
        </row>
        <row r="14478">
          <cell r="D14478" t="str">
            <v>TR</v>
          </cell>
          <cell r="F14478" t="str">
            <v>25/07/2018</v>
          </cell>
          <cell r="G14478" t="str">
            <v>26/07/2018</v>
          </cell>
          <cell r="J14478" t="str">
            <v>12/10/2018</v>
          </cell>
          <cell r="K14478" t="str">
            <v>Suivi V.G.E.</v>
          </cell>
        </row>
        <row r="14479">
          <cell r="D14479" t="str">
            <v>LF</v>
          </cell>
          <cell r="F14479" t="str">
            <v>25/07/2018</v>
          </cell>
          <cell r="G14479" t="str">
            <v>31/07/2018</v>
          </cell>
          <cell r="J14479" t="str">
            <v>13/08/2018</v>
          </cell>
          <cell r="K14479" t="str">
            <v>Véh. éco. irréparable V.E.I.</v>
          </cell>
        </row>
        <row r="14480">
          <cell r="D14480" t="str">
            <v>BC</v>
          </cell>
          <cell r="F14480" t="str">
            <v>25/07/2018</v>
          </cell>
          <cell r="G14480" t="str">
            <v/>
          </cell>
          <cell r="J14480" t="str">
            <v>28/08/2018</v>
          </cell>
          <cell r="K14480" t="str">
            <v>Enquête</v>
          </cell>
        </row>
        <row r="14481">
          <cell r="D14481" t="str">
            <v>TR</v>
          </cell>
          <cell r="F14481" t="str">
            <v>25/07/2018</v>
          </cell>
          <cell r="G14481" t="str">
            <v>02/08/2018</v>
          </cell>
          <cell r="J14481" t="str">
            <v>29/11/2018</v>
          </cell>
          <cell r="K14481" t="str">
            <v>Normale</v>
          </cell>
        </row>
        <row r="14482">
          <cell r="D14482" t="str">
            <v>DD</v>
          </cell>
          <cell r="F14482" t="str">
            <v>26/07/2018</v>
          </cell>
          <cell r="G14482" t="str">
            <v>26/07/2018</v>
          </cell>
          <cell r="J14482" t="str">
            <v>14/08/2018</v>
          </cell>
          <cell r="K14482" t="str">
            <v>Télé-chiffrage</v>
          </cell>
        </row>
        <row r="14483">
          <cell r="D14483" t="str">
            <v>LF</v>
          </cell>
          <cell r="F14483" t="str">
            <v>25/07/2018</v>
          </cell>
          <cell r="G14483" t="str">
            <v>30/07/2018</v>
          </cell>
          <cell r="J14483" t="str">
            <v>17/08/2018</v>
          </cell>
          <cell r="K14483" t="str">
            <v>Véh. éco. irréparable V.E.I.</v>
          </cell>
        </row>
        <row r="14484">
          <cell r="D14484" t="str">
            <v>TR</v>
          </cell>
          <cell r="F14484" t="str">
            <v>25/07/2018</v>
          </cell>
          <cell r="G14484" t="str">
            <v>31/07/2018</v>
          </cell>
          <cell r="J14484" t="str">
            <v>16/08/2018</v>
          </cell>
          <cell r="K14484" t="str">
            <v>Estimation réparation ADE</v>
          </cell>
        </row>
        <row r="14485">
          <cell r="D14485" t="str">
            <v>BC</v>
          </cell>
          <cell r="F14485" t="str">
            <v>25/07/2018</v>
          </cell>
          <cell r="G14485" t="str">
            <v/>
          </cell>
          <cell r="J14485" t="str">
            <v>11/10/2018</v>
          </cell>
          <cell r="K14485" t="str">
            <v>Enquête</v>
          </cell>
        </row>
        <row r="14486">
          <cell r="D14486" t="str">
            <v>DD</v>
          </cell>
          <cell r="F14486" t="str">
            <v>25/07/2018</v>
          </cell>
          <cell r="G14486" t="str">
            <v>31/07/2018</v>
          </cell>
          <cell r="J14486" t="str">
            <v>01/08/2018</v>
          </cell>
          <cell r="K14486" t="str">
            <v>Normale</v>
          </cell>
        </row>
        <row r="14487">
          <cell r="D14487" t="str">
            <v>HCJ</v>
          </cell>
          <cell r="F14487" t="str">
            <v>25/07/2018</v>
          </cell>
          <cell r="G14487" t="str">
            <v>03/08/2018</v>
          </cell>
          <cell r="J14487" t="str">
            <v>26/10/2018</v>
          </cell>
          <cell r="K14487" t="str">
            <v>Télé-chiffrage</v>
          </cell>
        </row>
        <row r="14488">
          <cell r="D14488" t="str">
            <v>HCJ</v>
          </cell>
          <cell r="F14488" t="str">
            <v>25/07/2018</v>
          </cell>
          <cell r="G14488" t="str">
            <v>27/07/2018</v>
          </cell>
          <cell r="J14488" t="str">
            <v>04/11/2018</v>
          </cell>
          <cell r="K14488" t="str">
            <v>Normale</v>
          </cell>
        </row>
        <row r="14489">
          <cell r="D14489" t="str">
            <v>NH</v>
          </cell>
          <cell r="F14489" t="str">
            <v>25/07/2018</v>
          </cell>
          <cell r="G14489" t="str">
            <v>03/08/2018</v>
          </cell>
          <cell r="J14489" t="str">
            <v>09/08/2018</v>
          </cell>
          <cell r="K14489" t="str">
            <v>Estimation réparation ADE</v>
          </cell>
        </row>
        <row r="14490">
          <cell r="D14490" t="str">
            <v>SCL</v>
          </cell>
          <cell r="F14490" t="str">
            <v>25/07/2018</v>
          </cell>
          <cell r="G14490" t="str">
            <v/>
          </cell>
          <cell r="J14490" t="str">
            <v>31/08/2018</v>
          </cell>
          <cell r="K14490" t="str">
            <v>Carence</v>
          </cell>
        </row>
        <row r="14491">
          <cell r="D14491" t="str">
            <v>LF</v>
          </cell>
          <cell r="F14491" t="str">
            <v>25/07/2018</v>
          </cell>
          <cell r="G14491" t="str">
            <v>01/08/2018</v>
          </cell>
          <cell r="J14491" t="str">
            <v>21/08/2018</v>
          </cell>
          <cell r="K14491" t="str">
            <v>Véh. éco. irréparable V.E.I.</v>
          </cell>
        </row>
        <row r="14492">
          <cell r="D14492" t="str">
            <v>TR</v>
          </cell>
          <cell r="F14492" t="str">
            <v>25/07/2018</v>
          </cell>
          <cell r="G14492" t="str">
            <v>26/07/2018</v>
          </cell>
          <cell r="J14492" t="str">
            <v>10/09/2018</v>
          </cell>
          <cell r="K14492" t="str">
            <v>Normale</v>
          </cell>
        </row>
        <row r="14493">
          <cell r="D14493" t="str">
            <v>SCL</v>
          </cell>
          <cell r="F14493" t="str">
            <v>25/07/2018</v>
          </cell>
          <cell r="G14493" t="str">
            <v/>
          </cell>
          <cell r="J14493" t="str">
            <v>01/10/2018</v>
          </cell>
          <cell r="K14493" t="str">
            <v>Carence</v>
          </cell>
        </row>
        <row r="14494">
          <cell r="D14494" t="str">
            <v>HCJ</v>
          </cell>
          <cell r="F14494" t="str">
            <v>26/07/2018</v>
          </cell>
          <cell r="G14494" t="str">
            <v>28/07/2018</v>
          </cell>
          <cell r="J14494" t="str">
            <v>10/08/2018</v>
          </cell>
          <cell r="K14494" t="str">
            <v>Télé-chiffrage</v>
          </cell>
        </row>
        <row r="14495">
          <cell r="D14495" t="str">
            <v>HCJ</v>
          </cell>
          <cell r="F14495" t="str">
            <v>26/07/2018</v>
          </cell>
          <cell r="G14495" t="str">
            <v>31/07/2018</v>
          </cell>
          <cell r="J14495" t="str">
            <v>30/08/2018</v>
          </cell>
          <cell r="K14495" t="str">
            <v>Télé-chiffrage</v>
          </cell>
        </row>
        <row r="14496">
          <cell r="D14496" t="str">
            <v>LF</v>
          </cell>
          <cell r="F14496" t="str">
            <v>26/07/2018</v>
          </cell>
          <cell r="G14496" t="str">
            <v>30/07/2018</v>
          </cell>
          <cell r="J14496" t="str">
            <v/>
          </cell>
          <cell r="K14496" t="str">
            <v>Normale</v>
          </cell>
        </row>
        <row r="14497">
          <cell r="D14497" t="str">
            <v>NH</v>
          </cell>
          <cell r="F14497" t="str">
            <v>26/07/2018</v>
          </cell>
          <cell r="G14497" t="str">
            <v>11/09/2018</v>
          </cell>
          <cell r="J14497" t="str">
            <v>20/09/2018</v>
          </cell>
          <cell r="K14497" t="str">
            <v>Normale</v>
          </cell>
        </row>
        <row r="14498">
          <cell r="D14498" t="str">
            <v>LF</v>
          </cell>
          <cell r="F14498" t="str">
            <v>26/07/2018</v>
          </cell>
          <cell r="G14498" t="str">
            <v>08/08/2018</v>
          </cell>
          <cell r="J14498" t="str">
            <v>31/08/2018</v>
          </cell>
          <cell r="K14498" t="str">
            <v>Normale</v>
          </cell>
        </row>
        <row r="14499">
          <cell r="D14499" t="str">
            <v>LF</v>
          </cell>
          <cell r="F14499" t="str">
            <v>26/07/2018</v>
          </cell>
          <cell r="G14499" t="str">
            <v>02/08/2018</v>
          </cell>
          <cell r="J14499" t="str">
            <v/>
          </cell>
          <cell r="K14499" t="str">
            <v>Normale</v>
          </cell>
        </row>
        <row r="14500">
          <cell r="D14500" t="str">
            <v>TR</v>
          </cell>
          <cell r="F14500" t="str">
            <v>26/07/2018</v>
          </cell>
          <cell r="G14500" t="str">
            <v>31/07/2018</v>
          </cell>
          <cell r="J14500" t="str">
            <v>04/09/2018</v>
          </cell>
          <cell r="K14500" t="str">
            <v>Normale</v>
          </cell>
        </row>
        <row r="14501">
          <cell r="D14501" t="str">
            <v>DD</v>
          </cell>
          <cell r="F14501" t="str">
            <v>26/07/2018</v>
          </cell>
          <cell r="G14501" t="str">
            <v>07/08/2018</v>
          </cell>
          <cell r="J14501" t="str">
            <v>15/10/2018</v>
          </cell>
          <cell r="K14501" t="str">
            <v>Normale</v>
          </cell>
        </row>
        <row r="14502">
          <cell r="D14502" t="str">
            <v>DD</v>
          </cell>
          <cell r="F14502" t="str">
            <v>26/07/2018</v>
          </cell>
          <cell r="G14502" t="str">
            <v>31/07/2018</v>
          </cell>
          <cell r="J14502" t="str">
            <v>11/09/2018</v>
          </cell>
          <cell r="K14502" t="str">
            <v>Normale</v>
          </cell>
        </row>
        <row r="14503">
          <cell r="D14503" t="str">
            <v>LF</v>
          </cell>
          <cell r="F14503" t="str">
            <v>26/07/2018</v>
          </cell>
          <cell r="G14503" t="str">
            <v>30/07/2018</v>
          </cell>
          <cell r="J14503" t="str">
            <v>06/08/2018</v>
          </cell>
          <cell r="K14503" t="str">
            <v>Normale</v>
          </cell>
        </row>
        <row r="14504">
          <cell r="D14504" t="str">
            <v>LF</v>
          </cell>
          <cell r="F14504" t="str">
            <v>26/07/2018</v>
          </cell>
          <cell r="G14504" t="str">
            <v>30/07/2018</v>
          </cell>
          <cell r="J14504" t="str">
            <v>20/08/2018</v>
          </cell>
          <cell r="K14504" t="str">
            <v>Véh. éco. irréparable V.E.I.</v>
          </cell>
        </row>
        <row r="14505">
          <cell r="D14505" t="str">
            <v>HCJ</v>
          </cell>
          <cell r="F14505" t="str">
            <v>26/07/2018</v>
          </cell>
          <cell r="G14505" t="str">
            <v>27/07/2018</v>
          </cell>
          <cell r="J14505" t="str">
            <v>10/08/2018</v>
          </cell>
          <cell r="K14505" t="str">
            <v>Normale</v>
          </cell>
        </row>
        <row r="14506">
          <cell r="D14506" t="str">
            <v>NH</v>
          </cell>
          <cell r="F14506" t="str">
            <v>26/07/2018</v>
          </cell>
          <cell r="G14506" t="str">
            <v>03/08/2018</v>
          </cell>
          <cell r="J14506" t="str">
            <v>04/11/2018</v>
          </cell>
          <cell r="K14506" t="str">
            <v>Estimation réparation ADE</v>
          </cell>
        </row>
        <row r="14507">
          <cell r="D14507" t="str">
            <v>DD</v>
          </cell>
          <cell r="F14507" t="str">
            <v>26/07/2018</v>
          </cell>
          <cell r="G14507" t="str">
            <v>30/07/2018</v>
          </cell>
          <cell r="J14507" t="str">
            <v>07/08/2018</v>
          </cell>
          <cell r="K14507" t="str">
            <v>Véh. éco. irréparable V.E.I.</v>
          </cell>
        </row>
        <row r="14508">
          <cell r="D14508" t="str">
            <v>LF</v>
          </cell>
          <cell r="F14508" t="str">
            <v>26/07/2018</v>
          </cell>
          <cell r="G14508" t="str">
            <v>30/07/2018</v>
          </cell>
          <cell r="J14508" t="str">
            <v>20/08/2018</v>
          </cell>
          <cell r="K14508" t="str">
            <v>Véh. éco. irréparable V.E.I.</v>
          </cell>
        </row>
        <row r="14509">
          <cell r="D14509" t="str">
            <v>HCJ</v>
          </cell>
          <cell r="F14509" t="str">
            <v>26/07/2018</v>
          </cell>
          <cell r="G14509" t="str">
            <v>02/08/2018</v>
          </cell>
          <cell r="J14509" t="str">
            <v>22/08/2018</v>
          </cell>
          <cell r="K14509" t="str">
            <v>Normale</v>
          </cell>
        </row>
        <row r="14510">
          <cell r="D14510" t="str">
            <v>NH</v>
          </cell>
          <cell r="F14510" t="str">
            <v>26/07/2018</v>
          </cell>
          <cell r="G14510" t="str">
            <v>01/08/2018</v>
          </cell>
          <cell r="J14510" t="str">
            <v>29/09/2018</v>
          </cell>
          <cell r="K14510" t="str">
            <v>Normale</v>
          </cell>
        </row>
        <row r="14511">
          <cell r="D14511" t="str">
            <v>DD</v>
          </cell>
          <cell r="F14511" t="str">
            <v>26/07/2018</v>
          </cell>
          <cell r="G14511" t="str">
            <v>02/08/2018</v>
          </cell>
          <cell r="J14511" t="str">
            <v>09/08/2018</v>
          </cell>
          <cell r="K14511" t="str">
            <v>Normale</v>
          </cell>
        </row>
        <row r="14512">
          <cell r="D14512" t="str">
            <v>DD</v>
          </cell>
          <cell r="F14512" t="str">
            <v>27/07/2018</v>
          </cell>
          <cell r="G14512" t="str">
            <v>27/07/2018</v>
          </cell>
          <cell r="J14512" t="str">
            <v>06/08/2018</v>
          </cell>
          <cell r="K14512" t="str">
            <v>Estimation réparation ADE</v>
          </cell>
        </row>
        <row r="14513">
          <cell r="D14513" t="str">
            <v>DD</v>
          </cell>
          <cell r="F14513" t="str">
            <v>26/07/2018</v>
          </cell>
          <cell r="G14513" t="str">
            <v>20/08/2018</v>
          </cell>
          <cell r="J14513" t="str">
            <v>21/11/2018</v>
          </cell>
          <cell r="K14513" t="str">
            <v>Normale</v>
          </cell>
        </row>
        <row r="14514">
          <cell r="D14514" t="str">
            <v>DD</v>
          </cell>
          <cell r="F14514" t="str">
            <v>26/07/2018</v>
          </cell>
          <cell r="G14514" t="str">
            <v>08/08/2018</v>
          </cell>
          <cell r="J14514" t="str">
            <v>30/08/2018</v>
          </cell>
          <cell r="K14514" t="str">
            <v>Normale</v>
          </cell>
        </row>
        <row r="14515">
          <cell r="D14515" t="str">
            <v>LF</v>
          </cell>
          <cell r="F14515" t="str">
            <v>26/07/2018</v>
          </cell>
          <cell r="G14515" t="str">
            <v>27/07/2018</v>
          </cell>
          <cell r="J14515" t="str">
            <v>09/08/2018</v>
          </cell>
          <cell r="K14515" t="str">
            <v>Normale</v>
          </cell>
        </row>
        <row r="14516">
          <cell r="D14516" t="str">
            <v>LF</v>
          </cell>
          <cell r="F14516" t="str">
            <v>26/07/2018</v>
          </cell>
          <cell r="G14516" t="str">
            <v>31/07/2018</v>
          </cell>
          <cell r="J14516" t="str">
            <v/>
          </cell>
          <cell r="K14516" t="str">
            <v>Normale</v>
          </cell>
        </row>
        <row r="14517">
          <cell r="D14517" t="str">
            <v>LF</v>
          </cell>
          <cell r="F14517" t="str">
            <v>26/07/2018</v>
          </cell>
          <cell r="G14517" t="str">
            <v>08/08/2018</v>
          </cell>
          <cell r="J14517" t="str">
            <v>20/08/2018</v>
          </cell>
          <cell r="K14517" t="str">
            <v>Normale</v>
          </cell>
        </row>
        <row r="14518">
          <cell r="D14518" t="str">
            <v>DD</v>
          </cell>
          <cell r="F14518" t="str">
            <v>26/07/2018</v>
          </cell>
          <cell r="G14518" t="str">
            <v>31/07/2018</v>
          </cell>
          <cell r="J14518" t="str">
            <v>28/08/2018</v>
          </cell>
          <cell r="K14518" t="str">
            <v>Télé-chiffrage</v>
          </cell>
        </row>
        <row r="14519">
          <cell r="D14519" t="str">
            <v>SCL</v>
          </cell>
          <cell r="F14519" t="str">
            <v>26/07/2018</v>
          </cell>
          <cell r="G14519" t="str">
            <v/>
          </cell>
          <cell r="J14519" t="str">
            <v>06/08/2018</v>
          </cell>
          <cell r="K14519" t="str">
            <v>Carence</v>
          </cell>
        </row>
        <row r="14520">
          <cell r="D14520" t="str">
            <v>LF</v>
          </cell>
          <cell r="F14520" t="str">
            <v>26/07/2018</v>
          </cell>
          <cell r="G14520" t="str">
            <v>01/08/2018</v>
          </cell>
          <cell r="J14520" t="str">
            <v>17/09/2018</v>
          </cell>
          <cell r="K14520" t="str">
            <v>Normale</v>
          </cell>
        </row>
        <row r="14521">
          <cell r="D14521" t="str">
            <v>HCJ</v>
          </cell>
          <cell r="F14521" t="str">
            <v>26/07/2018</v>
          </cell>
          <cell r="G14521" t="str">
            <v>03/08/2018</v>
          </cell>
          <cell r="J14521" t="str">
            <v>25/08/2018</v>
          </cell>
          <cell r="K14521" t="str">
            <v>Télé-chiffrage</v>
          </cell>
        </row>
        <row r="14522">
          <cell r="D14522" t="str">
            <v>LF</v>
          </cell>
          <cell r="F14522" t="str">
            <v>27/07/2018</v>
          </cell>
          <cell r="G14522" t="str">
            <v>01/08/2018</v>
          </cell>
          <cell r="J14522" t="str">
            <v>28/09/2018</v>
          </cell>
          <cell r="K14522" t="str">
            <v>Normale</v>
          </cell>
        </row>
        <row r="14523">
          <cell r="D14523" t="str">
            <v>DD</v>
          </cell>
          <cell r="F14523" t="str">
            <v>27/07/2018</v>
          </cell>
          <cell r="G14523" t="str">
            <v>01/08/2018</v>
          </cell>
          <cell r="J14523" t="str">
            <v>06/11/2018</v>
          </cell>
          <cell r="K14523" t="str">
            <v>Estimation réparation ADE</v>
          </cell>
        </row>
        <row r="14524">
          <cell r="D14524" t="str">
            <v>DD</v>
          </cell>
          <cell r="F14524" t="str">
            <v>27/07/2018</v>
          </cell>
          <cell r="G14524" t="str">
            <v>31/07/2018</v>
          </cell>
          <cell r="J14524" t="str">
            <v>13/08/2018</v>
          </cell>
          <cell r="K14524" t="str">
            <v>Estimation réparation ADE</v>
          </cell>
        </row>
        <row r="14525">
          <cell r="D14525" t="str">
            <v>LF</v>
          </cell>
          <cell r="F14525" t="str">
            <v>27/07/2018</v>
          </cell>
          <cell r="G14525" t="str">
            <v>31/07/2018</v>
          </cell>
          <cell r="J14525" t="str">
            <v>23/08/2018</v>
          </cell>
          <cell r="K14525" t="str">
            <v>Normale</v>
          </cell>
        </row>
        <row r="14526">
          <cell r="D14526" t="str">
            <v>NH</v>
          </cell>
          <cell r="F14526" t="str">
            <v>27/07/2018</v>
          </cell>
          <cell r="G14526" t="str">
            <v>09/08/2018</v>
          </cell>
          <cell r="J14526" t="str">
            <v/>
          </cell>
          <cell r="K14526" t="str">
            <v>Normale</v>
          </cell>
        </row>
        <row r="14527">
          <cell r="D14527" t="str">
            <v>HCJ</v>
          </cell>
          <cell r="F14527" t="str">
            <v>27/07/2018</v>
          </cell>
          <cell r="G14527" t="str">
            <v>22/08/2018</v>
          </cell>
          <cell r="J14527" t="str">
            <v>22/10/2018</v>
          </cell>
          <cell r="K14527" t="str">
            <v>Normale</v>
          </cell>
        </row>
        <row r="14528">
          <cell r="D14528" t="str">
            <v>LF</v>
          </cell>
          <cell r="F14528" t="str">
            <v>27/07/2018</v>
          </cell>
          <cell r="G14528" t="str">
            <v>31/07/2018</v>
          </cell>
          <cell r="J14528" t="str">
            <v>22/11/2018</v>
          </cell>
          <cell r="K14528" t="str">
            <v>Normale</v>
          </cell>
        </row>
        <row r="14529">
          <cell r="D14529" t="str">
            <v>HCJ</v>
          </cell>
          <cell r="F14529" t="str">
            <v>27/07/2018</v>
          </cell>
          <cell r="G14529" t="str">
            <v>27/07/2018</v>
          </cell>
          <cell r="J14529" t="str">
            <v>22/09/2018</v>
          </cell>
          <cell r="K14529" t="str">
            <v>Normale</v>
          </cell>
        </row>
        <row r="14530">
          <cell r="D14530" t="str">
            <v>BS</v>
          </cell>
          <cell r="F14530" t="str">
            <v>27/07/2018</v>
          </cell>
          <cell r="G14530" t="str">
            <v/>
          </cell>
          <cell r="J14530" t="str">
            <v>20/09/2018</v>
          </cell>
          <cell r="K14530" t="str">
            <v>Enquête</v>
          </cell>
        </row>
        <row r="14531">
          <cell r="D14531" t="str">
            <v>SCL</v>
          </cell>
          <cell r="F14531" t="str">
            <v>27/07/2018</v>
          </cell>
          <cell r="G14531" t="str">
            <v/>
          </cell>
          <cell r="J14531" t="str">
            <v>16/08/2018</v>
          </cell>
          <cell r="K14531" t="str">
            <v>Annulé</v>
          </cell>
        </row>
        <row r="14532">
          <cell r="D14532" t="str">
            <v>TR</v>
          </cell>
          <cell r="F14532" t="str">
            <v>27/07/2018</v>
          </cell>
          <cell r="G14532" t="str">
            <v>07/08/2018</v>
          </cell>
          <cell r="J14532" t="str">
            <v>11/09/2018</v>
          </cell>
          <cell r="K14532" t="str">
            <v>Véh. éco. irréparable V.E.I.</v>
          </cell>
        </row>
        <row r="14533">
          <cell r="D14533" t="str">
            <v>DD</v>
          </cell>
          <cell r="F14533" t="str">
            <v>27/07/2018</v>
          </cell>
          <cell r="G14533" t="str">
            <v>31/07/2018</v>
          </cell>
          <cell r="J14533" t="str">
            <v>25/09/2018</v>
          </cell>
          <cell r="K14533" t="str">
            <v>Normale</v>
          </cell>
        </row>
        <row r="14534">
          <cell r="D14534" t="str">
            <v>DD</v>
          </cell>
          <cell r="F14534" t="str">
            <v>27/07/2018</v>
          </cell>
          <cell r="G14534" t="str">
            <v>07/08/2018</v>
          </cell>
          <cell r="J14534" t="str">
            <v>13/11/2018</v>
          </cell>
          <cell r="K14534" t="str">
            <v>Normale</v>
          </cell>
        </row>
        <row r="14535">
          <cell r="D14535" t="str">
            <v>TR</v>
          </cell>
          <cell r="F14535" t="str">
            <v>27/07/2018</v>
          </cell>
          <cell r="G14535" t="str">
            <v>01/08/2018</v>
          </cell>
          <cell r="J14535" t="str">
            <v>22/10/2018</v>
          </cell>
          <cell r="K14535" t="str">
            <v>Normale</v>
          </cell>
        </row>
        <row r="14536">
          <cell r="D14536" t="str">
            <v>LF</v>
          </cell>
          <cell r="F14536" t="str">
            <v>27/07/2018</v>
          </cell>
          <cell r="G14536" t="str">
            <v>27/07/2018</v>
          </cell>
          <cell r="J14536" t="str">
            <v>26/09/2018</v>
          </cell>
          <cell r="K14536" t="str">
            <v>Normale</v>
          </cell>
        </row>
        <row r="14537">
          <cell r="D14537" t="str">
            <v>BS</v>
          </cell>
          <cell r="F14537" t="str">
            <v>27/07/2018</v>
          </cell>
          <cell r="G14537" t="str">
            <v/>
          </cell>
          <cell r="J14537" t="str">
            <v>20/09/2018</v>
          </cell>
          <cell r="K14537" t="str">
            <v>Enquête</v>
          </cell>
        </row>
        <row r="14538">
          <cell r="D14538" t="str">
            <v>DD</v>
          </cell>
          <cell r="F14538" t="str">
            <v>27/07/2018</v>
          </cell>
          <cell r="G14538" t="str">
            <v>07/08/2018</v>
          </cell>
          <cell r="J14538" t="str">
            <v>26/09/2018</v>
          </cell>
          <cell r="K14538" t="str">
            <v>Enquête</v>
          </cell>
        </row>
        <row r="14539">
          <cell r="D14539" t="str">
            <v>TR</v>
          </cell>
          <cell r="F14539" t="str">
            <v>27/07/2018</v>
          </cell>
          <cell r="G14539" t="str">
            <v>07/08/2018</v>
          </cell>
          <cell r="J14539" t="str">
            <v>15/10/2018</v>
          </cell>
          <cell r="K14539" t="str">
            <v>Normale</v>
          </cell>
        </row>
        <row r="14540">
          <cell r="D14540" t="str">
            <v>HCJ</v>
          </cell>
          <cell r="F14540" t="str">
            <v>27/07/2018</v>
          </cell>
          <cell r="G14540" t="str">
            <v>27/07/2018</v>
          </cell>
          <cell r="J14540" t="str">
            <v>25/10/2018</v>
          </cell>
          <cell r="K14540" t="str">
            <v>Différence des Valeurs</v>
          </cell>
        </row>
        <row r="14541">
          <cell r="D14541" t="str">
            <v>LF</v>
          </cell>
          <cell r="F14541" t="str">
            <v>27/07/2018</v>
          </cell>
          <cell r="G14541" t="str">
            <v>01/08/2018</v>
          </cell>
          <cell r="J14541" t="str">
            <v>24/09/2018</v>
          </cell>
          <cell r="K14541" t="str">
            <v>Normale</v>
          </cell>
        </row>
        <row r="14542">
          <cell r="D14542" t="str">
            <v>HCJ</v>
          </cell>
          <cell r="F14542" t="str">
            <v>27/07/2018</v>
          </cell>
          <cell r="G14542" t="str">
            <v>21/09/2018</v>
          </cell>
          <cell r="J14542" t="str">
            <v/>
          </cell>
          <cell r="K14542" t="str">
            <v>Normale</v>
          </cell>
        </row>
        <row r="14543">
          <cell r="D14543" t="str">
            <v>LF</v>
          </cell>
          <cell r="F14543" t="str">
            <v>27/07/2018</v>
          </cell>
          <cell r="G14543" t="str">
            <v>07/08/2018</v>
          </cell>
          <cell r="J14543" t="str">
            <v>05/11/2018</v>
          </cell>
          <cell r="K14543" t="str">
            <v>Normale</v>
          </cell>
        </row>
        <row r="14544">
          <cell r="D14544" t="str">
            <v>LF</v>
          </cell>
          <cell r="F14544" t="str">
            <v>27/07/2018</v>
          </cell>
          <cell r="G14544" t="str">
            <v>17/08/2018</v>
          </cell>
          <cell r="J14544" t="str">
            <v/>
          </cell>
          <cell r="K14544" t="str">
            <v>Enquête</v>
          </cell>
        </row>
        <row r="14545">
          <cell r="D14545" t="str">
            <v>LF</v>
          </cell>
          <cell r="F14545" t="str">
            <v>27/07/2018</v>
          </cell>
          <cell r="G14545" t="str">
            <v>31/07/2018</v>
          </cell>
          <cell r="J14545" t="str">
            <v>20/08/2018</v>
          </cell>
          <cell r="K14545" t="str">
            <v>Normale</v>
          </cell>
        </row>
        <row r="14546">
          <cell r="D14546" t="str">
            <v>NH</v>
          </cell>
          <cell r="F14546" t="str">
            <v>27/07/2018</v>
          </cell>
          <cell r="G14546" t="str">
            <v>01/08/2018</v>
          </cell>
          <cell r="J14546" t="str">
            <v>18/09/2018</v>
          </cell>
          <cell r="K14546" t="str">
            <v>Normale</v>
          </cell>
        </row>
        <row r="14547">
          <cell r="D14547" t="str">
            <v>TR</v>
          </cell>
          <cell r="F14547" t="str">
            <v>27/07/2018</v>
          </cell>
          <cell r="G14547" t="str">
            <v>03/08/2018</v>
          </cell>
          <cell r="J14547" t="str">
            <v>27/11/2018</v>
          </cell>
          <cell r="K14547" t="str">
            <v>Estimation réparation ADE</v>
          </cell>
        </row>
        <row r="14548">
          <cell r="D14548" t="str">
            <v>LF</v>
          </cell>
          <cell r="F14548" t="str">
            <v>27/07/2018</v>
          </cell>
          <cell r="G14548" t="str">
            <v>01/08/2018</v>
          </cell>
          <cell r="J14548" t="str">
            <v>02/10/2018</v>
          </cell>
          <cell r="K14548" t="str">
            <v>Véh. éco. irréparable V.E.I.</v>
          </cell>
        </row>
        <row r="14549">
          <cell r="D14549" t="str">
            <v>SCL</v>
          </cell>
          <cell r="F14549" t="str">
            <v>27/07/2018</v>
          </cell>
          <cell r="G14549" t="str">
            <v/>
          </cell>
          <cell r="J14549" t="str">
            <v>07/08/2018</v>
          </cell>
          <cell r="K14549" t="str">
            <v>Carence</v>
          </cell>
        </row>
        <row r="14550">
          <cell r="D14550" t="str">
            <v>SCL</v>
          </cell>
          <cell r="F14550" t="str">
            <v>27/07/2018</v>
          </cell>
          <cell r="G14550" t="str">
            <v/>
          </cell>
          <cell r="J14550" t="str">
            <v>30/07/2018</v>
          </cell>
          <cell r="K14550" t="str">
            <v>Carence</v>
          </cell>
        </row>
        <row r="14551">
          <cell r="D14551" t="str">
            <v>TR</v>
          </cell>
          <cell r="F14551" t="str">
            <v>27/07/2018</v>
          </cell>
          <cell r="G14551" t="str">
            <v>02/08/2018</v>
          </cell>
          <cell r="J14551" t="str">
            <v>24/08/2018</v>
          </cell>
          <cell r="K14551" t="str">
            <v>Normale</v>
          </cell>
        </row>
        <row r="14552">
          <cell r="D14552" t="str">
            <v>DD</v>
          </cell>
          <cell r="F14552" t="str">
            <v>27/07/2018</v>
          </cell>
          <cell r="G14552" t="str">
            <v>08/08/2018</v>
          </cell>
          <cell r="J14552" t="str">
            <v>10/08/2018</v>
          </cell>
          <cell r="K14552" t="str">
            <v>Véh. éco. irréparable V.E.I.</v>
          </cell>
        </row>
        <row r="14553">
          <cell r="D14553" t="str">
            <v>HCJ</v>
          </cell>
          <cell r="F14553" t="str">
            <v>27/07/2018</v>
          </cell>
          <cell r="G14553" t="str">
            <v>07/08/2018</v>
          </cell>
          <cell r="J14553" t="str">
            <v>09/09/2018</v>
          </cell>
          <cell r="K14553" t="str">
            <v>Télé-chiffrage</v>
          </cell>
        </row>
        <row r="14554">
          <cell r="D14554" t="str">
            <v>LF</v>
          </cell>
          <cell r="F14554" t="str">
            <v>27/07/2018</v>
          </cell>
          <cell r="G14554" t="str">
            <v>01/08/2018</v>
          </cell>
          <cell r="J14554" t="str">
            <v/>
          </cell>
          <cell r="K14554" t="str">
            <v>Estimation réparation ADE</v>
          </cell>
        </row>
        <row r="14555">
          <cell r="D14555" t="str">
            <v>BC</v>
          </cell>
          <cell r="F14555" t="str">
            <v>28/07/2018</v>
          </cell>
          <cell r="G14555" t="str">
            <v/>
          </cell>
          <cell r="J14555" t="str">
            <v>22/10/2018</v>
          </cell>
          <cell r="K14555" t="str">
            <v>Enquête</v>
          </cell>
        </row>
        <row r="14556">
          <cell r="D14556" t="str">
            <v>BS</v>
          </cell>
          <cell r="F14556" t="str">
            <v>28/07/2018</v>
          </cell>
          <cell r="G14556" t="str">
            <v/>
          </cell>
          <cell r="J14556" t="str">
            <v>20/09/2018</v>
          </cell>
          <cell r="K14556" t="str">
            <v>Enquête</v>
          </cell>
        </row>
        <row r="14557">
          <cell r="D14557" t="str">
            <v>NH</v>
          </cell>
          <cell r="F14557" t="str">
            <v>28/07/2018</v>
          </cell>
          <cell r="G14557" t="str">
            <v>06/08/2018</v>
          </cell>
          <cell r="J14557" t="str">
            <v>31/08/2018</v>
          </cell>
          <cell r="K14557" t="str">
            <v>Normale</v>
          </cell>
        </row>
        <row r="14558">
          <cell r="D14558" t="str">
            <v>NH</v>
          </cell>
          <cell r="F14558" t="str">
            <v>30/07/2018</v>
          </cell>
          <cell r="G14558" t="str">
            <v>06/08/2018</v>
          </cell>
          <cell r="J14558" t="str">
            <v>11/10/2018</v>
          </cell>
          <cell r="K14558" t="str">
            <v>Normale</v>
          </cell>
        </row>
        <row r="14559">
          <cell r="D14559" t="str">
            <v>HCJ</v>
          </cell>
          <cell r="F14559" t="str">
            <v>30/07/2018</v>
          </cell>
          <cell r="G14559" t="str">
            <v>02/08/2018</v>
          </cell>
          <cell r="J14559" t="str">
            <v>11/10/2018</v>
          </cell>
          <cell r="K14559" t="str">
            <v>Normale</v>
          </cell>
        </row>
        <row r="14560">
          <cell r="D14560" t="str">
            <v>TR</v>
          </cell>
          <cell r="F14560" t="str">
            <v>30/07/2018</v>
          </cell>
          <cell r="G14560" t="str">
            <v>09/08/2018</v>
          </cell>
          <cell r="J14560" t="str">
            <v>05/11/2018</v>
          </cell>
          <cell r="K14560" t="str">
            <v>Normale</v>
          </cell>
        </row>
        <row r="14561">
          <cell r="D14561" t="str">
            <v>LF</v>
          </cell>
          <cell r="F14561" t="str">
            <v>30/07/2018</v>
          </cell>
          <cell r="G14561" t="str">
            <v>08/08/2018</v>
          </cell>
          <cell r="J14561" t="str">
            <v/>
          </cell>
          <cell r="K14561" t="str">
            <v>Normale</v>
          </cell>
        </row>
        <row r="14562">
          <cell r="D14562" t="str">
            <v>LF</v>
          </cell>
          <cell r="F14562" t="str">
            <v>30/07/2018</v>
          </cell>
          <cell r="G14562" t="str">
            <v>31/07/2018</v>
          </cell>
          <cell r="J14562" t="str">
            <v>14/08/2018</v>
          </cell>
          <cell r="K14562" t="str">
            <v>Normale</v>
          </cell>
        </row>
        <row r="14563">
          <cell r="D14563" t="str">
            <v>DD</v>
          </cell>
          <cell r="F14563" t="str">
            <v>30/07/2018</v>
          </cell>
          <cell r="G14563" t="str">
            <v>02/08/2018</v>
          </cell>
          <cell r="J14563" t="str">
            <v>14/09/2018</v>
          </cell>
          <cell r="K14563" t="str">
            <v>Normale</v>
          </cell>
        </row>
        <row r="14564">
          <cell r="D14564" t="str">
            <v>DD</v>
          </cell>
          <cell r="F14564" t="str">
            <v>30/07/2018</v>
          </cell>
          <cell r="G14564" t="str">
            <v>01/10/2018</v>
          </cell>
          <cell r="J14564" t="str">
            <v>17/09/2018</v>
          </cell>
          <cell r="K14564" t="str">
            <v>Normale</v>
          </cell>
        </row>
        <row r="14565">
          <cell r="D14565" t="str">
            <v>DD</v>
          </cell>
          <cell r="F14565" t="str">
            <v>30/07/2018</v>
          </cell>
          <cell r="G14565" t="str">
            <v>08/08/2018</v>
          </cell>
          <cell r="J14565" t="str">
            <v>29/08/2018</v>
          </cell>
          <cell r="K14565" t="str">
            <v>Normale</v>
          </cell>
        </row>
        <row r="14566">
          <cell r="D14566" t="str">
            <v>DD</v>
          </cell>
          <cell r="F14566" t="str">
            <v>30/07/2018</v>
          </cell>
          <cell r="G14566" t="str">
            <v>06/08/2018</v>
          </cell>
          <cell r="J14566" t="str">
            <v>12/10/2018</v>
          </cell>
          <cell r="K14566" t="str">
            <v>Télé-chiffrage</v>
          </cell>
        </row>
        <row r="14567">
          <cell r="D14567" t="str">
            <v>DD</v>
          </cell>
          <cell r="F14567" t="str">
            <v>30/07/2018</v>
          </cell>
          <cell r="G14567" t="str">
            <v>07/08/2018</v>
          </cell>
          <cell r="J14567" t="str">
            <v>06/09/2018</v>
          </cell>
          <cell r="K14567" t="str">
            <v>Télé-chiffrage</v>
          </cell>
        </row>
        <row r="14568">
          <cell r="D14568" t="str">
            <v>DD</v>
          </cell>
          <cell r="F14568" t="str">
            <v>30/07/2018</v>
          </cell>
          <cell r="G14568" t="str">
            <v>02/08/2018</v>
          </cell>
          <cell r="J14568" t="str">
            <v>15/10/2018</v>
          </cell>
          <cell r="K14568" t="str">
            <v>Normale</v>
          </cell>
        </row>
        <row r="14569">
          <cell r="D14569" t="str">
            <v>TR</v>
          </cell>
          <cell r="F14569" t="str">
            <v>30/07/2018</v>
          </cell>
          <cell r="G14569" t="str">
            <v>02/08/2018</v>
          </cell>
          <cell r="J14569" t="str">
            <v>29/09/2018</v>
          </cell>
          <cell r="K14569" t="str">
            <v>Normale</v>
          </cell>
        </row>
        <row r="14570">
          <cell r="D14570" t="str">
            <v>TR</v>
          </cell>
          <cell r="F14570" t="str">
            <v>30/07/2018</v>
          </cell>
          <cell r="G14570" t="str">
            <v>07/08/2018</v>
          </cell>
          <cell r="J14570" t="str">
            <v>10/08/2018</v>
          </cell>
          <cell r="K14570" t="str">
            <v>Véh. éco. irréparable V.E.I.</v>
          </cell>
        </row>
        <row r="14571">
          <cell r="D14571" t="str">
            <v>TR</v>
          </cell>
          <cell r="F14571" t="str">
            <v>30/07/2018</v>
          </cell>
          <cell r="G14571" t="str">
            <v>01/08/2018</v>
          </cell>
          <cell r="J14571" t="str">
            <v>16/08/2018</v>
          </cell>
          <cell r="K14571" t="str">
            <v>Véh. éco. irréparable V.E.I.</v>
          </cell>
        </row>
        <row r="14572">
          <cell r="D14572" t="str">
            <v>LF</v>
          </cell>
          <cell r="F14572" t="str">
            <v>30/07/2018</v>
          </cell>
          <cell r="G14572" t="str">
            <v>01/08/2018</v>
          </cell>
          <cell r="J14572" t="str">
            <v>17/09/2018</v>
          </cell>
          <cell r="K14572" t="str">
            <v>Normale</v>
          </cell>
        </row>
        <row r="14573">
          <cell r="D14573" t="str">
            <v>TR</v>
          </cell>
          <cell r="F14573" t="str">
            <v>30/07/2018</v>
          </cell>
          <cell r="G14573" t="str">
            <v>31/07/2018</v>
          </cell>
          <cell r="J14573" t="str">
            <v>01/10/2018</v>
          </cell>
          <cell r="K14573" t="str">
            <v>Véh. éco. irréparable V.E.I.</v>
          </cell>
        </row>
        <row r="14574">
          <cell r="D14574" t="str">
            <v>HCJ</v>
          </cell>
          <cell r="F14574" t="str">
            <v>30/07/2018</v>
          </cell>
          <cell r="G14574" t="str">
            <v>07/08/2018</v>
          </cell>
          <cell r="J14574" t="str">
            <v>29/09/2018</v>
          </cell>
          <cell r="K14574" t="str">
            <v>Télé-chiffrage</v>
          </cell>
        </row>
        <row r="14575">
          <cell r="D14575" t="str">
            <v>LF</v>
          </cell>
          <cell r="F14575" t="str">
            <v>30/07/2018</v>
          </cell>
          <cell r="G14575" t="str">
            <v>08/08/2018</v>
          </cell>
          <cell r="J14575" t="str">
            <v>18/09/2018</v>
          </cell>
          <cell r="K14575" t="str">
            <v>Normale</v>
          </cell>
        </row>
        <row r="14576">
          <cell r="D14576" t="str">
            <v>NH</v>
          </cell>
          <cell r="F14576" t="str">
            <v>30/07/2018</v>
          </cell>
          <cell r="G14576" t="str">
            <v>03/08/2018</v>
          </cell>
          <cell r="J14576" t="str">
            <v>30/08/2018</v>
          </cell>
          <cell r="K14576" t="str">
            <v>Normale</v>
          </cell>
        </row>
        <row r="14577">
          <cell r="D14577" t="str">
            <v>TR</v>
          </cell>
          <cell r="F14577" t="str">
            <v>30/07/2018</v>
          </cell>
          <cell r="G14577" t="str">
            <v>07/08/2018</v>
          </cell>
          <cell r="J14577" t="str">
            <v>25/09/2018</v>
          </cell>
          <cell r="K14577" t="str">
            <v>Normale</v>
          </cell>
        </row>
        <row r="14578">
          <cell r="D14578" t="str">
            <v>DD</v>
          </cell>
          <cell r="F14578" t="str">
            <v>30/07/2018</v>
          </cell>
          <cell r="G14578" t="str">
            <v>01/08/2018</v>
          </cell>
          <cell r="J14578" t="str">
            <v>14/08/2018</v>
          </cell>
          <cell r="K14578" t="str">
            <v>Véh. éco. irréparable V.E.I.</v>
          </cell>
        </row>
        <row r="14579">
          <cell r="D14579" t="str">
            <v>TR</v>
          </cell>
          <cell r="F14579" t="str">
            <v>30/07/2018</v>
          </cell>
          <cell r="G14579" t="str">
            <v>16/08/2018</v>
          </cell>
          <cell r="J14579" t="str">
            <v>12/11/2018</v>
          </cell>
          <cell r="K14579" t="str">
            <v>Normale</v>
          </cell>
        </row>
        <row r="14580">
          <cell r="D14580" t="str">
            <v>TR</v>
          </cell>
          <cell r="F14580" t="str">
            <v>30/07/2018</v>
          </cell>
          <cell r="G14580" t="str">
            <v>07/08/2018</v>
          </cell>
          <cell r="J14580" t="str">
            <v>03/09/2018</v>
          </cell>
          <cell r="K14580" t="str">
            <v>Normale</v>
          </cell>
        </row>
        <row r="14581">
          <cell r="D14581" t="str">
            <v>LF</v>
          </cell>
          <cell r="F14581" t="str">
            <v>30/07/2018</v>
          </cell>
          <cell r="G14581" t="str">
            <v>31/07/2018</v>
          </cell>
          <cell r="J14581" t="str">
            <v/>
          </cell>
          <cell r="K14581" t="str">
            <v>Normale</v>
          </cell>
        </row>
        <row r="14582">
          <cell r="D14582" t="str">
            <v>HCJ</v>
          </cell>
          <cell r="F14582" t="str">
            <v>30/07/2018</v>
          </cell>
          <cell r="G14582" t="str">
            <v>02/08/2018</v>
          </cell>
          <cell r="J14582" t="str">
            <v>29/09/2018</v>
          </cell>
          <cell r="K14582" t="str">
            <v>Normale</v>
          </cell>
        </row>
        <row r="14583">
          <cell r="D14583" t="str">
            <v>NH</v>
          </cell>
          <cell r="F14583" t="str">
            <v>30/07/2018</v>
          </cell>
          <cell r="G14583" t="str">
            <v>02/08/2018</v>
          </cell>
          <cell r="J14583" t="str">
            <v>19/09/2018</v>
          </cell>
          <cell r="K14583" t="str">
            <v>Normale</v>
          </cell>
        </row>
        <row r="14584">
          <cell r="D14584" t="str">
            <v>LF</v>
          </cell>
          <cell r="F14584" t="str">
            <v>30/07/2018</v>
          </cell>
          <cell r="G14584" t="str">
            <v>02/08/2018</v>
          </cell>
          <cell r="J14584" t="str">
            <v/>
          </cell>
          <cell r="K14584" t="str">
            <v>Normale</v>
          </cell>
        </row>
        <row r="14585">
          <cell r="D14585" t="str">
            <v>TR</v>
          </cell>
          <cell r="F14585" t="str">
            <v>30/07/2018</v>
          </cell>
          <cell r="G14585" t="str">
            <v>07/08/2018</v>
          </cell>
          <cell r="J14585" t="str">
            <v>24/08/2018</v>
          </cell>
          <cell r="K14585" t="str">
            <v>Véh. éco. irréparable V.E.I.</v>
          </cell>
        </row>
        <row r="14586">
          <cell r="D14586" t="str">
            <v>HCJ</v>
          </cell>
          <cell r="F14586" t="str">
            <v>30/07/2018</v>
          </cell>
          <cell r="G14586" t="str">
            <v>03/08/2018</v>
          </cell>
          <cell r="J14586" t="str">
            <v>17/09/2018</v>
          </cell>
          <cell r="K14586" t="str">
            <v>Télé-chiffrage</v>
          </cell>
        </row>
        <row r="14587">
          <cell r="D14587" t="str">
            <v>LF</v>
          </cell>
          <cell r="F14587" t="str">
            <v>30/07/2018</v>
          </cell>
          <cell r="G14587" t="str">
            <v>02/08/2018</v>
          </cell>
          <cell r="J14587" t="str">
            <v>16/08/2018</v>
          </cell>
          <cell r="K14587" t="str">
            <v>Normale</v>
          </cell>
        </row>
        <row r="14588">
          <cell r="D14588" t="str">
            <v>DD</v>
          </cell>
          <cell r="F14588" t="str">
            <v>30/07/2018</v>
          </cell>
          <cell r="G14588" t="str">
            <v>02/08/2018</v>
          </cell>
          <cell r="J14588" t="str">
            <v>04/09/2018</v>
          </cell>
          <cell r="K14588" t="str">
            <v>Télé-chiffrage</v>
          </cell>
        </row>
        <row r="14589">
          <cell r="D14589" t="str">
            <v>LF</v>
          </cell>
          <cell r="F14589" t="str">
            <v>30/07/2018</v>
          </cell>
          <cell r="G14589" t="str">
            <v>01/08/2018</v>
          </cell>
          <cell r="J14589" t="str">
            <v>13/08/2018</v>
          </cell>
          <cell r="K14589" t="str">
            <v>Véh. éco. irréparable V.E.I.</v>
          </cell>
        </row>
        <row r="14590">
          <cell r="D14590" t="str">
            <v>TR</v>
          </cell>
          <cell r="F14590" t="str">
            <v>30/07/2018</v>
          </cell>
          <cell r="G14590" t="str">
            <v>02/08/2018</v>
          </cell>
          <cell r="J14590" t="str">
            <v>15/10/2018</v>
          </cell>
          <cell r="K14590" t="str">
            <v>Suivi V.G.E.</v>
          </cell>
        </row>
        <row r="14591">
          <cell r="D14591" t="str">
            <v>DD</v>
          </cell>
          <cell r="F14591" t="str">
            <v>30/07/2018</v>
          </cell>
          <cell r="G14591" t="str">
            <v>26/06/2018</v>
          </cell>
          <cell r="J14591" t="str">
            <v>10/08/2018</v>
          </cell>
          <cell r="K14591" t="str">
            <v>Normale</v>
          </cell>
        </row>
        <row r="14592">
          <cell r="D14592" t="str">
            <v>BC</v>
          </cell>
          <cell r="F14592" t="str">
            <v>30/07/2018</v>
          </cell>
          <cell r="G14592" t="str">
            <v>10/08/2018</v>
          </cell>
          <cell r="J14592" t="str">
            <v/>
          </cell>
          <cell r="K14592" t="str">
            <v>Enquête</v>
          </cell>
        </row>
        <row r="14593">
          <cell r="D14593" t="str">
            <v>TR</v>
          </cell>
          <cell r="F14593" t="str">
            <v>30/07/2018</v>
          </cell>
          <cell r="G14593" t="str">
            <v>07/08/2018</v>
          </cell>
          <cell r="J14593" t="str">
            <v/>
          </cell>
          <cell r="K14593" t="str">
            <v>Normale</v>
          </cell>
        </row>
        <row r="14594">
          <cell r="D14594" t="str">
            <v>LF</v>
          </cell>
          <cell r="F14594" t="str">
            <v>30/07/2018</v>
          </cell>
          <cell r="G14594" t="str">
            <v>08/08/2018</v>
          </cell>
          <cell r="J14594" t="str">
            <v>24/09/2018</v>
          </cell>
          <cell r="K14594" t="str">
            <v>Différence des Valeurs</v>
          </cell>
        </row>
        <row r="14595">
          <cell r="D14595" t="str">
            <v>SCL</v>
          </cell>
          <cell r="F14595" t="str">
            <v>30/07/2018</v>
          </cell>
          <cell r="G14595" t="str">
            <v/>
          </cell>
          <cell r="J14595" t="str">
            <v>22/08/2018</v>
          </cell>
          <cell r="K14595" t="str">
            <v>Carence</v>
          </cell>
        </row>
        <row r="14596">
          <cell r="D14596" t="str">
            <v>SCL</v>
          </cell>
          <cell r="F14596" t="str">
            <v>30/07/2018</v>
          </cell>
          <cell r="G14596" t="str">
            <v/>
          </cell>
          <cell r="J14596" t="str">
            <v>01/08/2018</v>
          </cell>
          <cell r="K14596" t="str">
            <v>Carence</v>
          </cell>
        </row>
        <row r="14597">
          <cell r="D14597" t="str">
            <v>TR</v>
          </cell>
          <cell r="F14597" t="str">
            <v>30/07/2018</v>
          </cell>
          <cell r="G14597" t="str">
            <v>02/08/2018</v>
          </cell>
          <cell r="J14597" t="str">
            <v>08/10/2018</v>
          </cell>
          <cell r="K14597" t="str">
            <v>Normale</v>
          </cell>
        </row>
        <row r="14598">
          <cell r="D14598" t="str">
            <v>SCL</v>
          </cell>
          <cell r="F14598" t="str">
            <v>30/07/2018</v>
          </cell>
          <cell r="G14598" t="str">
            <v/>
          </cell>
          <cell r="J14598" t="str">
            <v>17/09/2018</v>
          </cell>
          <cell r="K14598" t="str">
            <v>Carence</v>
          </cell>
        </row>
        <row r="14599">
          <cell r="D14599" t="str">
            <v>DD</v>
          </cell>
          <cell r="F14599" t="str">
            <v>30/07/2018</v>
          </cell>
          <cell r="G14599" t="str">
            <v>06/08/2018</v>
          </cell>
          <cell r="J14599" t="str">
            <v>05/10/2018</v>
          </cell>
          <cell r="K14599" t="str">
            <v>Normale</v>
          </cell>
        </row>
        <row r="14600">
          <cell r="D14600" t="str">
            <v>SPR</v>
          </cell>
          <cell r="F14600" t="str">
            <v>30/07/2018</v>
          </cell>
          <cell r="G14600" t="str">
            <v/>
          </cell>
          <cell r="J14600" t="str">
            <v>22/08/2018</v>
          </cell>
          <cell r="K14600" t="str">
            <v>Carence</v>
          </cell>
        </row>
        <row r="14601">
          <cell r="D14601" t="str">
            <v>DD</v>
          </cell>
          <cell r="F14601" t="str">
            <v>31/07/2018</v>
          </cell>
          <cell r="G14601" t="str">
            <v>02/08/2018</v>
          </cell>
          <cell r="J14601" t="str">
            <v>26/09/2018</v>
          </cell>
          <cell r="K14601" t="str">
            <v>Véh. éco. irréparable V.E.I.</v>
          </cell>
        </row>
        <row r="14602">
          <cell r="D14602" t="str">
            <v>HCJ</v>
          </cell>
          <cell r="F14602" t="str">
            <v>31/07/2018</v>
          </cell>
          <cell r="G14602" t="str">
            <v>03/08/2018</v>
          </cell>
          <cell r="J14602" t="str">
            <v>28/10/2018</v>
          </cell>
          <cell r="K14602" t="str">
            <v>Télé-chiffrage</v>
          </cell>
        </row>
        <row r="14603">
          <cell r="D14603" t="str">
            <v>LF</v>
          </cell>
          <cell r="F14603" t="str">
            <v>31/07/2018</v>
          </cell>
          <cell r="G14603" t="str">
            <v>01/08/2018</v>
          </cell>
          <cell r="J14603" t="str">
            <v>10/08/2018</v>
          </cell>
          <cell r="K14603" t="str">
            <v>Véh. éco. irréparable V.E.I.</v>
          </cell>
        </row>
        <row r="14604">
          <cell r="D14604" t="str">
            <v>NH</v>
          </cell>
          <cell r="F14604" t="str">
            <v>31/07/2018</v>
          </cell>
          <cell r="G14604" t="str">
            <v>02/08/2018</v>
          </cell>
          <cell r="J14604" t="str">
            <v>29/09/2018</v>
          </cell>
          <cell r="K14604" t="str">
            <v>Normale</v>
          </cell>
        </row>
        <row r="14605">
          <cell r="D14605" t="str">
            <v>DD</v>
          </cell>
          <cell r="F14605" t="str">
            <v>31/07/2018</v>
          </cell>
          <cell r="G14605" t="str">
            <v>10/08/2018</v>
          </cell>
          <cell r="J14605" t="str">
            <v>15/10/2018</v>
          </cell>
          <cell r="K14605" t="str">
            <v>Normale</v>
          </cell>
        </row>
        <row r="14606">
          <cell r="D14606" t="str">
            <v>LF</v>
          </cell>
          <cell r="F14606" t="str">
            <v>31/07/2018</v>
          </cell>
          <cell r="G14606" t="str">
            <v>01/08/2018</v>
          </cell>
          <cell r="J14606" t="str">
            <v>23/08/2018</v>
          </cell>
          <cell r="K14606" t="str">
            <v>Normale</v>
          </cell>
        </row>
        <row r="14607">
          <cell r="D14607" t="str">
            <v>DD</v>
          </cell>
          <cell r="F14607" t="str">
            <v>31/07/2018</v>
          </cell>
          <cell r="G14607" t="str">
            <v>01/08/2018</v>
          </cell>
          <cell r="J14607" t="str">
            <v>07/09/2018</v>
          </cell>
          <cell r="K14607" t="str">
            <v>Normale</v>
          </cell>
        </row>
        <row r="14608">
          <cell r="D14608" t="str">
            <v>NH</v>
          </cell>
          <cell r="F14608" t="str">
            <v>31/07/2018</v>
          </cell>
          <cell r="G14608" t="str">
            <v>01/08/2018</v>
          </cell>
          <cell r="J14608" t="str">
            <v/>
          </cell>
          <cell r="K14608" t="str">
            <v>Normale</v>
          </cell>
        </row>
        <row r="14609">
          <cell r="D14609" t="str">
            <v>DD</v>
          </cell>
          <cell r="F14609" t="str">
            <v>31/07/2018</v>
          </cell>
          <cell r="G14609" t="str">
            <v>02/08/2018</v>
          </cell>
          <cell r="J14609" t="str">
            <v>11/09/2018</v>
          </cell>
          <cell r="K14609" t="str">
            <v>Normale</v>
          </cell>
        </row>
        <row r="14610">
          <cell r="D14610" t="str">
            <v>DD</v>
          </cell>
          <cell r="F14610" t="str">
            <v>31/07/2018</v>
          </cell>
          <cell r="G14610" t="str">
            <v>07/08/2018</v>
          </cell>
          <cell r="J14610" t="str">
            <v>28/08/2018</v>
          </cell>
          <cell r="K14610" t="str">
            <v>Normale</v>
          </cell>
        </row>
        <row r="14611">
          <cell r="D14611" t="str">
            <v>TR</v>
          </cell>
          <cell r="F14611" t="str">
            <v>31/07/2018</v>
          </cell>
          <cell r="G14611" t="str">
            <v>01/08/2018</v>
          </cell>
          <cell r="J14611" t="str">
            <v>24/08/2018</v>
          </cell>
          <cell r="K14611" t="str">
            <v>Différence des Valeurs</v>
          </cell>
        </row>
        <row r="14612">
          <cell r="D14612" t="str">
            <v>DD</v>
          </cell>
          <cell r="F14612" t="str">
            <v>31/07/2018</v>
          </cell>
          <cell r="G14612" t="str">
            <v>08/08/2018</v>
          </cell>
          <cell r="J14612" t="str">
            <v>04/09/2018</v>
          </cell>
          <cell r="K14612" t="str">
            <v>Normale</v>
          </cell>
        </row>
        <row r="14613">
          <cell r="D14613" t="str">
            <v>TR</v>
          </cell>
          <cell r="F14613" t="str">
            <v>31/07/2018</v>
          </cell>
          <cell r="G14613" t="str">
            <v>01/08/2018</v>
          </cell>
          <cell r="J14613" t="str">
            <v>12/10/2018</v>
          </cell>
          <cell r="K14613" t="str">
            <v>Normale</v>
          </cell>
        </row>
        <row r="14614">
          <cell r="D14614" t="str">
            <v>TR</v>
          </cell>
          <cell r="F14614" t="str">
            <v>31/07/2018</v>
          </cell>
          <cell r="G14614" t="str">
            <v>01/08/2018</v>
          </cell>
          <cell r="J14614" t="str">
            <v>05/09/2018</v>
          </cell>
          <cell r="K14614" t="str">
            <v>Normale</v>
          </cell>
        </row>
        <row r="14615">
          <cell r="D14615" t="str">
            <v>DD</v>
          </cell>
          <cell r="F14615" t="str">
            <v>31/07/2018</v>
          </cell>
          <cell r="G14615" t="str">
            <v>01/08/2018</v>
          </cell>
          <cell r="J14615" t="str">
            <v>01/08/2018</v>
          </cell>
          <cell r="K14615" t="str">
            <v>Normale</v>
          </cell>
        </row>
        <row r="14616">
          <cell r="D14616" t="str">
            <v>DD</v>
          </cell>
          <cell r="F14616" t="str">
            <v>31/07/2018</v>
          </cell>
          <cell r="G14616" t="str">
            <v>08/08/2018</v>
          </cell>
          <cell r="J14616" t="str">
            <v>14/08/2018</v>
          </cell>
          <cell r="K14616" t="str">
            <v>Normale</v>
          </cell>
        </row>
        <row r="14617">
          <cell r="D14617" t="str">
            <v>HCJ</v>
          </cell>
          <cell r="F14617" t="str">
            <v>31/07/2018</v>
          </cell>
          <cell r="G14617" t="str">
            <v>17/08/2018</v>
          </cell>
          <cell r="J14617" t="str">
            <v>08/09/2018</v>
          </cell>
          <cell r="K14617" t="str">
            <v>Télé-chiffrage</v>
          </cell>
        </row>
        <row r="14618">
          <cell r="D14618" t="str">
            <v>LF</v>
          </cell>
          <cell r="F14618" t="str">
            <v>31/07/2018</v>
          </cell>
          <cell r="G14618" t="str">
            <v>01/08/2018</v>
          </cell>
          <cell r="J14618" t="str">
            <v>01/10/2018</v>
          </cell>
          <cell r="K14618" t="str">
            <v>Normale</v>
          </cell>
        </row>
        <row r="14619">
          <cell r="D14619" t="str">
            <v>LF</v>
          </cell>
          <cell r="F14619" t="str">
            <v>31/07/2018</v>
          </cell>
          <cell r="G14619" t="str">
            <v>01/08/2018</v>
          </cell>
          <cell r="J14619" t="str">
            <v>03/08/2018</v>
          </cell>
          <cell r="K14619" t="str">
            <v>Véh. éco. irréparable V.E.I.</v>
          </cell>
        </row>
        <row r="14620">
          <cell r="D14620" t="str">
            <v>DD</v>
          </cell>
          <cell r="F14620" t="str">
            <v>31/07/2018</v>
          </cell>
          <cell r="G14620" t="str">
            <v>02/08/2018</v>
          </cell>
          <cell r="J14620" t="str">
            <v>14/08/2018</v>
          </cell>
          <cell r="K14620" t="str">
            <v>Normale</v>
          </cell>
        </row>
        <row r="14621">
          <cell r="D14621" t="str">
            <v>NH</v>
          </cell>
          <cell r="F14621" t="str">
            <v>31/07/2018</v>
          </cell>
          <cell r="G14621" t="str">
            <v>06/08/2018</v>
          </cell>
          <cell r="J14621" t="str">
            <v>20/09/2018</v>
          </cell>
          <cell r="K14621" t="str">
            <v>Normale</v>
          </cell>
        </row>
        <row r="14622">
          <cell r="D14622" t="str">
            <v>DD</v>
          </cell>
          <cell r="F14622" t="str">
            <v>31/07/2018</v>
          </cell>
          <cell r="G14622" t="str">
            <v>02/08/2018</v>
          </cell>
          <cell r="J14622" t="str">
            <v>07/08/2018</v>
          </cell>
          <cell r="K14622" t="str">
            <v>Véh. éco. irréparable V.E.I.</v>
          </cell>
        </row>
        <row r="14623">
          <cell r="D14623" t="str">
            <v>DD</v>
          </cell>
          <cell r="F14623" t="str">
            <v>01/08/2018</v>
          </cell>
          <cell r="G14623" t="str">
            <v>02/08/2018</v>
          </cell>
          <cell r="J14623" t="str">
            <v>10/08/2018</v>
          </cell>
          <cell r="K14623" t="str">
            <v>Estimation réparation ADE</v>
          </cell>
        </row>
        <row r="14624">
          <cell r="D14624" t="str">
            <v>HCJ</v>
          </cell>
          <cell r="F14624" t="str">
            <v>01/08/2018</v>
          </cell>
          <cell r="G14624" t="str">
            <v>03/08/2018</v>
          </cell>
          <cell r="J14624" t="str">
            <v>31/10/2018</v>
          </cell>
          <cell r="K14624" t="str">
            <v>Télé-chiffrage</v>
          </cell>
        </row>
        <row r="14625">
          <cell r="D14625" t="str">
            <v>LF</v>
          </cell>
          <cell r="F14625" t="str">
            <v>31/07/2018</v>
          </cell>
          <cell r="G14625" t="str">
            <v>03/08/2018</v>
          </cell>
          <cell r="J14625" t="str">
            <v>05/11/2018</v>
          </cell>
          <cell r="K14625" t="str">
            <v>Normale</v>
          </cell>
        </row>
        <row r="14626">
          <cell r="D14626" t="str">
            <v>NH</v>
          </cell>
          <cell r="F14626" t="str">
            <v>31/07/2018</v>
          </cell>
          <cell r="G14626" t="str">
            <v>06/08/2018</v>
          </cell>
          <cell r="J14626" t="str">
            <v>23/10/2018</v>
          </cell>
          <cell r="K14626" t="str">
            <v>Véh. éco. irréparable V.E.I.</v>
          </cell>
        </row>
        <row r="14627">
          <cell r="D14627" t="str">
            <v>DD</v>
          </cell>
          <cell r="F14627" t="str">
            <v>31/07/2018</v>
          </cell>
          <cell r="G14627" t="str">
            <v>01/08/2018</v>
          </cell>
          <cell r="J14627" t="str">
            <v>17/10/2018</v>
          </cell>
          <cell r="K14627" t="str">
            <v>Télé-chiffrage</v>
          </cell>
        </row>
        <row r="14628">
          <cell r="D14628" t="str">
            <v>TR</v>
          </cell>
          <cell r="F14628" t="str">
            <v>31/07/2018</v>
          </cell>
          <cell r="G14628" t="str">
            <v>02/08/2018</v>
          </cell>
          <cell r="J14628" t="str">
            <v/>
          </cell>
          <cell r="K14628" t="str">
            <v>Suivi V.G.E.</v>
          </cell>
        </row>
        <row r="14629">
          <cell r="D14629" t="str">
            <v>TR</v>
          </cell>
          <cell r="F14629" t="str">
            <v>31/07/2018</v>
          </cell>
          <cell r="G14629" t="str">
            <v>07/08/2018</v>
          </cell>
          <cell r="J14629" t="str">
            <v>25/09/2018</v>
          </cell>
          <cell r="K14629" t="str">
            <v>Normale</v>
          </cell>
        </row>
        <row r="14630">
          <cell r="D14630" t="str">
            <v>TR</v>
          </cell>
          <cell r="F14630" t="str">
            <v>31/07/2018</v>
          </cell>
          <cell r="G14630" t="str">
            <v>02/08/2018</v>
          </cell>
          <cell r="J14630" t="str">
            <v>10/08/2018</v>
          </cell>
          <cell r="K14630" t="str">
            <v>Véh. éco. irréparable V.E.I.</v>
          </cell>
        </row>
        <row r="14631">
          <cell r="D14631" t="str">
            <v>LF</v>
          </cell>
          <cell r="F14631" t="str">
            <v>31/07/2018</v>
          </cell>
          <cell r="G14631" t="str">
            <v>02/08/2018</v>
          </cell>
          <cell r="J14631" t="str">
            <v>24/08/2018</v>
          </cell>
          <cell r="K14631" t="str">
            <v>Normale</v>
          </cell>
        </row>
        <row r="14632">
          <cell r="D14632" t="str">
            <v>LF</v>
          </cell>
          <cell r="F14632" t="str">
            <v>31/07/2018</v>
          </cell>
          <cell r="G14632" t="str">
            <v>02/08/2018</v>
          </cell>
          <cell r="J14632" t="str">
            <v>20/09/2018</v>
          </cell>
          <cell r="K14632" t="str">
            <v>Normale</v>
          </cell>
        </row>
        <row r="14633">
          <cell r="D14633" t="str">
            <v>LF</v>
          </cell>
          <cell r="F14633" t="str">
            <v>01/08/2018</v>
          </cell>
          <cell r="G14633" t="str">
            <v>02/08/2018</v>
          </cell>
          <cell r="J14633" t="str">
            <v>16/10/2018</v>
          </cell>
          <cell r="K14633" t="str">
            <v>Normale</v>
          </cell>
        </row>
        <row r="14634">
          <cell r="D14634" t="str">
            <v>NH</v>
          </cell>
          <cell r="F14634" t="str">
            <v>01/08/2018</v>
          </cell>
          <cell r="G14634" t="str">
            <v>03/08/2018</v>
          </cell>
          <cell r="J14634" t="str">
            <v>08/10/2018</v>
          </cell>
          <cell r="K14634" t="str">
            <v>Normale</v>
          </cell>
        </row>
        <row r="14635">
          <cell r="D14635" t="str">
            <v>DD</v>
          </cell>
          <cell r="F14635" t="str">
            <v>01/08/2018</v>
          </cell>
          <cell r="G14635" t="str">
            <v>06/08/2018</v>
          </cell>
          <cell r="J14635" t="str">
            <v>05/10/2018</v>
          </cell>
          <cell r="K14635" t="str">
            <v>Télé-chiffrage</v>
          </cell>
        </row>
        <row r="14636">
          <cell r="D14636" t="str">
            <v>NH</v>
          </cell>
          <cell r="F14636" t="str">
            <v>01/08/2018</v>
          </cell>
          <cell r="G14636" t="str">
            <v>02/08/2018</v>
          </cell>
          <cell r="J14636" t="str">
            <v>16/08/2018</v>
          </cell>
          <cell r="K14636" t="str">
            <v>Normale</v>
          </cell>
        </row>
        <row r="14637">
          <cell r="D14637" t="str">
            <v>NH</v>
          </cell>
          <cell r="F14637" t="str">
            <v>01/08/2018</v>
          </cell>
          <cell r="G14637" t="str">
            <v>01/08/2018</v>
          </cell>
          <cell r="J14637" t="str">
            <v>22/09/2018</v>
          </cell>
          <cell r="K14637" t="str">
            <v>Normale</v>
          </cell>
        </row>
        <row r="14638">
          <cell r="D14638" t="str">
            <v>HCJ</v>
          </cell>
          <cell r="F14638" t="str">
            <v>01/08/2018</v>
          </cell>
          <cell r="G14638" t="str">
            <v>07/08/2018</v>
          </cell>
          <cell r="J14638" t="str">
            <v/>
          </cell>
          <cell r="K14638" t="str">
            <v>Télé-chiffrage</v>
          </cell>
        </row>
        <row r="14639">
          <cell r="D14639" t="str">
            <v>HCJ</v>
          </cell>
          <cell r="F14639" t="str">
            <v>01/08/2018</v>
          </cell>
          <cell r="G14639" t="str">
            <v>03/08/2018</v>
          </cell>
          <cell r="J14639" t="str">
            <v>08/09/2018</v>
          </cell>
          <cell r="K14639" t="str">
            <v>Télé-chiffrage</v>
          </cell>
        </row>
        <row r="14640">
          <cell r="D14640" t="str">
            <v>TR</v>
          </cell>
          <cell r="F14640" t="str">
            <v>01/08/2018</v>
          </cell>
          <cell r="G14640" t="str">
            <v>02/08/2018</v>
          </cell>
          <cell r="J14640" t="str">
            <v/>
          </cell>
          <cell r="K14640" t="str">
            <v>Normale</v>
          </cell>
        </row>
        <row r="14641">
          <cell r="D14641" t="str">
            <v>TR</v>
          </cell>
          <cell r="F14641" t="str">
            <v>01/08/2018</v>
          </cell>
          <cell r="G14641" t="str">
            <v>02/08/2018</v>
          </cell>
          <cell r="J14641" t="str">
            <v>10/09/2018</v>
          </cell>
          <cell r="K14641" t="str">
            <v>Normale</v>
          </cell>
        </row>
        <row r="14642">
          <cell r="D14642" t="str">
            <v>HCJ</v>
          </cell>
          <cell r="F14642" t="str">
            <v>01/08/2018</v>
          </cell>
          <cell r="G14642" t="str">
            <v>07/08/2018</v>
          </cell>
          <cell r="J14642" t="str">
            <v>18/09/2018</v>
          </cell>
          <cell r="K14642" t="str">
            <v>Télé-chiffrage</v>
          </cell>
        </row>
        <row r="14643">
          <cell r="D14643" t="str">
            <v>HCJ</v>
          </cell>
          <cell r="F14643" t="str">
            <v>01/08/2018</v>
          </cell>
          <cell r="G14643" t="str">
            <v>10/08/2018</v>
          </cell>
          <cell r="J14643" t="str">
            <v>12/10/2018</v>
          </cell>
          <cell r="K14643" t="str">
            <v>Normale</v>
          </cell>
        </row>
        <row r="14644">
          <cell r="D14644" t="str">
            <v>LF</v>
          </cell>
          <cell r="F14644" t="str">
            <v>01/08/2018</v>
          </cell>
          <cell r="G14644" t="str">
            <v>03/08/2018</v>
          </cell>
          <cell r="J14644" t="str">
            <v>24/09/2018</v>
          </cell>
          <cell r="K14644" t="str">
            <v>Normale</v>
          </cell>
        </row>
        <row r="14645">
          <cell r="D14645" t="str">
            <v>HCJ</v>
          </cell>
          <cell r="F14645" t="str">
            <v>01/08/2018</v>
          </cell>
          <cell r="G14645" t="str">
            <v>21/08/2018</v>
          </cell>
          <cell r="J14645" t="str">
            <v/>
          </cell>
          <cell r="K14645" t="str">
            <v>Télé-chiffrage</v>
          </cell>
        </row>
        <row r="14646">
          <cell r="D14646" t="str">
            <v>DD</v>
          </cell>
          <cell r="F14646" t="str">
            <v>01/08/2018</v>
          </cell>
          <cell r="G14646" t="str">
            <v>18/09/2018</v>
          </cell>
          <cell r="J14646" t="str">
            <v>25/09/2018</v>
          </cell>
          <cell r="K14646" t="str">
            <v>Normale</v>
          </cell>
        </row>
        <row r="14647">
          <cell r="D14647" t="str">
            <v>DD</v>
          </cell>
          <cell r="F14647" t="str">
            <v>01/08/2018</v>
          </cell>
          <cell r="G14647" t="str">
            <v>17/08/2018</v>
          </cell>
          <cell r="J14647" t="str">
            <v>06/09/2018</v>
          </cell>
          <cell r="K14647" t="str">
            <v>Normale</v>
          </cell>
        </row>
        <row r="14648">
          <cell r="D14648" t="str">
            <v>TR</v>
          </cell>
          <cell r="F14648" t="str">
            <v>01/08/2018</v>
          </cell>
          <cell r="G14648" t="str">
            <v>07/08/2018</v>
          </cell>
          <cell r="J14648" t="str">
            <v>10/10/2018</v>
          </cell>
          <cell r="K14648" t="str">
            <v>Normale</v>
          </cell>
        </row>
        <row r="14649">
          <cell r="D14649" t="str">
            <v>TR</v>
          </cell>
          <cell r="F14649" t="str">
            <v>01/08/2018</v>
          </cell>
          <cell r="G14649" t="str">
            <v>08/08/2018</v>
          </cell>
          <cell r="J14649" t="str">
            <v>29/08/2018</v>
          </cell>
          <cell r="K14649" t="str">
            <v>Normale</v>
          </cell>
        </row>
        <row r="14650">
          <cell r="D14650" t="str">
            <v>TR</v>
          </cell>
          <cell r="F14650" t="str">
            <v>01/08/2018</v>
          </cell>
          <cell r="G14650" t="str">
            <v>06/08/2018</v>
          </cell>
          <cell r="J14650" t="str">
            <v>08/08/2018</v>
          </cell>
          <cell r="K14650" t="str">
            <v>Estimation réparation ADE</v>
          </cell>
        </row>
        <row r="14651">
          <cell r="D14651" t="str">
            <v>DD</v>
          </cell>
          <cell r="F14651" t="str">
            <v>01/08/2018</v>
          </cell>
          <cell r="G14651" t="str">
            <v>06/08/2018</v>
          </cell>
          <cell r="J14651" t="str">
            <v>07/08/2018</v>
          </cell>
          <cell r="K14651" t="str">
            <v>Estimation réparation ADE</v>
          </cell>
        </row>
        <row r="14652">
          <cell r="D14652" t="str">
            <v>LF</v>
          </cell>
          <cell r="F14652" t="str">
            <v>01/08/2018</v>
          </cell>
          <cell r="G14652" t="str">
            <v>03/08/2018</v>
          </cell>
          <cell r="J14652" t="str">
            <v>27/11/2018</v>
          </cell>
          <cell r="K14652" t="str">
            <v>Normale</v>
          </cell>
        </row>
        <row r="14653">
          <cell r="D14653" t="str">
            <v>DD</v>
          </cell>
          <cell r="F14653" t="str">
            <v>01/08/2018</v>
          </cell>
          <cell r="G14653" t="str">
            <v>02/08/2018</v>
          </cell>
          <cell r="J14653" t="str">
            <v>12/10/2018</v>
          </cell>
          <cell r="K14653" t="str">
            <v>Normale</v>
          </cell>
        </row>
        <row r="14654">
          <cell r="D14654" t="str">
            <v>DD</v>
          </cell>
          <cell r="F14654" t="str">
            <v>01/08/2018</v>
          </cell>
          <cell r="G14654" t="str">
            <v>02/08/2018</v>
          </cell>
          <cell r="J14654" t="str">
            <v>14/08/2018</v>
          </cell>
          <cell r="K14654" t="str">
            <v>Normale</v>
          </cell>
        </row>
        <row r="14655">
          <cell r="D14655" t="str">
            <v>DD</v>
          </cell>
          <cell r="F14655" t="str">
            <v>02/08/2018</v>
          </cell>
          <cell r="G14655" t="str">
            <v>02/08/2018</v>
          </cell>
          <cell r="J14655" t="str">
            <v>21/08/2018</v>
          </cell>
          <cell r="K14655" t="str">
            <v>Différence des Valeurs</v>
          </cell>
        </row>
        <row r="14656">
          <cell r="D14656" t="str">
            <v>TR</v>
          </cell>
          <cell r="F14656" t="str">
            <v>01/08/2018</v>
          </cell>
          <cell r="G14656" t="str">
            <v>07/08/2018</v>
          </cell>
          <cell r="J14656" t="str">
            <v/>
          </cell>
          <cell r="K14656" t="str">
            <v>Normale</v>
          </cell>
        </row>
        <row r="14657">
          <cell r="D14657" t="str">
            <v>NH</v>
          </cell>
          <cell r="F14657" t="str">
            <v>01/08/2018</v>
          </cell>
          <cell r="G14657" t="str">
            <v>06/08/2018</v>
          </cell>
          <cell r="J14657" t="str">
            <v>29/09/2018</v>
          </cell>
          <cell r="K14657" t="str">
            <v>Normale</v>
          </cell>
        </row>
        <row r="14658">
          <cell r="D14658" t="str">
            <v>TR</v>
          </cell>
          <cell r="F14658" t="str">
            <v>01/08/2018</v>
          </cell>
          <cell r="G14658" t="str">
            <v>02/08/2018</v>
          </cell>
          <cell r="J14658" t="str">
            <v>25/09/2018</v>
          </cell>
          <cell r="K14658" t="str">
            <v>Normale</v>
          </cell>
        </row>
        <row r="14659">
          <cell r="D14659" t="str">
            <v>DD</v>
          </cell>
          <cell r="F14659" t="str">
            <v>01/08/2018</v>
          </cell>
          <cell r="G14659" t="str">
            <v>22/08/2018</v>
          </cell>
          <cell r="J14659" t="str">
            <v>22/08/2018</v>
          </cell>
          <cell r="K14659" t="str">
            <v>Télé-chiffrage</v>
          </cell>
        </row>
        <row r="14660">
          <cell r="D14660" t="str">
            <v>HCJ</v>
          </cell>
          <cell r="F14660" t="str">
            <v>01/08/2018</v>
          </cell>
          <cell r="G14660" t="str">
            <v>02/08/2018</v>
          </cell>
          <cell r="J14660" t="str">
            <v>31/10/2018</v>
          </cell>
          <cell r="K14660" t="str">
            <v>Normale</v>
          </cell>
        </row>
        <row r="14661">
          <cell r="D14661" t="str">
            <v>DD</v>
          </cell>
          <cell r="F14661" t="str">
            <v>01/08/2018</v>
          </cell>
          <cell r="G14661" t="str">
            <v>07/08/2018</v>
          </cell>
          <cell r="J14661" t="str">
            <v>28/08/2018</v>
          </cell>
          <cell r="K14661" t="str">
            <v>Normale</v>
          </cell>
        </row>
        <row r="14662">
          <cell r="D14662" t="str">
            <v>HCJ</v>
          </cell>
          <cell r="F14662" t="str">
            <v>01/08/2018</v>
          </cell>
          <cell r="G14662" t="str">
            <v>17/08/2018</v>
          </cell>
          <cell r="J14662" t="str">
            <v>26/10/2018</v>
          </cell>
          <cell r="K14662" t="str">
            <v>Télé-chiffrage</v>
          </cell>
        </row>
        <row r="14663">
          <cell r="D14663" t="str">
            <v>DD</v>
          </cell>
          <cell r="F14663" t="str">
            <v>01/08/2018</v>
          </cell>
          <cell r="G14663" t="str">
            <v>07/08/2018</v>
          </cell>
          <cell r="J14663" t="str">
            <v>13/09/2018</v>
          </cell>
          <cell r="K14663" t="str">
            <v>Normale</v>
          </cell>
        </row>
        <row r="14664">
          <cell r="D14664" t="str">
            <v>LF</v>
          </cell>
          <cell r="F14664" t="str">
            <v>01/08/2018</v>
          </cell>
          <cell r="G14664" t="str">
            <v>09/08/2018</v>
          </cell>
          <cell r="J14664" t="str">
            <v>27/08/2018</v>
          </cell>
          <cell r="K14664" t="str">
            <v>Normale</v>
          </cell>
        </row>
        <row r="14665">
          <cell r="D14665" t="str">
            <v>BC</v>
          </cell>
          <cell r="F14665" t="str">
            <v>01/08/2018</v>
          </cell>
          <cell r="G14665" t="str">
            <v/>
          </cell>
          <cell r="J14665" t="str">
            <v>20/09/2018</v>
          </cell>
          <cell r="K14665" t="str">
            <v>Enquête</v>
          </cell>
        </row>
        <row r="14666">
          <cell r="D14666" t="str">
            <v>NH</v>
          </cell>
          <cell r="F14666" t="str">
            <v>02/08/2018</v>
          </cell>
          <cell r="G14666" t="str">
            <v>06/08/2018</v>
          </cell>
          <cell r="J14666" t="str">
            <v>19/09/2018</v>
          </cell>
          <cell r="K14666" t="str">
            <v>Normale</v>
          </cell>
        </row>
        <row r="14667">
          <cell r="D14667" t="str">
            <v>LF</v>
          </cell>
          <cell r="F14667" t="str">
            <v>02/08/2018</v>
          </cell>
          <cell r="G14667" t="str">
            <v>03/08/2018</v>
          </cell>
          <cell r="J14667" t="str">
            <v>03/08/2018</v>
          </cell>
          <cell r="K14667" t="str">
            <v>Estimation réparation ADE</v>
          </cell>
        </row>
        <row r="14668">
          <cell r="D14668" t="str">
            <v>TR</v>
          </cell>
          <cell r="F14668" t="str">
            <v>02/08/2018</v>
          </cell>
          <cell r="G14668" t="str">
            <v>07/08/2018</v>
          </cell>
          <cell r="J14668" t="str">
            <v>06/09/2018</v>
          </cell>
          <cell r="K14668" t="str">
            <v>Différence des Valeurs</v>
          </cell>
        </row>
        <row r="14669">
          <cell r="D14669" t="str">
            <v>TR</v>
          </cell>
          <cell r="F14669" t="str">
            <v>02/08/2018</v>
          </cell>
          <cell r="G14669" t="str">
            <v>07/08/2018</v>
          </cell>
          <cell r="J14669" t="str">
            <v>31/08/2018</v>
          </cell>
          <cell r="K14669" t="str">
            <v>Véh. éco. irréparable V.E.I.</v>
          </cell>
        </row>
        <row r="14670">
          <cell r="D14670" t="str">
            <v>NH</v>
          </cell>
          <cell r="F14670" t="str">
            <v>02/08/2018</v>
          </cell>
          <cell r="G14670" t="str">
            <v>02/08/2018</v>
          </cell>
          <cell r="J14670" t="str">
            <v>17/09/2018</v>
          </cell>
          <cell r="K14670" t="str">
            <v>Normale</v>
          </cell>
        </row>
        <row r="14671">
          <cell r="D14671" t="str">
            <v>NH</v>
          </cell>
          <cell r="F14671" t="str">
            <v>02/08/2018</v>
          </cell>
          <cell r="G14671" t="str">
            <v>03/08/2018</v>
          </cell>
          <cell r="J14671" t="str">
            <v>31/08/2018</v>
          </cell>
          <cell r="K14671" t="str">
            <v>Normale</v>
          </cell>
        </row>
        <row r="14672">
          <cell r="D14672" t="str">
            <v>DD</v>
          </cell>
          <cell r="F14672" t="str">
            <v>02/08/2018</v>
          </cell>
          <cell r="G14672" t="str">
            <v>07/08/2018</v>
          </cell>
          <cell r="J14672" t="str">
            <v>30/10/2018</v>
          </cell>
          <cell r="K14672" t="str">
            <v>Estimation réparation ADE</v>
          </cell>
        </row>
        <row r="14673">
          <cell r="D14673" t="str">
            <v>TR</v>
          </cell>
          <cell r="F14673" t="str">
            <v>02/08/2018</v>
          </cell>
          <cell r="G14673" t="str">
            <v>07/08/2018</v>
          </cell>
          <cell r="J14673" t="str">
            <v>16/08/2018</v>
          </cell>
          <cell r="K14673" t="str">
            <v>Véh. éco. irréparable V.E.I.</v>
          </cell>
        </row>
        <row r="14674">
          <cell r="D14674" t="str">
            <v>DD</v>
          </cell>
          <cell r="F14674" t="str">
            <v>02/08/2018</v>
          </cell>
          <cell r="G14674" t="str">
            <v>07/08/2018</v>
          </cell>
          <cell r="J14674" t="str">
            <v>08/11/2018</v>
          </cell>
          <cell r="K14674" t="str">
            <v>Normale</v>
          </cell>
        </row>
        <row r="14675">
          <cell r="D14675" t="str">
            <v>LF</v>
          </cell>
          <cell r="F14675" t="str">
            <v>02/08/2018</v>
          </cell>
          <cell r="G14675" t="str">
            <v>07/08/2018</v>
          </cell>
          <cell r="J14675" t="str">
            <v/>
          </cell>
          <cell r="K14675" t="str">
            <v>Télé-chiffrage</v>
          </cell>
        </row>
        <row r="14676">
          <cell r="D14676" t="str">
            <v>TR</v>
          </cell>
          <cell r="F14676" t="str">
            <v>02/08/2018</v>
          </cell>
          <cell r="G14676" t="str">
            <v>07/08/2018</v>
          </cell>
          <cell r="J14676" t="str">
            <v>15/10/2018</v>
          </cell>
          <cell r="K14676" t="str">
            <v>Normale</v>
          </cell>
        </row>
        <row r="14677">
          <cell r="D14677" t="str">
            <v>NH</v>
          </cell>
          <cell r="F14677" t="str">
            <v>02/08/2018</v>
          </cell>
          <cell r="G14677" t="str">
            <v>07/08/2018</v>
          </cell>
          <cell r="J14677" t="str">
            <v>01/10/2018</v>
          </cell>
          <cell r="K14677" t="str">
            <v>Normale</v>
          </cell>
        </row>
        <row r="14678">
          <cell r="D14678" t="str">
            <v>NH</v>
          </cell>
          <cell r="F14678" t="str">
            <v>02/08/2018</v>
          </cell>
          <cell r="G14678" t="str">
            <v>07/08/2018</v>
          </cell>
          <cell r="J14678" t="str">
            <v/>
          </cell>
          <cell r="K14678" t="str">
            <v>Normale</v>
          </cell>
        </row>
        <row r="14679">
          <cell r="D14679" t="str">
            <v>NH</v>
          </cell>
          <cell r="F14679" t="str">
            <v>02/08/2018</v>
          </cell>
          <cell r="G14679" t="str">
            <v>03/08/2018</v>
          </cell>
          <cell r="J14679" t="str">
            <v>30/08/2018</v>
          </cell>
          <cell r="K14679" t="str">
            <v>Normale</v>
          </cell>
        </row>
        <row r="14680">
          <cell r="D14680" t="str">
            <v>TR</v>
          </cell>
          <cell r="F14680" t="str">
            <v>02/08/2018</v>
          </cell>
          <cell r="G14680" t="str">
            <v>06/09/2018</v>
          </cell>
          <cell r="J14680" t="str">
            <v>12/10/2018</v>
          </cell>
          <cell r="K14680" t="str">
            <v>Normale</v>
          </cell>
        </row>
        <row r="14681">
          <cell r="D14681" t="str">
            <v>SPR</v>
          </cell>
          <cell r="F14681" t="str">
            <v>02/08/2018</v>
          </cell>
          <cell r="G14681" t="str">
            <v/>
          </cell>
          <cell r="J14681" t="str">
            <v/>
          </cell>
          <cell r="K14681" t="str">
            <v/>
          </cell>
        </row>
        <row r="14682">
          <cell r="D14682" t="str">
            <v>LF</v>
          </cell>
          <cell r="F14682" t="str">
            <v>02/08/2018</v>
          </cell>
          <cell r="G14682" t="str">
            <v>06/08/2018</v>
          </cell>
          <cell r="J14682" t="str">
            <v>19/11/2018</v>
          </cell>
          <cell r="K14682" t="str">
            <v>Télé-chiffrage</v>
          </cell>
        </row>
        <row r="14683">
          <cell r="D14683" t="str">
            <v>DD</v>
          </cell>
          <cell r="F14683" t="str">
            <v>02/08/2018</v>
          </cell>
          <cell r="G14683" t="str">
            <v>08/08/2018</v>
          </cell>
          <cell r="J14683" t="str">
            <v>05/10/2018</v>
          </cell>
          <cell r="K14683" t="str">
            <v>Normale</v>
          </cell>
        </row>
        <row r="14684">
          <cell r="D14684" t="str">
            <v>NH</v>
          </cell>
          <cell r="F14684" t="str">
            <v>02/08/2018</v>
          </cell>
          <cell r="G14684" t="str">
            <v>06/08/2018</v>
          </cell>
          <cell r="J14684" t="str">
            <v>30/10/2018</v>
          </cell>
          <cell r="K14684" t="str">
            <v>Normale</v>
          </cell>
        </row>
        <row r="14685">
          <cell r="D14685" t="str">
            <v>TR</v>
          </cell>
          <cell r="F14685" t="str">
            <v>02/08/2018</v>
          </cell>
          <cell r="G14685" t="str">
            <v>07/08/2018</v>
          </cell>
          <cell r="J14685" t="str">
            <v>16/08/2018</v>
          </cell>
          <cell r="K14685" t="str">
            <v>Véh. éco. irréparable V.E.I.</v>
          </cell>
        </row>
        <row r="14686">
          <cell r="D14686" t="str">
            <v>LF</v>
          </cell>
          <cell r="F14686" t="str">
            <v>02/08/2018</v>
          </cell>
          <cell r="G14686" t="str">
            <v>08/08/2018</v>
          </cell>
          <cell r="J14686" t="str">
            <v>08/09/2018</v>
          </cell>
          <cell r="K14686" t="str">
            <v>Normale</v>
          </cell>
        </row>
        <row r="14687">
          <cell r="D14687" t="str">
            <v>BS</v>
          </cell>
          <cell r="F14687" t="str">
            <v>02/08/2018</v>
          </cell>
          <cell r="G14687" t="str">
            <v>12/09/2018</v>
          </cell>
          <cell r="J14687" t="str">
            <v>02/11/2018</v>
          </cell>
          <cell r="K14687" t="str">
            <v>Normale</v>
          </cell>
        </row>
        <row r="14688">
          <cell r="D14688" t="str">
            <v>TR</v>
          </cell>
          <cell r="F14688" t="str">
            <v>02/08/2018</v>
          </cell>
          <cell r="G14688" t="str">
            <v>07/08/2018</v>
          </cell>
          <cell r="J14688" t="str">
            <v>23/08/2018</v>
          </cell>
          <cell r="K14688" t="str">
            <v>Véh. éco. irréparable V.E.I.</v>
          </cell>
        </row>
        <row r="14689">
          <cell r="D14689" t="str">
            <v>TR</v>
          </cell>
          <cell r="F14689" t="str">
            <v>03/08/2018</v>
          </cell>
          <cell r="G14689" t="str">
            <v>07/08/2018</v>
          </cell>
          <cell r="J14689" t="str">
            <v>22/10/2018</v>
          </cell>
          <cell r="K14689" t="str">
            <v>Normale</v>
          </cell>
        </row>
        <row r="14690">
          <cell r="D14690" t="str">
            <v>DD</v>
          </cell>
          <cell r="F14690" t="str">
            <v>03/08/2018</v>
          </cell>
          <cell r="G14690" t="str">
            <v>09/08/2018</v>
          </cell>
          <cell r="J14690" t="str">
            <v>22/08/2018</v>
          </cell>
          <cell r="K14690" t="str">
            <v>Normale</v>
          </cell>
        </row>
        <row r="14691">
          <cell r="D14691" t="str">
            <v>DD</v>
          </cell>
          <cell r="F14691" t="str">
            <v>03/08/2018</v>
          </cell>
          <cell r="G14691" t="str">
            <v>30/08/2018</v>
          </cell>
          <cell r="J14691" t="str">
            <v>25/09/2018</v>
          </cell>
          <cell r="K14691" t="str">
            <v>Normale</v>
          </cell>
        </row>
        <row r="14692">
          <cell r="D14692" t="str">
            <v>TR</v>
          </cell>
          <cell r="F14692" t="str">
            <v>03/08/2018</v>
          </cell>
          <cell r="G14692" t="str">
            <v>14/08/2018</v>
          </cell>
          <cell r="J14692" t="str">
            <v>04/09/2018</v>
          </cell>
          <cell r="K14692" t="str">
            <v>Normale</v>
          </cell>
        </row>
        <row r="14693">
          <cell r="D14693" t="str">
            <v>HCJ</v>
          </cell>
          <cell r="F14693" t="str">
            <v>03/08/2018</v>
          </cell>
          <cell r="G14693" t="str">
            <v>10/08/2018</v>
          </cell>
          <cell r="J14693" t="str">
            <v>18/09/2018</v>
          </cell>
          <cell r="K14693" t="str">
            <v>Télé-chiffrage</v>
          </cell>
        </row>
        <row r="14694">
          <cell r="D14694" t="str">
            <v>NH</v>
          </cell>
          <cell r="F14694" t="str">
            <v>03/08/2018</v>
          </cell>
          <cell r="G14694" t="str">
            <v>06/08/2018</v>
          </cell>
          <cell r="J14694" t="str">
            <v>19/09/2018</v>
          </cell>
          <cell r="K14694" t="str">
            <v>Normale</v>
          </cell>
        </row>
        <row r="14695">
          <cell r="D14695" t="str">
            <v>TR</v>
          </cell>
          <cell r="F14695" t="str">
            <v>03/08/2018</v>
          </cell>
          <cell r="G14695" t="str">
            <v>07/08/2018</v>
          </cell>
          <cell r="J14695" t="str">
            <v>12/10/2018</v>
          </cell>
          <cell r="K14695" t="str">
            <v>Normale</v>
          </cell>
        </row>
        <row r="14696">
          <cell r="D14696" t="str">
            <v>SCL</v>
          </cell>
          <cell r="F14696" t="str">
            <v>03/08/2018</v>
          </cell>
          <cell r="G14696" t="str">
            <v/>
          </cell>
          <cell r="J14696" t="str">
            <v>06/08/2018</v>
          </cell>
          <cell r="K14696" t="str">
            <v>Carence</v>
          </cell>
        </row>
        <row r="14697">
          <cell r="D14697" t="str">
            <v>BC</v>
          </cell>
          <cell r="F14697" t="str">
            <v>03/08/2018</v>
          </cell>
          <cell r="G14697" t="str">
            <v/>
          </cell>
          <cell r="J14697" t="str">
            <v/>
          </cell>
          <cell r="K14697" t="str">
            <v>Enquête</v>
          </cell>
        </row>
        <row r="14698">
          <cell r="D14698" t="str">
            <v>BC</v>
          </cell>
          <cell r="F14698" t="str">
            <v>03/08/2018</v>
          </cell>
          <cell r="G14698" t="str">
            <v/>
          </cell>
          <cell r="J14698" t="str">
            <v>22/11/2018</v>
          </cell>
          <cell r="K14698" t="str">
            <v>Enquête</v>
          </cell>
        </row>
        <row r="14699">
          <cell r="D14699" t="str">
            <v>TR</v>
          </cell>
          <cell r="F14699" t="str">
            <v>03/08/2018</v>
          </cell>
          <cell r="G14699" t="str">
            <v>07/08/2018</v>
          </cell>
          <cell r="J14699" t="str">
            <v>15/10/2018</v>
          </cell>
          <cell r="K14699" t="str">
            <v>Normale</v>
          </cell>
        </row>
        <row r="14700">
          <cell r="D14700" t="str">
            <v>TR</v>
          </cell>
          <cell r="F14700" t="str">
            <v>03/08/2018</v>
          </cell>
          <cell r="G14700" t="str">
            <v>06/08/2018</v>
          </cell>
          <cell r="J14700" t="str">
            <v>07/11/2018</v>
          </cell>
          <cell r="K14700" t="str">
            <v>Normale</v>
          </cell>
        </row>
        <row r="14701">
          <cell r="D14701" t="str">
            <v>DD</v>
          </cell>
          <cell r="F14701" t="str">
            <v>03/08/2018</v>
          </cell>
          <cell r="G14701" t="str">
            <v>06/08/2018</v>
          </cell>
          <cell r="J14701" t="str">
            <v>25/09/2018</v>
          </cell>
          <cell r="K14701" t="str">
            <v>Normale</v>
          </cell>
        </row>
        <row r="14702">
          <cell r="D14702" t="str">
            <v>DD</v>
          </cell>
          <cell r="F14702" t="str">
            <v>03/08/2018</v>
          </cell>
          <cell r="G14702" t="str">
            <v>06/08/2018</v>
          </cell>
          <cell r="J14702" t="str">
            <v>20/08/2018</v>
          </cell>
          <cell r="K14702" t="str">
            <v>Véh. éco. irréparable V.E.I.</v>
          </cell>
        </row>
        <row r="14703">
          <cell r="D14703" t="str">
            <v>LF</v>
          </cell>
          <cell r="F14703" t="str">
            <v>03/08/2018</v>
          </cell>
          <cell r="G14703" t="str">
            <v>08/08/2018</v>
          </cell>
          <cell r="J14703" t="str">
            <v/>
          </cell>
          <cell r="K14703" t="str">
            <v>Normale</v>
          </cell>
        </row>
        <row r="14704">
          <cell r="D14704" t="str">
            <v>NH</v>
          </cell>
          <cell r="F14704" t="str">
            <v>03/08/2018</v>
          </cell>
          <cell r="G14704" t="str">
            <v>07/08/2018</v>
          </cell>
          <cell r="J14704" t="str">
            <v>22/09/2018</v>
          </cell>
          <cell r="K14704" t="str">
            <v>Normale</v>
          </cell>
        </row>
        <row r="14705">
          <cell r="D14705" t="str">
            <v>DD</v>
          </cell>
          <cell r="F14705" t="str">
            <v>03/08/2018</v>
          </cell>
          <cell r="G14705" t="str">
            <v>24/08/2018</v>
          </cell>
          <cell r="J14705" t="str">
            <v>10/09/2018</v>
          </cell>
          <cell r="K14705" t="str">
            <v>Enquête</v>
          </cell>
        </row>
        <row r="14706">
          <cell r="D14706" t="str">
            <v>HCJ</v>
          </cell>
          <cell r="F14706" t="str">
            <v>03/08/2018</v>
          </cell>
          <cell r="G14706" t="str">
            <v>17/08/2018</v>
          </cell>
          <cell r="J14706" t="str">
            <v/>
          </cell>
          <cell r="K14706" t="str">
            <v>Télé-chiffrage</v>
          </cell>
        </row>
        <row r="14707">
          <cell r="D14707" t="str">
            <v>LF</v>
          </cell>
          <cell r="F14707" t="str">
            <v>03/08/2018</v>
          </cell>
          <cell r="G14707" t="str">
            <v>08/08/2018</v>
          </cell>
          <cell r="J14707" t="str">
            <v/>
          </cell>
          <cell r="K14707" t="str">
            <v>Normale</v>
          </cell>
        </row>
        <row r="14708">
          <cell r="D14708" t="str">
            <v>LF</v>
          </cell>
          <cell r="F14708" t="str">
            <v>03/08/2018</v>
          </cell>
          <cell r="G14708" t="str">
            <v>06/08/2018</v>
          </cell>
          <cell r="J14708" t="str">
            <v>23/08/2018</v>
          </cell>
          <cell r="K14708" t="str">
            <v>Véh. éco. irréparable V.E.I.</v>
          </cell>
        </row>
        <row r="14709">
          <cell r="D14709" t="str">
            <v>LF</v>
          </cell>
          <cell r="F14709" t="str">
            <v>03/08/2018</v>
          </cell>
          <cell r="G14709" t="str">
            <v>10/08/2018</v>
          </cell>
          <cell r="J14709" t="str">
            <v>25/09/2018</v>
          </cell>
          <cell r="K14709" t="str">
            <v>Véh. éco. irréparable V.E.I.</v>
          </cell>
        </row>
        <row r="14710">
          <cell r="D14710" t="str">
            <v>TR</v>
          </cell>
          <cell r="F14710" t="str">
            <v>03/08/2018</v>
          </cell>
          <cell r="G14710" t="str">
            <v>07/08/2018</v>
          </cell>
          <cell r="J14710" t="str">
            <v>06/11/2018</v>
          </cell>
          <cell r="K14710" t="str">
            <v>Normale</v>
          </cell>
        </row>
        <row r="14711">
          <cell r="D14711" t="str">
            <v>TR</v>
          </cell>
          <cell r="F14711" t="str">
            <v>03/08/2018</v>
          </cell>
          <cell r="G14711" t="str">
            <v>08/08/2018</v>
          </cell>
          <cell r="J14711" t="str">
            <v>25/09/2018</v>
          </cell>
          <cell r="K14711" t="str">
            <v>Normale</v>
          </cell>
        </row>
        <row r="14712">
          <cell r="D14712" t="str">
            <v>NH</v>
          </cell>
          <cell r="F14712" t="str">
            <v>03/08/2018</v>
          </cell>
          <cell r="G14712" t="str">
            <v>09/08/2018</v>
          </cell>
          <cell r="J14712" t="str">
            <v>19/09/2018</v>
          </cell>
          <cell r="K14712" t="str">
            <v>Normale</v>
          </cell>
        </row>
        <row r="14713">
          <cell r="D14713" t="str">
            <v>HCJ</v>
          </cell>
          <cell r="F14713" t="str">
            <v>03/08/2018</v>
          </cell>
          <cell r="G14713" t="str">
            <v>07/08/2018</v>
          </cell>
          <cell r="J14713" t="str">
            <v>16/08/2018</v>
          </cell>
          <cell r="K14713" t="str">
            <v>Télé-chiffrage</v>
          </cell>
        </row>
        <row r="14714">
          <cell r="D14714" t="str">
            <v>NH</v>
          </cell>
          <cell r="F14714" t="str">
            <v>03/08/2018</v>
          </cell>
          <cell r="G14714" t="str">
            <v>07/08/2018</v>
          </cell>
          <cell r="J14714" t="str">
            <v>22/10/2018</v>
          </cell>
          <cell r="K14714" t="str">
            <v>Normale</v>
          </cell>
        </row>
        <row r="14715">
          <cell r="D14715" t="str">
            <v>DD</v>
          </cell>
          <cell r="F14715" t="str">
            <v>03/08/2018</v>
          </cell>
          <cell r="G14715" t="str">
            <v>08/08/2018</v>
          </cell>
          <cell r="J14715" t="str">
            <v>21/08/2018</v>
          </cell>
          <cell r="K14715" t="str">
            <v>Différence des Valeurs</v>
          </cell>
        </row>
        <row r="14716">
          <cell r="D14716" t="str">
            <v>TR</v>
          </cell>
          <cell r="F14716" t="str">
            <v>03/08/2018</v>
          </cell>
          <cell r="G14716" t="str">
            <v>06/09/2018</v>
          </cell>
          <cell r="J14716" t="str">
            <v>25/09/2018</v>
          </cell>
          <cell r="K14716" t="str">
            <v>Normale</v>
          </cell>
        </row>
        <row r="14717">
          <cell r="D14717" t="str">
            <v>TR</v>
          </cell>
          <cell r="F14717" t="str">
            <v>03/08/2018</v>
          </cell>
          <cell r="G14717" t="str">
            <v>09/08/2018</v>
          </cell>
          <cell r="J14717" t="str">
            <v>24/08/2018</v>
          </cell>
          <cell r="K14717" t="str">
            <v>Normale</v>
          </cell>
        </row>
        <row r="14718">
          <cell r="D14718" t="str">
            <v>HCJ</v>
          </cell>
          <cell r="F14718" t="str">
            <v>28/09/2018</v>
          </cell>
          <cell r="G14718" t="str">
            <v>28/09/2018</v>
          </cell>
          <cell r="J14718" t="str">
            <v>06/10/2018</v>
          </cell>
          <cell r="K14718" t="str">
            <v/>
          </cell>
        </row>
        <row r="14719">
          <cell r="D14719" t="str">
            <v>LF</v>
          </cell>
          <cell r="F14719" t="str">
            <v>06/08/2018</v>
          </cell>
          <cell r="G14719" t="str">
            <v>08/08/2018</v>
          </cell>
          <cell r="J14719" t="str">
            <v>27/08/2018</v>
          </cell>
          <cell r="K14719" t="str">
            <v>Véh. éco. irréparable V.E.I.</v>
          </cell>
        </row>
        <row r="14720">
          <cell r="D14720" t="str">
            <v>NH</v>
          </cell>
          <cell r="F14720" t="str">
            <v>06/08/2018</v>
          </cell>
          <cell r="G14720" t="str">
            <v>06/08/2018</v>
          </cell>
          <cell r="J14720" t="str">
            <v>11/10/2018</v>
          </cell>
          <cell r="K14720" t="str">
            <v>Normale</v>
          </cell>
        </row>
        <row r="14721">
          <cell r="D14721" t="str">
            <v>HCJ</v>
          </cell>
          <cell r="F14721" t="str">
            <v>06/08/2018</v>
          </cell>
          <cell r="G14721" t="str">
            <v>18/08/2018</v>
          </cell>
          <cell r="J14721" t="str">
            <v>26/10/2018</v>
          </cell>
          <cell r="K14721" t="str">
            <v>Télé-chiffrage</v>
          </cell>
        </row>
        <row r="14722">
          <cell r="D14722" t="str">
            <v>DD</v>
          </cell>
          <cell r="F14722" t="str">
            <v>06/08/2018</v>
          </cell>
          <cell r="G14722" t="str">
            <v>08/08/2018</v>
          </cell>
          <cell r="J14722" t="str">
            <v>06/09/2018</v>
          </cell>
          <cell r="K14722" t="str">
            <v>Normale</v>
          </cell>
        </row>
        <row r="14723">
          <cell r="D14723" t="str">
            <v>DD</v>
          </cell>
          <cell r="F14723" t="str">
            <v>06/08/2018</v>
          </cell>
          <cell r="G14723" t="str">
            <v>07/08/2018</v>
          </cell>
          <cell r="J14723" t="str">
            <v>16/08/2018</v>
          </cell>
          <cell r="K14723" t="str">
            <v>Véh. éco. irréparable V.E.I.</v>
          </cell>
        </row>
        <row r="14724">
          <cell r="D14724" t="str">
            <v>NH</v>
          </cell>
          <cell r="F14724" t="str">
            <v>06/08/2018</v>
          </cell>
          <cell r="G14724" t="str">
            <v>20/08/2018</v>
          </cell>
          <cell r="J14724" t="str">
            <v>31/10/2018</v>
          </cell>
          <cell r="K14724" t="str">
            <v>Normale</v>
          </cell>
        </row>
        <row r="14725">
          <cell r="D14725" t="str">
            <v>NH</v>
          </cell>
          <cell r="F14725" t="str">
            <v>06/08/2018</v>
          </cell>
          <cell r="G14725" t="str">
            <v>07/08/2018</v>
          </cell>
          <cell r="J14725" t="str">
            <v>18/09/2018</v>
          </cell>
          <cell r="K14725" t="str">
            <v>Normale</v>
          </cell>
        </row>
        <row r="14726">
          <cell r="D14726" t="str">
            <v>HCJ</v>
          </cell>
          <cell r="F14726" t="str">
            <v>06/08/2018</v>
          </cell>
          <cell r="G14726" t="str">
            <v>10/08/2018</v>
          </cell>
          <cell r="J14726" t="str">
            <v/>
          </cell>
          <cell r="K14726" t="str">
            <v>Normale</v>
          </cell>
        </row>
        <row r="14727">
          <cell r="D14727" t="str">
            <v>TR</v>
          </cell>
          <cell r="F14727" t="str">
            <v>06/08/2018</v>
          </cell>
          <cell r="G14727" t="str">
            <v>07/08/2018</v>
          </cell>
          <cell r="J14727" t="str">
            <v>23/08/2018</v>
          </cell>
          <cell r="K14727" t="str">
            <v>Véh. éco. irréparable V.E.I.</v>
          </cell>
        </row>
        <row r="14728">
          <cell r="D14728" t="str">
            <v>DD</v>
          </cell>
          <cell r="F14728" t="str">
            <v>06/08/2018</v>
          </cell>
          <cell r="G14728" t="str">
            <v>07/08/2018</v>
          </cell>
          <cell r="J14728" t="str">
            <v>23/08/2018</v>
          </cell>
          <cell r="K14728" t="str">
            <v>Télé-chiffrage</v>
          </cell>
        </row>
        <row r="14729">
          <cell r="D14729" t="str">
            <v>DD</v>
          </cell>
          <cell r="F14729" t="str">
            <v>06/08/2018</v>
          </cell>
          <cell r="G14729" t="str">
            <v>07/08/2018</v>
          </cell>
          <cell r="J14729" t="str">
            <v>05/10/2018</v>
          </cell>
          <cell r="K14729" t="str">
            <v>Normale</v>
          </cell>
        </row>
        <row r="14730">
          <cell r="D14730" t="str">
            <v>DD</v>
          </cell>
          <cell r="F14730" t="str">
            <v>06/08/2018</v>
          </cell>
          <cell r="G14730" t="str">
            <v>14/08/2018</v>
          </cell>
          <cell r="J14730" t="str">
            <v>06/09/2018</v>
          </cell>
          <cell r="K14730" t="str">
            <v>Télé-chiffrage</v>
          </cell>
        </row>
        <row r="14731">
          <cell r="D14731" t="str">
            <v>DD</v>
          </cell>
          <cell r="F14731" t="str">
            <v>06/08/2018</v>
          </cell>
          <cell r="G14731" t="str">
            <v>13/08/2018</v>
          </cell>
          <cell r="J14731" t="str">
            <v>05/10/2018</v>
          </cell>
          <cell r="K14731" t="str">
            <v>Télé-chiffrage</v>
          </cell>
        </row>
        <row r="14732">
          <cell r="D14732" t="str">
            <v>TR</v>
          </cell>
          <cell r="F14732" t="str">
            <v>06/08/2018</v>
          </cell>
          <cell r="G14732" t="str">
            <v>09/08/2018</v>
          </cell>
          <cell r="J14732" t="str">
            <v>08/10/2018</v>
          </cell>
          <cell r="K14732" t="str">
            <v>Normale</v>
          </cell>
        </row>
        <row r="14733">
          <cell r="D14733" t="str">
            <v>LF</v>
          </cell>
          <cell r="F14733" t="str">
            <v>06/08/2018</v>
          </cell>
          <cell r="G14733" t="str">
            <v>17/08/2018</v>
          </cell>
          <cell r="J14733" t="str">
            <v>12/10/2018</v>
          </cell>
          <cell r="K14733" t="str">
            <v>Normale</v>
          </cell>
        </row>
        <row r="14734">
          <cell r="D14734" t="str">
            <v>HCJ</v>
          </cell>
          <cell r="F14734" t="str">
            <v>06/08/2018</v>
          </cell>
          <cell r="G14734" t="str">
            <v>11/08/2018</v>
          </cell>
          <cell r="J14734" t="str">
            <v>21/09/2018</v>
          </cell>
          <cell r="K14734" t="str">
            <v>Normale</v>
          </cell>
        </row>
        <row r="14735">
          <cell r="D14735" t="str">
            <v>HCJ</v>
          </cell>
          <cell r="F14735" t="str">
            <v>06/08/2018</v>
          </cell>
          <cell r="G14735" t="str">
            <v>01/09/2018</v>
          </cell>
          <cell r="J14735" t="str">
            <v>28/11/2018</v>
          </cell>
          <cell r="K14735" t="str">
            <v>Télé-chiffrage</v>
          </cell>
        </row>
        <row r="14736">
          <cell r="D14736" t="str">
            <v>HCJ</v>
          </cell>
          <cell r="F14736" t="str">
            <v>06/08/2018</v>
          </cell>
          <cell r="G14736" t="str">
            <v>11/08/2018</v>
          </cell>
          <cell r="J14736" t="str">
            <v>20/09/2018</v>
          </cell>
          <cell r="K14736" t="str">
            <v>Normale</v>
          </cell>
        </row>
        <row r="14737">
          <cell r="D14737" t="str">
            <v>NH</v>
          </cell>
          <cell r="F14737" t="str">
            <v>06/08/2018</v>
          </cell>
          <cell r="G14737" t="str">
            <v>09/08/2018</v>
          </cell>
          <cell r="J14737" t="str">
            <v>22/10/2018</v>
          </cell>
          <cell r="K14737" t="str">
            <v>Normale</v>
          </cell>
        </row>
        <row r="14738">
          <cell r="D14738" t="str">
            <v>TR</v>
          </cell>
          <cell r="F14738" t="str">
            <v>06/08/2018</v>
          </cell>
          <cell r="G14738" t="str">
            <v>09/08/2018</v>
          </cell>
          <cell r="J14738" t="str">
            <v>25/09/2018</v>
          </cell>
          <cell r="K14738" t="str">
            <v>Normale</v>
          </cell>
        </row>
        <row r="14739">
          <cell r="D14739" t="str">
            <v>NH</v>
          </cell>
          <cell r="F14739" t="str">
            <v>06/08/2018</v>
          </cell>
          <cell r="G14739" t="str">
            <v>07/08/2018</v>
          </cell>
          <cell r="J14739" t="str">
            <v>17/08/2018</v>
          </cell>
          <cell r="K14739" t="str">
            <v>Normale</v>
          </cell>
        </row>
        <row r="14740">
          <cell r="D14740" t="str">
            <v>LF</v>
          </cell>
          <cell r="F14740" t="str">
            <v>06/08/2018</v>
          </cell>
          <cell r="G14740" t="str">
            <v>07/08/2018</v>
          </cell>
          <cell r="J14740" t="str">
            <v/>
          </cell>
          <cell r="K14740" t="str">
            <v>Normale</v>
          </cell>
        </row>
        <row r="14741">
          <cell r="D14741" t="str">
            <v>LF</v>
          </cell>
          <cell r="F14741" t="str">
            <v>06/08/2018</v>
          </cell>
          <cell r="G14741" t="str">
            <v>25/10/2018</v>
          </cell>
          <cell r="J14741" t="str">
            <v>17/09/2018</v>
          </cell>
          <cell r="K14741" t="str">
            <v>Télé-chiffrage</v>
          </cell>
        </row>
        <row r="14742">
          <cell r="D14742" t="str">
            <v>HCJ</v>
          </cell>
          <cell r="F14742" t="str">
            <v>06/08/2018</v>
          </cell>
          <cell r="G14742" t="str">
            <v>16/08/2018</v>
          </cell>
          <cell r="J14742" t="str">
            <v>30/08/2018</v>
          </cell>
          <cell r="K14742" t="str">
            <v>Normale</v>
          </cell>
        </row>
        <row r="14743">
          <cell r="D14743" t="str">
            <v>HCJ</v>
          </cell>
          <cell r="F14743" t="str">
            <v>06/08/2018</v>
          </cell>
          <cell r="G14743" t="str">
            <v>22/08/2018</v>
          </cell>
          <cell r="J14743" t="str">
            <v>12/10/2018</v>
          </cell>
          <cell r="K14743" t="str">
            <v>Normale</v>
          </cell>
        </row>
        <row r="14744">
          <cell r="D14744" t="str">
            <v>LF</v>
          </cell>
          <cell r="F14744" t="str">
            <v>06/08/2018</v>
          </cell>
          <cell r="G14744" t="str">
            <v>07/08/2018</v>
          </cell>
          <cell r="J14744" t="str">
            <v>16/08/2018</v>
          </cell>
          <cell r="K14744" t="str">
            <v>Véh. éco. irréparable V.E.I.</v>
          </cell>
        </row>
        <row r="14745">
          <cell r="D14745" t="str">
            <v>LF</v>
          </cell>
          <cell r="F14745" t="str">
            <v>06/08/2018</v>
          </cell>
          <cell r="G14745" t="str">
            <v>07/08/2018</v>
          </cell>
          <cell r="J14745" t="str">
            <v>24/09/2018</v>
          </cell>
          <cell r="K14745" t="str">
            <v>Normale</v>
          </cell>
        </row>
        <row r="14746">
          <cell r="D14746" t="str">
            <v>TR</v>
          </cell>
          <cell r="F14746" t="str">
            <v>06/08/2018</v>
          </cell>
          <cell r="G14746" t="str">
            <v>09/08/2018</v>
          </cell>
          <cell r="J14746" t="str">
            <v>07/09/2018</v>
          </cell>
          <cell r="K14746" t="str">
            <v>Normale</v>
          </cell>
        </row>
        <row r="14747">
          <cell r="D14747" t="str">
            <v>LF</v>
          </cell>
          <cell r="F14747" t="str">
            <v>06/08/2018</v>
          </cell>
          <cell r="G14747" t="str">
            <v>08/08/2018</v>
          </cell>
          <cell r="J14747" t="str">
            <v>28/09/2018</v>
          </cell>
          <cell r="K14747" t="str">
            <v>Normale</v>
          </cell>
        </row>
        <row r="14748">
          <cell r="D14748" t="str">
            <v>TR</v>
          </cell>
          <cell r="F14748" t="str">
            <v>06/08/2018</v>
          </cell>
          <cell r="G14748" t="str">
            <v>09/08/2018</v>
          </cell>
          <cell r="J14748" t="str">
            <v>24/08/2018</v>
          </cell>
          <cell r="K14748" t="str">
            <v>Normale</v>
          </cell>
        </row>
        <row r="14749">
          <cell r="D14749" t="str">
            <v>LF</v>
          </cell>
          <cell r="F14749" t="str">
            <v>06/08/2018</v>
          </cell>
          <cell r="G14749" t="str">
            <v>07/08/2018</v>
          </cell>
          <cell r="J14749" t="str">
            <v>20/08/2018</v>
          </cell>
          <cell r="K14749" t="str">
            <v>Véh. éco. irréparable V.E.I.</v>
          </cell>
        </row>
        <row r="14750">
          <cell r="D14750" t="str">
            <v>DD</v>
          </cell>
          <cell r="F14750" t="str">
            <v>06/08/2018</v>
          </cell>
          <cell r="G14750" t="str">
            <v>09/08/2018</v>
          </cell>
          <cell r="J14750" t="str">
            <v>04/09/2018</v>
          </cell>
          <cell r="K14750" t="str">
            <v>Normale</v>
          </cell>
        </row>
        <row r="14751">
          <cell r="D14751" t="str">
            <v>TR</v>
          </cell>
          <cell r="F14751" t="str">
            <v>06/08/2018</v>
          </cell>
          <cell r="G14751" t="str">
            <v>16/08/2018</v>
          </cell>
          <cell r="J14751" t="str">
            <v>29/09/2018</v>
          </cell>
          <cell r="K14751" t="str">
            <v>Normale</v>
          </cell>
        </row>
        <row r="14752">
          <cell r="D14752" t="str">
            <v>NH</v>
          </cell>
          <cell r="F14752" t="str">
            <v>06/08/2018</v>
          </cell>
          <cell r="G14752" t="str">
            <v>07/08/2018</v>
          </cell>
          <cell r="J14752" t="str">
            <v>31/08/2018</v>
          </cell>
          <cell r="K14752" t="str">
            <v>Normale</v>
          </cell>
        </row>
        <row r="14753">
          <cell r="D14753" t="str">
            <v>NH</v>
          </cell>
          <cell r="F14753" t="str">
            <v>06/08/2018</v>
          </cell>
          <cell r="G14753" t="str">
            <v>21/08/2018</v>
          </cell>
          <cell r="J14753" t="str">
            <v/>
          </cell>
          <cell r="K14753" t="str">
            <v>Normale</v>
          </cell>
        </row>
        <row r="14754">
          <cell r="D14754" t="str">
            <v>LF</v>
          </cell>
          <cell r="F14754" t="str">
            <v>06/08/2018</v>
          </cell>
          <cell r="G14754" t="str">
            <v>09/08/2018</v>
          </cell>
          <cell r="J14754" t="str">
            <v>24/09/2018</v>
          </cell>
          <cell r="K14754" t="str">
            <v>Normale</v>
          </cell>
        </row>
        <row r="14755">
          <cell r="D14755" t="str">
            <v>HCJ</v>
          </cell>
          <cell r="F14755" t="str">
            <v>06/08/2018</v>
          </cell>
          <cell r="G14755" t="str">
            <v>11/08/2018</v>
          </cell>
          <cell r="J14755" t="str">
            <v>20/09/2018</v>
          </cell>
          <cell r="K14755" t="str">
            <v>Normale</v>
          </cell>
        </row>
        <row r="14756">
          <cell r="D14756" t="str">
            <v>HCJ</v>
          </cell>
          <cell r="F14756" t="str">
            <v>07/08/2018</v>
          </cell>
          <cell r="G14756" t="str">
            <v>10/08/2018</v>
          </cell>
          <cell r="J14756" t="str">
            <v>16/11/2018</v>
          </cell>
          <cell r="K14756" t="str">
            <v>Normale</v>
          </cell>
        </row>
        <row r="14757">
          <cell r="D14757" t="str">
            <v>TR</v>
          </cell>
          <cell r="F14757" t="str">
            <v>07/08/2018</v>
          </cell>
          <cell r="G14757" t="str">
            <v>08/08/2018</v>
          </cell>
          <cell r="J14757" t="str">
            <v>19/10/2018</v>
          </cell>
          <cell r="K14757" t="str">
            <v>Véh. éco. irréparable V.E.I.</v>
          </cell>
        </row>
        <row r="14758">
          <cell r="D14758" t="str">
            <v>DD</v>
          </cell>
          <cell r="F14758" t="str">
            <v>07/08/2018</v>
          </cell>
          <cell r="G14758" t="str">
            <v>08/08/2018</v>
          </cell>
          <cell r="J14758" t="str">
            <v>31/08/2018</v>
          </cell>
          <cell r="K14758" t="str">
            <v>Normale</v>
          </cell>
        </row>
        <row r="14759">
          <cell r="D14759" t="str">
            <v>HCJ</v>
          </cell>
          <cell r="F14759" t="str">
            <v>07/08/2018</v>
          </cell>
          <cell r="G14759" t="str">
            <v>17/08/2018</v>
          </cell>
          <cell r="J14759" t="str">
            <v>25/09/2018</v>
          </cell>
          <cell r="K14759" t="str">
            <v>Télé-chiffrage</v>
          </cell>
        </row>
        <row r="14760">
          <cell r="D14760" t="str">
            <v>NH</v>
          </cell>
          <cell r="F14760" t="str">
            <v>07/08/2018</v>
          </cell>
          <cell r="G14760" t="str">
            <v>13/08/2018</v>
          </cell>
          <cell r="J14760" t="str">
            <v>29/09/2018</v>
          </cell>
          <cell r="K14760" t="str">
            <v>Normale</v>
          </cell>
        </row>
        <row r="14761">
          <cell r="D14761" t="str">
            <v>NH</v>
          </cell>
          <cell r="F14761" t="str">
            <v>07/08/2018</v>
          </cell>
          <cell r="G14761" t="str">
            <v>08/08/2018</v>
          </cell>
          <cell r="J14761" t="str">
            <v>28/09/2018</v>
          </cell>
          <cell r="K14761" t="str">
            <v>Normale</v>
          </cell>
        </row>
        <row r="14762">
          <cell r="D14762" t="str">
            <v>LF</v>
          </cell>
          <cell r="F14762" t="str">
            <v>07/08/2018</v>
          </cell>
          <cell r="G14762" t="str">
            <v>08/08/2018</v>
          </cell>
          <cell r="J14762" t="str">
            <v/>
          </cell>
          <cell r="K14762" t="str">
            <v>Normale</v>
          </cell>
        </row>
        <row r="14763">
          <cell r="D14763" t="str">
            <v>DD</v>
          </cell>
          <cell r="F14763" t="str">
            <v>07/08/2018</v>
          </cell>
          <cell r="G14763" t="str">
            <v>06/08/2018</v>
          </cell>
          <cell r="J14763" t="str">
            <v>25/09/2018</v>
          </cell>
          <cell r="K14763" t="str">
            <v>Normale</v>
          </cell>
        </row>
        <row r="14764">
          <cell r="D14764" t="str">
            <v>HCJ</v>
          </cell>
          <cell r="F14764" t="str">
            <v>07/08/2018</v>
          </cell>
          <cell r="G14764" t="str">
            <v>11/08/2018</v>
          </cell>
          <cell r="J14764" t="str">
            <v>20/09/2018</v>
          </cell>
          <cell r="K14764" t="str">
            <v>Normale</v>
          </cell>
        </row>
        <row r="14765">
          <cell r="D14765" t="str">
            <v>NH</v>
          </cell>
          <cell r="F14765" t="str">
            <v>07/08/2018</v>
          </cell>
          <cell r="G14765" t="str">
            <v>30/08/2018</v>
          </cell>
          <cell r="J14765" t="str">
            <v/>
          </cell>
          <cell r="K14765" t="str">
            <v>Normale</v>
          </cell>
        </row>
        <row r="14766">
          <cell r="D14766" t="str">
            <v>SPR</v>
          </cell>
          <cell r="F14766" t="str">
            <v>07/08/2018</v>
          </cell>
          <cell r="G14766" t="str">
            <v/>
          </cell>
          <cell r="J14766" t="str">
            <v>21/09/2018</v>
          </cell>
          <cell r="K14766" t="str">
            <v>Carence</v>
          </cell>
        </row>
        <row r="14767">
          <cell r="D14767" t="str">
            <v>DD</v>
          </cell>
          <cell r="F14767" t="str">
            <v>07/08/2018</v>
          </cell>
          <cell r="G14767" t="str">
            <v>07/08/2018</v>
          </cell>
          <cell r="J14767" t="str">
            <v>06/11/2018</v>
          </cell>
          <cell r="K14767" t="str">
            <v>Télé-chiffrage</v>
          </cell>
        </row>
        <row r="14768">
          <cell r="D14768" t="str">
            <v>DD</v>
          </cell>
          <cell r="F14768" t="str">
            <v>07/08/2018</v>
          </cell>
          <cell r="G14768" t="str">
            <v>07/08/2018</v>
          </cell>
          <cell r="J14768" t="str">
            <v>19/10/2018</v>
          </cell>
          <cell r="K14768" t="str">
            <v>Normale</v>
          </cell>
        </row>
        <row r="14769">
          <cell r="D14769" t="str">
            <v>DD</v>
          </cell>
          <cell r="F14769" t="str">
            <v>07/08/2018</v>
          </cell>
          <cell r="G14769" t="str">
            <v>21/08/2018</v>
          </cell>
          <cell r="J14769" t="str">
            <v>03/09/2018</v>
          </cell>
          <cell r="K14769" t="str">
            <v>Normale</v>
          </cell>
        </row>
        <row r="14770">
          <cell r="D14770" t="str">
            <v>DD</v>
          </cell>
          <cell r="F14770" t="str">
            <v>07/08/2018</v>
          </cell>
          <cell r="G14770" t="str">
            <v>08/08/2018</v>
          </cell>
          <cell r="J14770" t="str">
            <v>30/08/2018</v>
          </cell>
          <cell r="K14770" t="str">
            <v>Normale</v>
          </cell>
        </row>
        <row r="14771">
          <cell r="D14771" t="str">
            <v>DD</v>
          </cell>
          <cell r="F14771" t="str">
            <v>07/08/2018</v>
          </cell>
          <cell r="G14771" t="str">
            <v>07/08/2018</v>
          </cell>
          <cell r="J14771" t="str">
            <v>14/08/2018</v>
          </cell>
          <cell r="K14771" t="str">
            <v>Télé-chiffrage</v>
          </cell>
        </row>
        <row r="14772">
          <cell r="D14772" t="str">
            <v>HCJ</v>
          </cell>
          <cell r="F14772" t="str">
            <v>07/08/2018</v>
          </cell>
          <cell r="G14772" t="str">
            <v>09/08/2018</v>
          </cell>
          <cell r="J14772" t="str">
            <v>28/09/2018</v>
          </cell>
          <cell r="K14772" t="str">
            <v>Normale</v>
          </cell>
        </row>
        <row r="14773">
          <cell r="D14773" t="str">
            <v>DD</v>
          </cell>
          <cell r="F14773" t="str">
            <v>07/08/2018</v>
          </cell>
          <cell r="G14773" t="str">
            <v>10/08/2018</v>
          </cell>
          <cell r="J14773" t="str">
            <v>28/08/2018</v>
          </cell>
          <cell r="K14773" t="str">
            <v>Normale</v>
          </cell>
        </row>
        <row r="14774">
          <cell r="D14774" t="str">
            <v>DD</v>
          </cell>
          <cell r="F14774" t="str">
            <v>07/08/2018</v>
          </cell>
          <cell r="G14774" t="str">
            <v>09/08/2018</v>
          </cell>
          <cell r="J14774" t="str">
            <v>23/08/2018</v>
          </cell>
          <cell r="K14774" t="str">
            <v>Normale</v>
          </cell>
        </row>
        <row r="14775">
          <cell r="D14775" t="str">
            <v>DD</v>
          </cell>
          <cell r="F14775" t="str">
            <v>07/08/2018</v>
          </cell>
          <cell r="G14775" t="str">
            <v>16/08/2018</v>
          </cell>
          <cell r="J14775" t="str">
            <v>29/08/2018</v>
          </cell>
          <cell r="K14775" t="str">
            <v>Normale</v>
          </cell>
        </row>
        <row r="14776">
          <cell r="D14776" t="str">
            <v>NH</v>
          </cell>
          <cell r="F14776" t="str">
            <v>07/08/2018</v>
          </cell>
          <cell r="G14776" t="str">
            <v>09/08/2018</v>
          </cell>
          <cell r="J14776" t="str">
            <v/>
          </cell>
          <cell r="K14776" t="str">
            <v>Normale</v>
          </cell>
        </row>
        <row r="14777">
          <cell r="D14777" t="str">
            <v>BS</v>
          </cell>
          <cell r="F14777" t="str">
            <v>07/08/2018</v>
          </cell>
          <cell r="G14777" t="str">
            <v/>
          </cell>
          <cell r="J14777" t="str">
            <v>18/09/2018</v>
          </cell>
          <cell r="K14777" t="str">
            <v>Enquête</v>
          </cell>
        </row>
        <row r="14778">
          <cell r="D14778" t="str">
            <v>HCJ</v>
          </cell>
          <cell r="F14778" t="str">
            <v>07/08/2018</v>
          </cell>
          <cell r="G14778" t="str">
            <v>10/08/2018</v>
          </cell>
          <cell r="J14778" t="str">
            <v>09/09/2018</v>
          </cell>
          <cell r="K14778" t="str">
            <v>Télé-chiffrage</v>
          </cell>
        </row>
        <row r="14779">
          <cell r="D14779" t="str">
            <v>DD</v>
          </cell>
          <cell r="F14779" t="str">
            <v>07/08/2018</v>
          </cell>
          <cell r="G14779" t="str">
            <v>08/08/2018</v>
          </cell>
          <cell r="J14779" t="str">
            <v>23/08/2018</v>
          </cell>
          <cell r="K14779" t="str">
            <v>Normale</v>
          </cell>
        </row>
        <row r="14780">
          <cell r="D14780" t="str">
            <v>DD</v>
          </cell>
          <cell r="F14780" t="str">
            <v>07/08/2018</v>
          </cell>
          <cell r="G14780" t="str">
            <v>10/08/2018</v>
          </cell>
          <cell r="J14780" t="str">
            <v>05/10/2018</v>
          </cell>
          <cell r="K14780" t="str">
            <v>Normale</v>
          </cell>
        </row>
        <row r="14781">
          <cell r="D14781" t="str">
            <v>DD</v>
          </cell>
          <cell r="F14781" t="str">
            <v>07/08/2018</v>
          </cell>
          <cell r="G14781" t="str">
            <v>08/08/2018</v>
          </cell>
          <cell r="J14781" t="str">
            <v>03/09/2018</v>
          </cell>
          <cell r="K14781" t="str">
            <v>Normale</v>
          </cell>
        </row>
        <row r="14782">
          <cell r="D14782" t="str">
            <v>NH</v>
          </cell>
          <cell r="F14782" t="str">
            <v>07/08/2018</v>
          </cell>
          <cell r="G14782" t="str">
            <v>13/08/2018</v>
          </cell>
          <cell r="J14782" t="str">
            <v>28/09/2018</v>
          </cell>
          <cell r="K14782" t="str">
            <v>Normale</v>
          </cell>
        </row>
        <row r="14783">
          <cell r="D14783" t="str">
            <v>LF</v>
          </cell>
          <cell r="F14783" t="str">
            <v>07/08/2018</v>
          </cell>
          <cell r="G14783" t="str">
            <v>09/08/2018</v>
          </cell>
          <cell r="J14783" t="str">
            <v>17/08/2018</v>
          </cell>
          <cell r="K14783" t="str">
            <v>Véh. éco. irréparable V.E.I.</v>
          </cell>
        </row>
        <row r="14784">
          <cell r="D14784" t="str">
            <v>NH</v>
          </cell>
          <cell r="F14784" t="str">
            <v>07/08/2018</v>
          </cell>
          <cell r="G14784" t="str">
            <v>13/08/2018</v>
          </cell>
          <cell r="J14784" t="str">
            <v>21/08/2018</v>
          </cell>
          <cell r="K14784" t="str">
            <v>Estimation réparation ADE</v>
          </cell>
        </row>
        <row r="14785">
          <cell r="D14785" t="str">
            <v>HCJ</v>
          </cell>
          <cell r="F14785" t="str">
            <v>07/08/2018</v>
          </cell>
          <cell r="G14785" t="str">
            <v>16/08/2018</v>
          </cell>
          <cell r="J14785" t="str">
            <v>28/10/2018</v>
          </cell>
          <cell r="K14785" t="str">
            <v>Normale</v>
          </cell>
        </row>
        <row r="14786">
          <cell r="D14786" t="str">
            <v>DD</v>
          </cell>
          <cell r="F14786" t="str">
            <v>07/08/2018</v>
          </cell>
          <cell r="G14786" t="str">
            <v>09/08/2018</v>
          </cell>
          <cell r="J14786" t="str">
            <v>16/08/2018</v>
          </cell>
          <cell r="K14786" t="str">
            <v>Véh. éco. irréparable V.E.I.</v>
          </cell>
        </row>
        <row r="14787">
          <cell r="D14787" t="str">
            <v>DD</v>
          </cell>
          <cell r="F14787" t="str">
            <v>07/08/2018</v>
          </cell>
          <cell r="G14787" t="str">
            <v>13/08/2018</v>
          </cell>
          <cell r="J14787" t="str">
            <v>04/09/2018</v>
          </cell>
          <cell r="K14787" t="str">
            <v>Normale</v>
          </cell>
        </row>
        <row r="14788">
          <cell r="D14788" t="str">
            <v>LF</v>
          </cell>
          <cell r="F14788" t="str">
            <v>07/08/2018</v>
          </cell>
          <cell r="G14788" t="str">
            <v>13/08/2018</v>
          </cell>
          <cell r="J14788" t="str">
            <v>30/08/2018</v>
          </cell>
          <cell r="K14788" t="str">
            <v>Normale</v>
          </cell>
        </row>
        <row r="14789">
          <cell r="D14789" t="str">
            <v>LF</v>
          </cell>
          <cell r="F14789" t="str">
            <v>07/08/2018</v>
          </cell>
          <cell r="G14789" t="str">
            <v>10/08/2018</v>
          </cell>
          <cell r="J14789" t="str">
            <v>05/11/2018</v>
          </cell>
          <cell r="K14789" t="str">
            <v>Normale</v>
          </cell>
        </row>
        <row r="14790">
          <cell r="D14790" t="str">
            <v>HCJ</v>
          </cell>
          <cell r="F14790" t="str">
            <v>07/08/2018</v>
          </cell>
          <cell r="G14790" t="str">
            <v>21/09/2018</v>
          </cell>
          <cell r="J14790" t="str">
            <v/>
          </cell>
          <cell r="K14790" t="str">
            <v>Télé-chiffrage</v>
          </cell>
        </row>
        <row r="14791">
          <cell r="D14791" t="str">
            <v>HCJ</v>
          </cell>
          <cell r="F14791" t="str">
            <v>07/08/2018</v>
          </cell>
          <cell r="G14791" t="str">
            <v>09/08/2018</v>
          </cell>
          <cell r="J14791" t="str">
            <v>22/09/2018</v>
          </cell>
          <cell r="K14791" t="str">
            <v>Normale</v>
          </cell>
        </row>
        <row r="14792">
          <cell r="D14792" t="str">
            <v>LF</v>
          </cell>
          <cell r="F14792" t="str">
            <v>07/08/2018</v>
          </cell>
          <cell r="G14792" t="str">
            <v>02/10/2018</v>
          </cell>
          <cell r="J14792" t="str">
            <v>06/11/2018</v>
          </cell>
          <cell r="K14792" t="str">
            <v>Normale</v>
          </cell>
        </row>
        <row r="14793">
          <cell r="D14793" t="str">
            <v>LF</v>
          </cell>
          <cell r="F14793" t="str">
            <v>07/08/2018</v>
          </cell>
          <cell r="G14793" t="str">
            <v>10/08/2018</v>
          </cell>
          <cell r="J14793" t="str">
            <v>07/11/2018</v>
          </cell>
          <cell r="K14793" t="str">
            <v>Normale</v>
          </cell>
        </row>
        <row r="14794">
          <cell r="D14794" t="str">
            <v>NH</v>
          </cell>
          <cell r="F14794" t="str">
            <v>07/08/2018</v>
          </cell>
          <cell r="G14794" t="str">
            <v>08/08/2018</v>
          </cell>
          <cell r="J14794" t="str">
            <v/>
          </cell>
          <cell r="K14794" t="str">
            <v>Normale</v>
          </cell>
        </row>
        <row r="14795">
          <cell r="D14795" t="str">
            <v>NH</v>
          </cell>
          <cell r="F14795" t="str">
            <v>08/08/2018</v>
          </cell>
          <cell r="G14795" t="str">
            <v>20/08/2018</v>
          </cell>
          <cell r="J14795" t="str">
            <v>30/10/2018</v>
          </cell>
          <cell r="K14795" t="str">
            <v>Normale</v>
          </cell>
        </row>
        <row r="14796">
          <cell r="D14796" t="str">
            <v>BC</v>
          </cell>
          <cell r="F14796" t="str">
            <v>07/08/2018</v>
          </cell>
          <cell r="G14796" t="str">
            <v/>
          </cell>
          <cell r="J14796" t="str">
            <v>05/09/2018</v>
          </cell>
          <cell r="K14796" t="str">
            <v>Enquête</v>
          </cell>
        </row>
        <row r="14797">
          <cell r="D14797" t="str">
            <v>NH</v>
          </cell>
          <cell r="F14797" t="str">
            <v>13/11/2018</v>
          </cell>
          <cell r="G14797" t="str">
            <v>08/08/2018</v>
          </cell>
          <cell r="J14797" t="str">
            <v>12/11/2018</v>
          </cell>
          <cell r="K14797" t="str">
            <v>Normale</v>
          </cell>
        </row>
        <row r="14798">
          <cell r="D14798" t="str">
            <v>LF</v>
          </cell>
          <cell r="F14798" t="str">
            <v>08/08/2018</v>
          </cell>
          <cell r="G14798" t="str">
            <v>10/08/2018</v>
          </cell>
          <cell r="J14798" t="str">
            <v/>
          </cell>
          <cell r="K14798" t="str">
            <v>Normale</v>
          </cell>
        </row>
        <row r="14799">
          <cell r="D14799" t="str">
            <v>DD</v>
          </cell>
          <cell r="F14799" t="str">
            <v>08/08/2018</v>
          </cell>
          <cell r="G14799" t="str">
            <v>08/08/2018</v>
          </cell>
          <cell r="J14799" t="str">
            <v>18/09/2018</v>
          </cell>
          <cell r="K14799" t="str">
            <v>Normale</v>
          </cell>
        </row>
        <row r="14800">
          <cell r="D14800" t="str">
            <v>DD</v>
          </cell>
          <cell r="F14800" t="str">
            <v>08/08/2018</v>
          </cell>
          <cell r="G14800" t="str">
            <v>09/08/2018</v>
          </cell>
          <cell r="J14800" t="str">
            <v>14/08/2018</v>
          </cell>
          <cell r="K14800" t="str">
            <v>Normale</v>
          </cell>
        </row>
        <row r="14801">
          <cell r="D14801" t="str">
            <v>SPR</v>
          </cell>
          <cell r="F14801" t="str">
            <v>08/08/2018</v>
          </cell>
          <cell r="G14801" t="str">
            <v/>
          </cell>
          <cell r="J14801" t="str">
            <v/>
          </cell>
          <cell r="K14801" t="str">
            <v/>
          </cell>
        </row>
        <row r="14802">
          <cell r="D14802" t="str">
            <v>TR</v>
          </cell>
          <cell r="F14802" t="str">
            <v>08/08/2018</v>
          </cell>
          <cell r="G14802" t="str">
            <v>14/08/2018</v>
          </cell>
          <cell r="J14802" t="str">
            <v>11/09/2018</v>
          </cell>
          <cell r="K14802" t="str">
            <v>Véh. éco. irréparable V.E.I.</v>
          </cell>
        </row>
        <row r="14803">
          <cell r="D14803" t="str">
            <v>HCJ</v>
          </cell>
          <cell r="F14803" t="str">
            <v>08/08/2018</v>
          </cell>
          <cell r="G14803" t="str">
            <v>09/08/2018</v>
          </cell>
          <cell r="J14803" t="str">
            <v>24/09/2018</v>
          </cell>
          <cell r="K14803" t="str">
            <v>Différence des Valeurs</v>
          </cell>
        </row>
        <row r="14804">
          <cell r="D14804" t="str">
            <v>DD</v>
          </cell>
          <cell r="F14804" t="str">
            <v>08/08/2018</v>
          </cell>
          <cell r="G14804" t="str">
            <v>13/08/2018</v>
          </cell>
          <cell r="J14804" t="str">
            <v>05/10/2018</v>
          </cell>
          <cell r="K14804" t="str">
            <v>Normale</v>
          </cell>
        </row>
        <row r="14805">
          <cell r="D14805" t="str">
            <v>DD</v>
          </cell>
          <cell r="F14805" t="str">
            <v>08/08/2018</v>
          </cell>
          <cell r="G14805" t="str">
            <v>20/08/2018</v>
          </cell>
          <cell r="J14805" t="str">
            <v>05/10/2018</v>
          </cell>
          <cell r="K14805" t="str">
            <v>Normale</v>
          </cell>
        </row>
        <row r="14806">
          <cell r="D14806" t="str">
            <v>NH</v>
          </cell>
          <cell r="F14806" t="str">
            <v>08/08/2018</v>
          </cell>
          <cell r="G14806" t="str">
            <v>10/08/2018</v>
          </cell>
          <cell r="J14806" t="str">
            <v>30/10/2018</v>
          </cell>
          <cell r="K14806" t="str">
            <v>Normale</v>
          </cell>
        </row>
        <row r="14807">
          <cell r="D14807" t="str">
            <v>HCJ</v>
          </cell>
          <cell r="F14807" t="str">
            <v>08/08/2018</v>
          </cell>
          <cell r="G14807" t="str">
            <v>09/08/2018</v>
          </cell>
          <cell r="J14807" t="str">
            <v/>
          </cell>
          <cell r="K14807" t="str">
            <v>Normale</v>
          </cell>
        </row>
        <row r="14808">
          <cell r="D14808" t="str">
            <v>NH</v>
          </cell>
          <cell r="F14808" t="str">
            <v>08/08/2018</v>
          </cell>
          <cell r="G14808" t="str">
            <v>13/08/2018</v>
          </cell>
          <cell r="J14808" t="str">
            <v>12/10/2018</v>
          </cell>
          <cell r="K14808" t="str">
            <v>Normale</v>
          </cell>
        </row>
        <row r="14809">
          <cell r="D14809" t="str">
            <v>TR</v>
          </cell>
          <cell r="F14809" t="str">
            <v>08/08/2018</v>
          </cell>
          <cell r="G14809" t="str">
            <v>16/08/2018</v>
          </cell>
          <cell r="J14809" t="str">
            <v>27/11/2018</v>
          </cell>
          <cell r="K14809" t="str">
            <v>Estimation réparation ADE</v>
          </cell>
        </row>
        <row r="14810">
          <cell r="D14810" t="str">
            <v>DD</v>
          </cell>
          <cell r="F14810" t="str">
            <v>08/08/2018</v>
          </cell>
          <cell r="G14810" t="str">
            <v>13/08/2018</v>
          </cell>
          <cell r="J14810" t="str">
            <v>23/08/2018</v>
          </cell>
          <cell r="K14810" t="str">
            <v>Normale</v>
          </cell>
        </row>
        <row r="14811">
          <cell r="D14811" t="str">
            <v>DD</v>
          </cell>
          <cell r="F14811" t="str">
            <v>08/08/2018</v>
          </cell>
          <cell r="G14811" t="str">
            <v>13/08/2018</v>
          </cell>
          <cell r="J14811" t="str">
            <v>12/10/2018</v>
          </cell>
          <cell r="K14811" t="str">
            <v>Normale</v>
          </cell>
        </row>
        <row r="14812">
          <cell r="D14812" t="str">
            <v>NH</v>
          </cell>
          <cell r="F14812" t="str">
            <v>08/08/2018</v>
          </cell>
          <cell r="G14812" t="str">
            <v>10/08/2018</v>
          </cell>
          <cell r="J14812" t="str">
            <v/>
          </cell>
          <cell r="K14812" t="str">
            <v>Normale</v>
          </cell>
        </row>
        <row r="14813">
          <cell r="D14813" t="str">
            <v>TR</v>
          </cell>
          <cell r="F14813" t="str">
            <v>08/08/2018</v>
          </cell>
          <cell r="G14813" t="str">
            <v>30/08/2018</v>
          </cell>
          <cell r="J14813" t="str">
            <v>24/10/2018</v>
          </cell>
          <cell r="K14813" t="str">
            <v>Normale</v>
          </cell>
        </row>
        <row r="14814">
          <cell r="D14814" t="str">
            <v>TR</v>
          </cell>
          <cell r="F14814" t="str">
            <v>08/08/2018</v>
          </cell>
          <cell r="G14814" t="str">
            <v>25/09/2018</v>
          </cell>
          <cell r="J14814" t="str">
            <v>05/11/2018</v>
          </cell>
          <cell r="K14814" t="str">
            <v>Normale</v>
          </cell>
        </row>
        <row r="14815">
          <cell r="D14815" t="str">
            <v>DD</v>
          </cell>
          <cell r="F14815" t="str">
            <v>08/08/2018</v>
          </cell>
          <cell r="G14815" t="str">
            <v>10/08/2018</v>
          </cell>
          <cell r="J14815" t="str">
            <v>23/08/2018</v>
          </cell>
          <cell r="K14815" t="str">
            <v>Normale</v>
          </cell>
        </row>
        <row r="14816">
          <cell r="D14816" t="str">
            <v>TR</v>
          </cell>
          <cell r="F14816" t="str">
            <v>08/08/2018</v>
          </cell>
          <cell r="G14816" t="str">
            <v>13/08/2018</v>
          </cell>
          <cell r="J14816" t="str">
            <v>29/09/2018</v>
          </cell>
          <cell r="K14816" t="str">
            <v>Normale</v>
          </cell>
        </row>
        <row r="14817">
          <cell r="D14817" t="str">
            <v>TR</v>
          </cell>
          <cell r="F14817" t="str">
            <v>08/08/2018</v>
          </cell>
          <cell r="G14817" t="str">
            <v>13/08/2018</v>
          </cell>
          <cell r="J14817" t="str">
            <v>27/08/2018</v>
          </cell>
          <cell r="K14817" t="str">
            <v>Normale</v>
          </cell>
        </row>
        <row r="14818">
          <cell r="D14818" t="str">
            <v>DD</v>
          </cell>
          <cell r="F14818" t="str">
            <v>08/08/2018</v>
          </cell>
          <cell r="G14818" t="str">
            <v>22/08/2018</v>
          </cell>
          <cell r="J14818" t="str">
            <v>22/10/2018</v>
          </cell>
          <cell r="K14818" t="str">
            <v>Véh. éco. irréparable V.E.I.</v>
          </cell>
        </row>
        <row r="14819">
          <cell r="D14819" t="str">
            <v>DD</v>
          </cell>
          <cell r="F14819" t="str">
            <v>08/08/2018</v>
          </cell>
          <cell r="G14819" t="str">
            <v>20/08/2018</v>
          </cell>
          <cell r="J14819" t="str">
            <v>06/11/2018</v>
          </cell>
          <cell r="K14819" t="str">
            <v>Normale</v>
          </cell>
        </row>
        <row r="14820">
          <cell r="D14820" t="str">
            <v>TR</v>
          </cell>
          <cell r="F14820" t="str">
            <v>08/08/2018</v>
          </cell>
          <cell r="G14820" t="str">
            <v>17/08/2018</v>
          </cell>
          <cell r="J14820" t="str">
            <v/>
          </cell>
          <cell r="K14820" t="str">
            <v>Normale</v>
          </cell>
        </row>
        <row r="14821">
          <cell r="D14821" t="str">
            <v>SPR</v>
          </cell>
          <cell r="F14821" t="str">
            <v>08/08/2018</v>
          </cell>
          <cell r="G14821" t="str">
            <v/>
          </cell>
          <cell r="J14821" t="str">
            <v/>
          </cell>
          <cell r="K14821" t="str">
            <v>Télé-chiffrage</v>
          </cell>
        </row>
        <row r="14822">
          <cell r="D14822" t="str">
            <v>DD</v>
          </cell>
          <cell r="F14822" t="str">
            <v>08/08/2018</v>
          </cell>
          <cell r="G14822" t="str">
            <v>08/08/2018</v>
          </cell>
          <cell r="J14822" t="str">
            <v>06/11/2018</v>
          </cell>
          <cell r="K14822" t="str">
            <v>Estimation réparation ADE</v>
          </cell>
        </row>
        <row r="14823">
          <cell r="D14823" t="str">
            <v>TR</v>
          </cell>
          <cell r="F14823" t="str">
            <v>08/08/2018</v>
          </cell>
          <cell r="G14823" t="str">
            <v>14/08/2018</v>
          </cell>
          <cell r="J14823" t="str">
            <v>03/09/2018</v>
          </cell>
          <cell r="K14823" t="str">
            <v>Véh. éco. irréparable V.E.I.</v>
          </cell>
        </row>
        <row r="14824">
          <cell r="D14824" t="str">
            <v>NH</v>
          </cell>
          <cell r="F14824" t="str">
            <v>08/08/2018</v>
          </cell>
          <cell r="G14824" t="str">
            <v>09/08/2018</v>
          </cell>
          <cell r="J14824" t="str">
            <v/>
          </cell>
          <cell r="K14824" t="str">
            <v>Normale</v>
          </cell>
        </row>
        <row r="14825">
          <cell r="D14825" t="str">
            <v>LF</v>
          </cell>
          <cell r="F14825" t="str">
            <v>08/08/2018</v>
          </cell>
          <cell r="G14825" t="str">
            <v>20/08/2018</v>
          </cell>
          <cell r="J14825" t="str">
            <v>29/08/2018</v>
          </cell>
          <cell r="K14825" t="str">
            <v>Normale</v>
          </cell>
        </row>
        <row r="14826">
          <cell r="D14826" t="str">
            <v>BC</v>
          </cell>
          <cell r="F14826" t="str">
            <v>08/08/2018</v>
          </cell>
          <cell r="G14826" t="str">
            <v>04/09/2018</v>
          </cell>
          <cell r="J14826" t="str">
            <v>20/09/2018</v>
          </cell>
          <cell r="K14826" t="str">
            <v>Enquête</v>
          </cell>
        </row>
        <row r="14827">
          <cell r="D14827" t="str">
            <v>BC</v>
          </cell>
          <cell r="F14827" t="str">
            <v>08/08/2018</v>
          </cell>
          <cell r="G14827" t="str">
            <v/>
          </cell>
          <cell r="J14827" t="str">
            <v>22/11/2018</v>
          </cell>
          <cell r="K14827" t="str">
            <v>Enquête</v>
          </cell>
        </row>
        <row r="14828">
          <cell r="D14828" t="str">
            <v>BC</v>
          </cell>
          <cell r="F14828" t="str">
            <v>08/08/2018</v>
          </cell>
          <cell r="G14828" t="str">
            <v/>
          </cell>
          <cell r="J14828" t="str">
            <v>20/09/2018</v>
          </cell>
          <cell r="K14828" t="str">
            <v>Enquête</v>
          </cell>
        </row>
        <row r="14829">
          <cell r="D14829" t="str">
            <v>LF</v>
          </cell>
          <cell r="F14829" t="str">
            <v>09/08/2018</v>
          </cell>
          <cell r="G14829" t="str">
            <v>10/08/2018</v>
          </cell>
          <cell r="J14829" t="str">
            <v>13/08/2018</v>
          </cell>
          <cell r="K14829" t="str">
            <v>Normale</v>
          </cell>
        </row>
        <row r="14830">
          <cell r="D14830" t="str">
            <v>NH</v>
          </cell>
          <cell r="F14830" t="str">
            <v>09/08/2018</v>
          </cell>
          <cell r="G14830" t="str">
            <v>10/08/2018</v>
          </cell>
          <cell r="J14830" t="str">
            <v>29/09/2018</v>
          </cell>
          <cell r="K14830" t="str">
            <v>Normale</v>
          </cell>
        </row>
        <row r="14831">
          <cell r="D14831" t="str">
            <v>DD</v>
          </cell>
          <cell r="F14831" t="str">
            <v>09/08/2018</v>
          </cell>
          <cell r="G14831" t="str">
            <v>14/08/2018</v>
          </cell>
          <cell r="J14831" t="str">
            <v>03/09/2018</v>
          </cell>
          <cell r="K14831" t="str">
            <v>Normale</v>
          </cell>
        </row>
        <row r="14832">
          <cell r="D14832" t="str">
            <v>DD</v>
          </cell>
          <cell r="F14832" t="str">
            <v>09/08/2018</v>
          </cell>
          <cell r="G14832" t="str">
            <v>14/08/2018</v>
          </cell>
          <cell r="J14832" t="str">
            <v>11/09/2018</v>
          </cell>
          <cell r="K14832" t="str">
            <v>Normale</v>
          </cell>
        </row>
        <row r="14833">
          <cell r="D14833" t="str">
            <v>LF</v>
          </cell>
          <cell r="F14833" t="str">
            <v>09/08/2018</v>
          </cell>
          <cell r="G14833" t="str">
            <v>13/08/2018</v>
          </cell>
          <cell r="J14833" t="str">
            <v>28/09/2018</v>
          </cell>
          <cell r="K14833" t="str">
            <v>Normale</v>
          </cell>
        </row>
        <row r="14834">
          <cell r="D14834" t="str">
            <v>HCJ</v>
          </cell>
          <cell r="F14834" t="str">
            <v>09/08/2018</v>
          </cell>
          <cell r="G14834" t="str">
            <v>10/08/2018</v>
          </cell>
          <cell r="J14834" t="str">
            <v>25/08/2018</v>
          </cell>
          <cell r="K14834" t="str">
            <v>Télé-chiffrage</v>
          </cell>
        </row>
        <row r="14835">
          <cell r="D14835" t="str">
            <v>LF</v>
          </cell>
          <cell r="F14835" t="str">
            <v>09/08/2018</v>
          </cell>
          <cell r="G14835" t="str">
            <v>30/08/2018</v>
          </cell>
          <cell r="J14835" t="str">
            <v>26/09/2018</v>
          </cell>
          <cell r="K14835" t="str">
            <v>Normale</v>
          </cell>
        </row>
        <row r="14836">
          <cell r="D14836" t="str">
            <v>LF</v>
          </cell>
          <cell r="F14836" t="str">
            <v>09/08/2018</v>
          </cell>
          <cell r="G14836" t="str">
            <v>13/08/2018</v>
          </cell>
          <cell r="J14836" t="str">
            <v>31/08/2018</v>
          </cell>
          <cell r="K14836" t="str">
            <v>Normale</v>
          </cell>
        </row>
        <row r="14837">
          <cell r="D14837" t="str">
            <v>HCJ</v>
          </cell>
          <cell r="F14837" t="str">
            <v>09/08/2018</v>
          </cell>
          <cell r="G14837" t="str">
            <v>17/08/2018</v>
          </cell>
          <cell r="J14837" t="str">
            <v>02/11/2018</v>
          </cell>
          <cell r="K14837" t="str">
            <v>Normale</v>
          </cell>
        </row>
        <row r="14838">
          <cell r="D14838" t="str">
            <v>DD</v>
          </cell>
          <cell r="F14838" t="str">
            <v>09/08/2018</v>
          </cell>
          <cell r="G14838" t="str">
            <v>14/08/2018</v>
          </cell>
          <cell r="J14838" t="str">
            <v>28/08/2018</v>
          </cell>
          <cell r="K14838" t="str">
            <v>Véh. éco. irréparable V.E.I.</v>
          </cell>
        </row>
        <row r="14839">
          <cell r="D14839" t="str">
            <v>DD</v>
          </cell>
          <cell r="F14839" t="str">
            <v>09/08/2018</v>
          </cell>
          <cell r="G14839" t="str">
            <v>04/09/2018</v>
          </cell>
          <cell r="J14839" t="str">
            <v>25/09/2018</v>
          </cell>
          <cell r="K14839" t="str">
            <v>Véh. éco. irréparable V.E.I.</v>
          </cell>
        </row>
        <row r="14840">
          <cell r="D14840" t="str">
            <v>NH</v>
          </cell>
          <cell r="F14840" t="str">
            <v>09/08/2018</v>
          </cell>
          <cell r="G14840" t="str">
            <v>13/08/2018</v>
          </cell>
          <cell r="J14840" t="str">
            <v>29/09/2018</v>
          </cell>
          <cell r="K14840" t="str">
            <v>Normale</v>
          </cell>
        </row>
        <row r="14841">
          <cell r="D14841" t="str">
            <v>TR</v>
          </cell>
          <cell r="F14841" t="str">
            <v>10/08/2018</v>
          </cell>
          <cell r="G14841" t="str">
            <v>16/08/2018</v>
          </cell>
          <cell r="J14841" t="str">
            <v>21/11/2018</v>
          </cell>
          <cell r="K14841" t="str">
            <v>Normale</v>
          </cell>
        </row>
        <row r="14842">
          <cell r="D14842" t="str">
            <v>LF</v>
          </cell>
          <cell r="F14842" t="str">
            <v>09/08/2018</v>
          </cell>
          <cell r="G14842" t="str">
            <v>20/08/2018</v>
          </cell>
          <cell r="J14842" t="str">
            <v/>
          </cell>
          <cell r="K14842" t="str">
            <v>Normale</v>
          </cell>
        </row>
        <row r="14843">
          <cell r="D14843" t="str">
            <v>TR</v>
          </cell>
          <cell r="F14843" t="str">
            <v>09/08/2018</v>
          </cell>
          <cell r="G14843" t="str">
            <v>14/08/2018</v>
          </cell>
          <cell r="J14843" t="str">
            <v>25/09/2018</v>
          </cell>
          <cell r="K14843" t="str">
            <v>Normale</v>
          </cell>
        </row>
        <row r="14844">
          <cell r="D14844" t="str">
            <v>LF</v>
          </cell>
          <cell r="F14844" t="str">
            <v>09/08/2018</v>
          </cell>
          <cell r="G14844" t="str">
            <v>13/08/2018</v>
          </cell>
          <cell r="J14844" t="str">
            <v>29/08/2018</v>
          </cell>
          <cell r="K14844" t="str">
            <v>Véh. éco. irréparable V.E.I.</v>
          </cell>
        </row>
        <row r="14845">
          <cell r="D14845" t="str">
            <v>DD</v>
          </cell>
          <cell r="F14845" t="str">
            <v>09/08/2018</v>
          </cell>
          <cell r="G14845" t="str">
            <v>24/08/2018</v>
          </cell>
          <cell r="J14845" t="str">
            <v>11/09/2018</v>
          </cell>
          <cell r="K14845" t="str">
            <v>Normale</v>
          </cell>
        </row>
        <row r="14846">
          <cell r="D14846" t="str">
            <v>LF</v>
          </cell>
          <cell r="F14846" t="str">
            <v>09/08/2018</v>
          </cell>
          <cell r="G14846" t="str">
            <v>13/08/2018</v>
          </cell>
          <cell r="J14846" t="str">
            <v>30/11/2018</v>
          </cell>
          <cell r="K14846" t="str">
            <v>Normale</v>
          </cell>
        </row>
        <row r="14847">
          <cell r="D14847" t="str">
            <v>HCJ</v>
          </cell>
          <cell r="F14847" t="str">
            <v>09/08/2018</v>
          </cell>
          <cell r="G14847" t="str">
            <v>08/09/2018</v>
          </cell>
          <cell r="J14847" t="str">
            <v>08/09/2018</v>
          </cell>
          <cell r="K14847" t="str">
            <v>Eval. véh. volé non retrouvé</v>
          </cell>
        </row>
        <row r="14848">
          <cell r="D14848" t="str">
            <v>DD</v>
          </cell>
          <cell r="F14848" t="str">
            <v>09/08/2018</v>
          </cell>
          <cell r="G14848" t="str">
            <v>14/08/2018</v>
          </cell>
          <cell r="J14848" t="str">
            <v>06/09/2018</v>
          </cell>
          <cell r="K14848" t="str">
            <v>Télé-chiffrage</v>
          </cell>
        </row>
        <row r="14849">
          <cell r="D14849" t="str">
            <v>TR</v>
          </cell>
          <cell r="F14849" t="str">
            <v>09/08/2018</v>
          </cell>
          <cell r="G14849" t="str">
            <v>14/08/2018</v>
          </cell>
          <cell r="J14849" t="str">
            <v>10/10/2018</v>
          </cell>
          <cell r="K14849" t="str">
            <v>Normale</v>
          </cell>
        </row>
        <row r="14850">
          <cell r="D14850" t="str">
            <v>TR</v>
          </cell>
          <cell r="F14850" t="str">
            <v>09/08/2018</v>
          </cell>
          <cell r="G14850" t="str">
            <v>14/08/2018</v>
          </cell>
          <cell r="J14850" t="str">
            <v>17/09/2018</v>
          </cell>
          <cell r="K14850" t="str">
            <v>Normale</v>
          </cell>
        </row>
        <row r="14851">
          <cell r="D14851" t="str">
            <v>SCL</v>
          </cell>
          <cell r="F14851" t="str">
            <v>09/08/2018</v>
          </cell>
          <cell r="G14851" t="str">
            <v/>
          </cell>
          <cell r="J14851" t="str">
            <v>10/08/2018</v>
          </cell>
          <cell r="K14851" t="str">
            <v>Carence</v>
          </cell>
        </row>
        <row r="14852">
          <cell r="D14852" t="str">
            <v>HCJ</v>
          </cell>
          <cell r="F14852" t="str">
            <v>09/08/2018</v>
          </cell>
          <cell r="G14852" t="str">
            <v>21/08/2018</v>
          </cell>
          <cell r="J14852" t="str">
            <v>13/08/2018</v>
          </cell>
          <cell r="K14852" t="str">
            <v>Normale</v>
          </cell>
        </row>
        <row r="14853">
          <cell r="D14853" t="str">
            <v>SCL</v>
          </cell>
          <cell r="F14853" t="str">
            <v>09/08/2018</v>
          </cell>
          <cell r="G14853" t="str">
            <v/>
          </cell>
          <cell r="J14853" t="str">
            <v>17/08/2018</v>
          </cell>
          <cell r="K14853" t="str">
            <v>Carence</v>
          </cell>
        </row>
        <row r="14854">
          <cell r="D14854" t="str">
            <v>LF</v>
          </cell>
          <cell r="F14854" t="str">
            <v>09/08/2018</v>
          </cell>
          <cell r="G14854" t="str">
            <v>22/08/2018</v>
          </cell>
          <cell r="J14854" t="str">
            <v/>
          </cell>
          <cell r="K14854" t="str">
            <v>Normale</v>
          </cell>
        </row>
        <row r="14855">
          <cell r="D14855" t="str">
            <v>NH</v>
          </cell>
          <cell r="F14855" t="str">
            <v>09/08/2018</v>
          </cell>
          <cell r="G14855" t="str">
            <v>13/08/2018</v>
          </cell>
          <cell r="J14855" t="str">
            <v>04/11/2018</v>
          </cell>
          <cell r="K14855" t="str">
            <v>Normale</v>
          </cell>
        </row>
        <row r="14856">
          <cell r="D14856" t="str">
            <v>LF</v>
          </cell>
          <cell r="F14856" t="str">
            <v>09/08/2018</v>
          </cell>
          <cell r="G14856" t="str">
            <v>17/08/2018</v>
          </cell>
          <cell r="J14856" t="str">
            <v>08/09/2018</v>
          </cell>
          <cell r="K14856" t="str">
            <v>Normale</v>
          </cell>
        </row>
        <row r="14857">
          <cell r="D14857" t="str">
            <v>LF</v>
          </cell>
          <cell r="F14857" t="str">
            <v>09/08/2018</v>
          </cell>
          <cell r="G14857" t="str">
            <v>10/08/2018</v>
          </cell>
          <cell r="J14857" t="str">
            <v>19/10/2018</v>
          </cell>
          <cell r="K14857" t="str">
            <v>Normale</v>
          </cell>
        </row>
        <row r="14858">
          <cell r="D14858" t="str">
            <v>TR</v>
          </cell>
          <cell r="F14858" t="str">
            <v>09/08/2018</v>
          </cell>
          <cell r="G14858" t="str">
            <v>14/08/2018</v>
          </cell>
          <cell r="J14858" t="str">
            <v>24/08/2018</v>
          </cell>
          <cell r="K14858" t="str">
            <v>Normale</v>
          </cell>
        </row>
        <row r="14859">
          <cell r="D14859" t="str">
            <v>TR</v>
          </cell>
          <cell r="F14859" t="str">
            <v>10/08/2018</v>
          </cell>
          <cell r="G14859" t="str">
            <v>14/08/2018</v>
          </cell>
          <cell r="J14859" t="str">
            <v>25/09/2018</v>
          </cell>
          <cell r="K14859" t="str">
            <v>Normale</v>
          </cell>
        </row>
        <row r="14860">
          <cell r="D14860" t="str">
            <v>HCJ</v>
          </cell>
          <cell r="F14860" t="str">
            <v>10/08/2018</v>
          </cell>
          <cell r="G14860" t="str">
            <v>21/08/2018</v>
          </cell>
          <cell r="J14860" t="str">
            <v>25/09/2018</v>
          </cell>
          <cell r="K14860" t="str">
            <v>Télé-chiffrage</v>
          </cell>
        </row>
        <row r="14861">
          <cell r="D14861" t="str">
            <v>DD</v>
          </cell>
          <cell r="F14861" t="str">
            <v>10/08/2018</v>
          </cell>
          <cell r="G14861" t="str">
            <v/>
          </cell>
          <cell r="J14861" t="str">
            <v>24/08/2018</v>
          </cell>
          <cell r="K14861" t="str">
            <v>Evaluation du véhicule</v>
          </cell>
        </row>
        <row r="14862">
          <cell r="D14862" t="str">
            <v>DD</v>
          </cell>
          <cell r="F14862" t="str">
            <v>10/08/2018</v>
          </cell>
          <cell r="G14862" t="str">
            <v>10/08/2018</v>
          </cell>
          <cell r="J14862" t="str">
            <v>25/09/2018</v>
          </cell>
          <cell r="K14862" t="str">
            <v>Normale</v>
          </cell>
        </row>
        <row r="14863">
          <cell r="D14863" t="str">
            <v>HCJ</v>
          </cell>
          <cell r="F14863" t="str">
            <v>10/08/2018</v>
          </cell>
          <cell r="G14863" t="str">
            <v>16/08/2018</v>
          </cell>
          <cell r="J14863" t="str">
            <v>29/09/2018</v>
          </cell>
          <cell r="K14863" t="str">
            <v>Normale</v>
          </cell>
        </row>
        <row r="14864">
          <cell r="D14864" t="str">
            <v>DD</v>
          </cell>
          <cell r="F14864" t="str">
            <v>10/08/2018</v>
          </cell>
          <cell r="G14864" t="str">
            <v>17/08/2018</v>
          </cell>
          <cell r="J14864" t="str">
            <v/>
          </cell>
          <cell r="K14864" t="str">
            <v>Normale</v>
          </cell>
        </row>
        <row r="14865">
          <cell r="D14865" t="str">
            <v>SCL</v>
          </cell>
          <cell r="F14865" t="str">
            <v>10/08/2018</v>
          </cell>
          <cell r="G14865" t="str">
            <v/>
          </cell>
          <cell r="J14865" t="str">
            <v/>
          </cell>
          <cell r="K14865" t="str">
            <v>Normale</v>
          </cell>
        </row>
        <row r="14866">
          <cell r="D14866" t="str">
            <v>HCJ</v>
          </cell>
          <cell r="F14866" t="str">
            <v>10/08/2018</v>
          </cell>
          <cell r="G14866" t="str">
            <v>09/08/2018</v>
          </cell>
          <cell r="J14866" t="str">
            <v/>
          </cell>
          <cell r="K14866" t="str">
            <v>Normale</v>
          </cell>
        </row>
        <row r="14867">
          <cell r="D14867" t="str">
            <v>LF</v>
          </cell>
          <cell r="F14867" t="str">
            <v>10/08/2018</v>
          </cell>
          <cell r="G14867" t="str">
            <v>10/08/2018</v>
          </cell>
          <cell r="J14867" t="str">
            <v>26/11/2018</v>
          </cell>
          <cell r="K14867" t="str">
            <v>Normale</v>
          </cell>
        </row>
        <row r="14868">
          <cell r="D14868" t="str">
            <v>LF</v>
          </cell>
          <cell r="F14868" t="str">
            <v>10/08/2018</v>
          </cell>
          <cell r="G14868" t="str">
            <v>14/08/2018</v>
          </cell>
          <cell r="J14868" t="str">
            <v/>
          </cell>
          <cell r="K14868" t="str">
            <v>Normale</v>
          </cell>
        </row>
        <row r="14869">
          <cell r="D14869" t="str">
            <v>TR</v>
          </cell>
          <cell r="F14869" t="str">
            <v>10/08/2018</v>
          </cell>
          <cell r="G14869" t="str">
            <v>14/08/2018</v>
          </cell>
          <cell r="J14869" t="str">
            <v>17/08/2018</v>
          </cell>
          <cell r="K14869" t="str">
            <v>Estimation réparation ADE</v>
          </cell>
        </row>
        <row r="14870">
          <cell r="D14870" t="str">
            <v>HCJ</v>
          </cell>
          <cell r="F14870" t="str">
            <v>10/08/2018</v>
          </cell>
          <cell r="G14870" t="str">
            <v>11/08/2018</v>
          </cell>
          <cell r="J14870" t="str">
            <v>15/11/2018</v>
          </cell>
          <cell r="K14870" t="str">
            <v>Télé-chiffrage</v>
          </cell>
        </row>
        <row r="14871">
          <cell r="D14871" t="str">
            <v>DD</v>
          </cell>
          <cell r="F14871" t="str">
            <v>10/08/2018</v>
          </cell>
          <cell r="G14871" t="str">
            <v>17/08/2018</v>
          </cell>
          <cell r="J14871" t="str">
            <v/>
          </cell>
          <cell r="K14871" t="str">
            <v>Télé-chiffrage</v>
          </cell>
        </row>
        <row r="14872">
          <cell r="D14872" t="str">
            <v>DD</v>
          </cell>
          <cell r="F14872" t="str">
            <v>10/08/2018</v>
          </cell>
          <cell r="G14872" t="str">
            <v>20/08/2018</v>
          </cell>
          <cell r="J14872" t="str">
            <v>28/08/2018</v>
          </cell>
          <cell r="K14872" t="str">
            <v>Normale</v>
          </cell>
        </row>
        <row r="14873">
          <cell r="D14873" t="str">
            <v>DD</v>
          </cell>
          <cell r="F14873" t="str">
            <v>16/08/2018</v>
          </cell>
          <cell r="G14873" t="str">
            <v>16/08/2018</v>
          </cell>
          <cell r="J14873" t="str">
            <v>05/10/2018</v>
          </cell>
          <cell r="K14873" t="str">
            <v>Normale</v>
          </cell>
        </row>
        <row r="14874">
          <cell r="D14874" t="str">
            <v>NH</v>
          </cell>
          <cell r="F14874" t="str">
            <v>10/08/2018</v>
          </cell>
          <cell r="G14874" t="str">
            <v>13/08/2018</v>
          </cell>
          <cell r="J14874" t="str">
            <v>29/11/2018</v>
          </cell>
          <cell r="K14874" t="str">
            <v>Normale</v>
          </cell>
        </row>
        <row r="14875">
          <cell r="D14875" t="str">
            <v>BS</v>
          </cell>
          <cell r="F14875" t="str">
            <v>10/08/2018</v>
          </cell>
          <cell r="G14875" t="str">
            <v/>
          </cell>
          <cell r="J14875" t="str">
            <v>21/09/2018</v>
          </cell>
          <cell r="K14875" t="str">
            <v>Enquête</v>
          </cell>
        </row>
        <row r="14876">
          <cell r="D14876" t="str">
            <v>LF</v>
          </cell>
          <cell r="F14876" t="str">
            <v>16/08/2018</v>
          </cell>
          <cell r="G14876" t="str">
            <v>14/08/2018</v>
          </cell>
          <cell r="J14876" t="str">
            <v/>
          </cell>
          <cell r="K14876" t="str">
            <v>Normale</v>
          </cell>
        </row>
        <row r="14877">
          <cell r="D14877" t="str">
            <v>BC</v>
          </cell>
          <cell r="F14877" t="str">
            <v>10/08/2018</v>
          </cell>
          <cell r="G14877" t="str">
            <v/>
          </cell>
          <cell r="J14877" t="str">
            <v>17/10/2018</v>
          </cell>
          <cell r="K14877" t="str">
            <v>Enquête</v>
          </cell>
        </row>
        <row r="14878">
          <cell r="D14878" t="str">
            <v>LF</v>
          </cell>
          <cell r="F14878" t="str">
            <v>10/08/2018</v>
          </cell>
          <cell r="G14878" t="str">
            <v>13/08/2018</v>
          </cell>
          <cell r="J14878" t="str">
            <v>09/10/2018</v>
          </cell>
          <cell r="K14878" t="str">
            <v>Normale</v>
          </cell>
        </row>
        <row r="14879">
          <cell r="D14879" t="str">
            <v>LF</v>
          </cell>
          <cell r="F14879" t="str">
            <v>10/08/2018</v>
          </cell>
          <cell r="G14879" t="str">
            <v>13/08/2018</v>
          </cell>
          <cell r="J14879" t="str">
            <v>23/08/2018</v>
          </cell>
          <cell r="K14879" t="str">
            <v>Véh. éco. irréparable V.E.I.</v>
          </cell>
        </row>
        <row r="14880">
          <cell r="D14880" t="str">
            <v>BC</v>
          </cell>
          <cell r="F14880" t="str">
            <v>10/08/2018</v>
          </cell>
          <cell r="G14880" t="str">
            <v/>
          </cell>
          <cell r="J14880" t="str">
            <v>22/11/2018</v>
          </cell>
          <cell r="K14880" t="str">
            <v>Enquête</v>
          </cell>
        </row>
        <row r="14881">
          <cell r="D14881" t="str">
            <v>TR</v>
          </cell>
          <cell r="F14881" t="str">
            <v>10/08/2018</v>
          </cell>
          <cell r="G14881" t="str">
            <v>14/08/2018</v>
          </cell>
          <cell r="J14881" t="str">
            <v>30/10/2018</v>
          </cell>
          <cell r="K14881" t="str">
            <v>Normale</v>
          </cell>
        </row>
        <row r="14882">
          <cell r="D14882" t="str">
            <v>SCL</v>
          </cell>
          <cell r="F14882" t="str">
            <v>10/08/2018</v>
          </cell>
          <cell r="G14882" t="str">
            <v/>
          </cell>
          <cell r="J14882" t="str">
            <v>01/10/2018</v>
          </cell>
          <cell r="K14882" t="str">
            <v>Carence</v>
          </cell>
        </row>
        <row r="14883">
          <cell r="D14883" t="str">
            <v>LF</v>
          </cell>
          <cell r="F14883" t="str">
            <v>10/08/2018</v>
          </cell>
          <cell r="G14883" t="str">
            <v>17/08/2018</v>
          </cell>
          <cell r="J14883" t="str">
            <v/>
          </cell>
          <cell r="K14883" t="str">
            <v>Normale</v>
          </cell>
        </row>
        <row r="14884">
          <cell r="D14884" t="str">
            <v>NH</v>
          </cell>
          <cell r="F14884" t="str">
            <v>10/08/2018</v>
          </cell>
          <cell r="G14884" t="str">
            <v>20/08/2018</v>
          </cell>
          <cell r="J14884" t="str">
            <v>30/10/2018</v>
          </cell>
          <cell r="K14884" t="str">
            <v>Normale</v>
          </cell>
        </row>
        <row r="14885">
          <cell r="D14885" t="str">
            <v>TR</v>
          </cell>
          <cell r="F14885" t="str">
            <v>10/08/2018</v>
          </cell>
          <cell r="G14885" t="str">
            <v>14/08/2018</v>
          </cell>
          <cell r="J14885" t="str">
            <v>25/09/2018</v>
          </cell>
          <cell r="K14885" t="str">
            <v>Normale</v>
          </cell>
        </row>
        <row r="14886">
          <cell r="D14886" t="str">
            <v>NH</v>
          </cell>
          <cell r="F14886" t="str">
            <v>10/08/2018</v>
          </cell>
          <cell r="G14886" t="str">
            <v>05/09/2018</v>
          </cell>
          <cell r="J14886" t="str">
            <v>22/10/2018</v>
          </cell>
          <cell r="K14886" t="str">
            <v>Normale</v>
          </cell>
        </row>
        <row r="14887">
          <cell r="D14887" t="str">
            <v>NH</v>
          </cell>
          <cell r="F14887" t="str">
            <v>10/08/2018</v>
          </cell>
          <cell r="G14887" t="str">
            <v>30/08/2018</v>
          </cell>
          <cell r="J14887" t="str">
            <v>22/09/2018</v>
          </cell>
          <cell r="K14887" t="str">
            <v>Normale</v>
          </cell>
        </row>
        <row r="14888">
          <cell r="D14888" t="str">
            <v>LF</v>
          </cell>
          <cell r="F14888" t="str">
            <v>10/08/2018</v>
          </cell>
          <cell r="G14888" t="str">
            <v>16/08/2018</v>
          </cell>
          <cell r="J14888" t="str">
            <v>14/09/2018</v>
          </cell>
          <cell r="K14888" t="str">
            <v>Normale</v>
          </cell>
        </row>
        <row r="14889">
          <cell r="D14889" t="str">
            <v>TR</v>
          </cell>
          <cell r="F14889" t="str">
            <v>10/08/2018</v>
          </cell>
          <cell r="G14889" t="str">
            <v>16/08/2018</v>
          </cell>
          <cell r="J14889" t="str">
            <v>29/08/2018</v>
          </cell>
          <cell r="K14889" t="str">
            <v>Estimation réparation ADE</v>
          </cell>
        </row>
        <row r="14890">
          <cell r="D14890" t="str">
            <v>DD</v>
          </cell>
          <cell r="F14890" t="str">
            <v>10/08/2018</v>
          </cell>
          <cell r="G14890" t="str">
            <v>16/08/2018</v>
          </cell>
          <cell r="J14890" t="str">
            <v>19/10/2018</v>
          </cell>
          <cell r="K14890" t="str">
            <v>Normale</v>
          </cell>
        </row>
        <row r="14891">
          <cell r="D14891" t="str">
            <v>SPR</v>
          </cell>
          <cell r="F14891" t="str">
            <v>10/08/2018</v>
          </cell>
          <cell r="G14891" t="str">
            <v/>
          </cell>
          <cell r="J14891" t="str">
            <v/>
          </cell>
          <cell r="K14891" t="str">
            <v/>
          </cell>
        </row>
        <row r="14892">
          <cell r="D14892" t="str">
            <v>DD</v>
          </cell>
          <cell r="F14892" t="str">
            <v>10/08/2018</v>
          </cell>
          <cell r="G14892" t="str">
            <v>16/08/2018</v>
          </cell>
          <cell r="J14892" t="str">
            <v>25/09/2018</v>
          </cell>
          <cell r="K14892" t="str">
            <v>Normale</v>
          </cell>
        </row>
        <row r="14893">
          <cell r="D14893" t="str">
            <v>SCL</v>
          </cell>
          <cell r="F14893" t="str">
            <v>10/08/2018</v>
          </cell>
          <cell r="G14893" t="str">
            <v/>
          </cell>
          <cell r="J14893" t="str">
            <v>24/09/2018</v>
          </cell>
          <cell r="K14893" t="str">
            <v>Carence</v>
          </cell>
        </row>
        <row r="14894">
          <cell r="D14894" t="str">
            <v>DD</v>
          </cell>
          <cell r="F14894" t="str">
            <v>10/08/2018</v>
          </cell>
          <cell r="G14894" t="str">
            <v>27/08/2018</v>
          </cell>
          <cell r="J14894" t="str">
            <v>25/09/2018</v>
          </cell>
          <cell r="K14894" t="str">
            <v>Normale</v>
          </cell>
        </row>
        <row r="14895">
          <cell r="D14895" t="str">
            <v>LF</v>
          </cell>
          <cell r="F14895" t="str">
            <v>10/08/2018</v>
          </cell>
          <cell r="G14895" t="str">
            <v>14/08/2018</v>
          </cell>
          <cell r="J14895" t="str">
            <v>08/09/2018</v>
          </cell>
          <cell r="K14895" t="str">
            <v>Normale</v>
          </cell>
        </row>
        <row r="14896">
          <cell r="D14896" t="str">
            <v>HCJ</v>
          </cell>
          <cell r="F14896" t="str">
            <v>10/08/2018</v>
          </cell>
          <cell r="G14896" t="str">
            <v>21/08/2018</v>
          </cell>
          <cell r="J14896" t="str">
            <v>23/11/2018</v>
          </cell>
          <cell r="K14896" t="str">
            <v>Estimation réparation ADE</v>
          </cell>
        </row>
        <row r="14897">
          <cell r="D14897" t="str">
            <v>DD</v>
          </cell>
          <cell r="F14897" t="str">
            <v>10/08/2018</v>
          </cell>
          <cell r="G14897" t="str">
            <v>31/08/2018</v>
          </cell>
          <cell r="J14897" t="str">
            <v>05/09/2018</v>
          </cell>
          <cell r="K14897" t="str">
            <v>Annulé</v>
          </cell>
        </row>
        <row r="14898">
          <cell r="D14898" t="str">
            <v>LF</v>
          </cell>
          <cell r="F14898" t="str">
            <v>10/08/2018</v>
          </cell>
          <cell r="G14898" t="str">
            <v>24/08/2018</v>
          </cell>
          <cell r="J14898" t="str">
            <v>05/11/2018</v>
          </cell>
          <cell r="K14898" t="str">
            <v>Normale</v>
          </cell>
        </row>
        <row r="14899">
          <cell r="D14899" t="str">
            <v>DD</v>
          </cell>
          <cell r="F14899" t="str">
            <v>10/08/2018</v>
          </cell>
          <cell r="G14899" t="str">
            <v>14/08/2018</v>
          </cell>
          <cell r="J14899" t="str">
            <v>30/08/2018</v>
          </cell>
          <cell r="K14899" t="str">
            <v>Télé-chiffrage</v>
          </cell>
        </row>
        <row r="14900">
          <cell r="D14900" t="str">
            <v>LF</v>
          </cell>
          <cell r="F14900" t="str">
            <v>10/08/2018</v>
          </cell>
          <cell r="G14900" t="str">
            <v>14/08/2018</v>
          </cell>
          <cell r="J14900" t="str">
            <v>22/09/2018</v>
          </cell>
          <cell r="K14900" t="str">
            <v>Normale</v>
          </cell>
        </row>
        <row r="14901">
          <cell r="D14901" t="str">
            <v>BC</v>
          </cell>
          <cell r="F14901" t="str">
            <v>10/08/2018</v>
          </cell>
          <cell r="G14901" t="str">
            <v/>
          </cell>
          <cell r="J14901" t="str">
            <v/>
          </cell>
          <cell r="K14901" t="str">
            <v>Enquête</v>
          </cell>
        </row>
        <row r="14902">
          <cell r="D14902" t="str">
            <v>BC</v>
          </cell>
          <cell r="F14902" t="str">
            <v>10/08/2018</v>
          </cell>
          <cell r="G14902" t="str">
            <v/>
          </cell>
          <cell r="J14902" t="str">
            <v>20/09/2018</v>
          </cell>
          <cell r="K14902" t="str">
            <v>Enquête</v>
          </cell>
        </row>
        <row r="14903">
          <cell r="D14903" t="str">
            <v>HCJ</v>
          </cell>
          <cell r="F14903" t="str">
            <v>13/08/2018</v>
          </cell>
          <cell r="G14903" t="str">
            <v>17/08/2018</v>
          </cell>
          <cell r="J14903" t="str">
            <v>26/10/2018</v>
          </cell>
          <cell r="K14903" t="str">
            <v>Normale</v>
          </cell>
        </row>
        <row r="14904">
          <cell r="D14904" t="str">
            <v>HCJ</v>
          </cell>
          <cell r="F14904" t="str">
            <v>13/08/2018</v>
          </cell>
          <cell r="G14904" t="str">
            <v>22/08/2018</v>
          </cell>
          <cell r="J14904" t="str">
            <v/>
          </cell>
          <cell r="K14904" t="str">
            <v>Normale</v>
          </cell>
        </row>
        <row r="14905">
          <cell r="D14905" t="str">
            <v>DD</v>
          </cell>
          <cell r="F14905" t="str">
            <v>13/08/2018</v>
          </cell>
          <cell r="G14905" t="str">
            <v>22/08/2018</v>
          </cell>
          <cell r="J14905" t="str">
            <v>16/10/2018</v>
          </cell>
          <cell r="K14905" t="str">
            <v>Normale</v>
          </cell>
        </row>
        <row r="14906">
          <cell r="D14906" t="str">
            <v>TR</v>
          </cell>
          <cell r="F14906" t="str">
            <v>13/08/2018</v>
          </cell>
          <cell r="G14906" t="str">
            <v>20/08/2018</v>
          </cell>
          <cell r="J14906" t="str">
            <v>08/10/2018</v>
          </cell>
          <cell r="K14906" t="str">
            <v>Normale</v>
          </cell>
        </row>
        <row r="14907">
          <cell r="D14907" t="str">
            <v>DD</v>
          </cell>
          <cell r="F14907" t="str">
            <v>13/08/2018</v>
          </cell>
          <cell r="G14907" t="str">
            <v>17/08/2018</v>
          </cell>
          <cell r="J14907" t="str">
            <v>29/08/2018</v>
          </cell>
          <cell r="K14907" t="str">
            <v>Télé-chiffrage</v>
          </cell>
        </row>
        <row r="14908">
          <cell r="D14908" t="str">
            <v>DD</v>
          </cell>
          <cell r="F14908" t="str">
            <v>13/08/2018</v>
          </cell>
          <cell r="G14908" t="str">
            <v>17/08/2018</v>
          </cell>
          <cell r="J14908" t="str">
            <v>14/09/2018</v>
          </cell>
          <cell r="K14908" t="str">
            <v>Normale</v>
          </cell>
        </row>
        <row r="14909">
          <cell r="D14909" t="str">
            <v>DD</v>
          </cell>
          <cell r="F14909" t="str">
            <v>14/08/2018</v>
          </cell>
          <cell r="G14909" t="str">
            <v>14/08/2018</v>
          </cell>
          <cell r="J14909" t="str">
            <v>17/09/2018</v>
          </cell>
          <cell r="K14909" t="str">
            <v>Normale</v>
          </cell>
        </row>
        <row r="14910">
          <cell r="D14910" t="str">
            <v>HCJ</v>
          </cell>
          <cell r="F14910" t="str">
            <v>13/08/2018</v>
          </cell>
          <cell r="G14910" t="str">
            <v>16/08/2018</v>
          </cell>
          <cell r="J14910" t="str">
            <v>18/09/2018</v>
          </cell>
          <cell r="K14910" t="str">
            <v>Normale</v>
          </cell>
        </row>
        <row r="14911">
          <cell r="D14911" t="str">
            <v>LF</v>
          </cell>
          <cell r="F14911" t="str">
            <v>13/08/2018</v>
          </cell>
          <cell r="G14911" t="str">
            <v>14/08/2018</v>
          </cell>
          <cell r="J14911" t="str">
            <v>01/10/2018</v>
          </cell>
          <cell r="K14911" t="str">
            <v>Normale</v>
          </cell>
        </row>
        <row r="14912">
          <cell r="D14912" t="str">
            <v>LF</v>
          </cell>
          <cell r="F14912" t="str">
            <v>13/08/2018</v>
          </cell>
          <cell r="G14912" t="str">
            <v>27/08/2018</v>
          </cell>
          <cell r="J14912" t="str">
            <v>28/09/2018</v>
          </cell>
          <cell r="K14912" t="str">
            <v>Télé-chiffrage</v>
          </cell>
        </row>
        <row r="14913">
          <cell r="D14913" t="str">
            <v>LF</v>
          </cell>
          <cell r="F14913" t="str">
            <v>13/08/2018</v>
          </cell>
          <cell r="G14913" t="str">
            <v>22/08/2018</v>
          </cell>
          <cell r="J14913" t="str">
            <v/>
          </cell>
          <cell r="K14913" t="str">
            <v>Normale</v>
          </cell>
        </row>
        <row r="14914">
          <cell r="D14914" t="str">
            <v>LF</v>
          </cell>
          <cell r="F14914" t="str">
            <v>13/08/2018</v>
          </cell>
          <cell r="G14914" t="str">
            <v>14/08/2018</v>
          </cell>
          <cell r="J14914" t="str">
            <v>24/09/2018</v>
          </cell>
          <cell r="K14914" t="str">
            <v>Normale</v>
          </cell>
        </row>
        <row r="14915">
          <cell r="D14915" t="str">
            <v>DD</v>
          </cell>
          <cell r="F14915" t="str">
            <v>13/08/2018</v>
          </cell>
          <cell r="G14915" t="str">
            <v>17/08/2018</v>
          </cell>
          <cell r="J14915" t="str">
            <v>28/08/2018</v>
          </cell>
          <cell r="K14915" t="str">
            <v>Véh. éco. irréparable V.E.I.</v>
          </cell>
        </row>
        <row r="14916">
          <cell r="D14916" t="str">
            <v>DD</v>
          </cell>
          <cell r="F14916" t="str">
            <v>13/08/2018</v>
          </cell>
          <cell r="G14916" t="str">
            <v>22/08/2018</v>
          </cell>
          <cell r="J14916" t="str">
            <v>18/09/2018</v>
          </cell>
          <cell r="K14916" t="str">
            <v>Normale</v>
          </cell>
        </row>
        <row r="14917">
          <cell r="D14917" t="str">
            <v>HCJ</v>
          </cell>
          <cell r="F14917" t="str">
            <v>13/08/2018</v>
          </cell>
          <cell r="G14917" t="str">
            <v>17/08/2018</v>
          </cell>
          <cell r="J14917" t="str">
            <v/>
          </cell>
          <cell r="K14917" t="str">
            <v>Normale</v>
          </cell>
        </row>
        <row r="14918">
          <cell r="D14918" t="str">
            <v>DD</v>
          </cell>
          <cell r="F14918" t="str">
            <v>13/08/2018</v>
          </cell>
          <cell r="G14918" t="str">
            <v>20/08/2018</v>
          </cell>
          <cell r="J14918" t="str">
            <v>23/11/2018</v>
          </cell>
          <cell r="K14918" t="str">
            <v>Estimation réparation ADE</v>
          </cell>
        </row>
        <row r="14919">
          <cell r="D14919" t="str">
            <v>HCJ</v>
          </cell>
          <cell r="F14919" t="str">
            <v>13/08/2018</v>
          </cell>
          <cell r="G14919" t="str">
            <v>01/09/2018</v>
          </cell>
          <cell r="J14919" t="str">
            <v>26/10/2018</v>
          </cell>
          <cell r="K14919" t="str">
            <v>Télé-chiffrage</v>
          </cell>
        </row>
        <row r="14920">
          <cell r="D14920" t="str">
            <v>HCJ</v>
          </cell>
          <cell r="F14920" t="str">
            <v>13/08/2018</v>
          </cell>
          <cell r="G14920" t="str">
            <v>16/08/2018</v>
          </cell>
          <cell r="J14920" t="str">
            <v>08/09/2018</v>
          </cell>
          <cell r="K14920" t="str">
            <v>Normale</v>
          </cell>
        </row>
        <row r="14921">
          <cell r="D14921" t="str">
            <v>LF</v>
          </cell>
          <cell r="F14921" t="str">
            <v>13/08/2018</v>
          </cell>
          <cell r="G14921" t="str">
            <v>17/08/2018</v>
          </cell>
          <cell r="J14921" t="str">
            <v>30/08/2018</v>
          </cell>
          <cell r="K14921" t="str">
            <v>Véh. éco. irréparable V.E.I.</v>
          </cell>
        </row>
        <row r="14922">
          <cell r="D14922" t="str">
            <v>LF</v>
          </cell>
          <cell r="F14922" t="str">
            <v>13/08/2018</v>
          </cell>
          <cell r="G14922" t="str">
            <v>16/08/2018</v>
          </cell>
          <cell r="J14922" t="str">
            <v>07/11/2018</v>
          </cell>
          <cell r="K14922" t="str">
            <v>Normale</v>
          </cell>
        </row>
        <row r="14923">
          <cell r="D14923" t="str">
            <v>TR</v>
          </cell>
          <cell r="F14923" t="str">
            <v>13/08/2018</v>
          </cell>
          <cell r="G14923" t="str">
            <v>16/08/2018</v>
          </cell>
          <cell r="J14923" t="str">
            <v>10/10/2018</v>
          </cell>
          <cell r="K14923" t="str">
            <v>Normale</v>
          </cell>
        </row>
        <row r="14924">
          <cell r="D14924" t="str">
            <v>HCJ</v>
          </cell>
          <cell r="F14924" t="str">
            <v>13/08/2018</v>
          </cell>
          <cell r="G14924" t="str">
            <v>17/08/2018</v>
          </cell>
          <cell r="J14924" t="str">
            <v>17/08/2018</v>
          </cell>
          <cell r="K14924" t="str">
            <v>Normale</v>
          </cell>
        </row>
        <row r="14925">
          <cell r="D14925" t="str">
            <v>HCJ</v>
          </cell>
          <cell r="F14925" t="str">
            <v>13/08/2018</v>
          </cell>
          <cell r="G14925" t="str">
            <v>16/08/2018</v>
          </cell>
          <cell r="J14925" t="str">
            <v>31/10/2018</v>
          </cell>
          <cell r="K14925" t="str">
            <v>Normale</v>
          </cell>
        </row>
        <row r="14926">
          <cell r="D14926" t="str">
            <v>LF</v>
          </cell>
          <cell r="F14926" t="str">
            <v>13/08/2018</v>
          </cell>
          <cell r="G14926" t="str">
            <v>17/08/2018</v>
          </cell>
          <cell r="J14926" t="str">
            <v>25/09/2018</v>
          </cell>
          <cell r="K14926" t="str">
            <v>Normale</v>
          </cell>
        </row>
        <row r="14927">
          <cell r="D14927" t="str">
            <v>HCJ</v>
          </cell>
          <cell r="F14927" t="str">
            <v>13/08/2018</v>
          </cell>
          <cell r="G14927" t="str">
            <v>30/08/2018</v>
          </cell>
          <cell r="J14927" t="str">
            <v>28/10/2018</v>
          </cell>
          <cell r="K14927" t="str">
            <v>Télé-chiffrage</v>
          </cell>
        </row>
        <row r="14928">
          <cell r="D14928" t="str">
            <v>LF</v>
          </cell>
          <cell r="F14928" t="str">
            <v>13/08/2018</v>
          </cell>
          <cell r="G14928" t="str">
            <v>14/08/2018</v>
          </cell>
          <cell r="J14928" t="str">
            <v>23/08/2018</v>
          </cell>
          <cell r="K14928" t="str">
            <v>Normale</v>
          </cell>
        </row>
        <row r="14929">
          <cell r="D14929" t="str">
            <v>LF</v>
          </cell>
          <cell r="F14929" t="str">
            <v>14/08/2018</v>
          </cell>
          <cell r="G14929" t="str">
            <v>20/08/2018</v>
          </cell>
          <cell r="J14929" t="str">
            <v>18/09/2018</v>
          </cell>
          <cell r="K14929" t="str">
            <v>Normale</v>
          </cell>
        </row>
        <row r="14930">
          <cell r="D14930" t="str">
            <v>DD</v>
          </cell>
          <cell r="F14930" t="str">
            <v>14/08/2018</v>
          </cell>
          <cell r="G14930" t="str">
            <v>20/08/2018</v>
          </cell>
          <cell r="J14930" t="str">
            <v>05/11/2018</v>
          </cell>
          <cell r="K14930" t="str">
            <v>Télé-chiffrage</v>
          </cell>
        </row>
        <row r="14931">
          <cell r="D14931" t="str">
            <v>TR</v>
          </cell>
          <cell r="F14931" t="str">
            <v>14/08/2018</v>
          </cell>
          <cell r="G14931" t="str">
            <v>21/09/2018</v>
          </cell>
          <cell r="J14931" t="str">
            <v>27/11/2018</v>
          </cell>
          <cell r="K14931" t="str">
            <v>Normale</v>
          </cell>
        </row>
        <row r="14932">
          <cell r="D14932" t="str">
            <v>NH</v>
          </cell>
          <cell r="F14932" t="str">
            <v>14/08/2018</v>
          </cell>
          <cell r="G14932" t="str">
            <v>28/08/2018</v>
          </cell>
          <cell r="J14932" t="str">
            <v>29/09/2018</v>
          </cell>
          <cell r="K14932" t="str">
            <v>Normale</v>
          </cell>
        </row>
        <row r="14933">
          <cell r="D14933" t="str">
            <v>NH</v>
          </cell>
          <cell r="F14933" t="str">
            <v>14/08/2018</v>
          </cell>
          <cell r="G14933" t="str">
            <v>20/08/2018</v>
          </cell>
          <cell r="J14933" t="str">
            <v>22/09/2018</v>
          </cell>
          <cell r="K14933" t="str">
            <v>Normale</v>
          </cell>
        </row>
        <row r="14934">
          <cell r="D14934" t="str">
            <v>TR</v>
          </cell>
          <cell r="F14934" t="str">
            <v>14/08/2018</v>
          </cell>
          <cell r="G14934" t="str">
            <v>30/08/2018</v>
          </cell>
          <cell r="J14934" t="str">
            <v>05/11/2018</v>
          </cell>
          <cell r="K14934" t="str">
            <v>Normale</v>
          </cell>
        </row>
        <row r="14935">
          <cell r="D14935" t="str">
            <v>DD</v>
          </cell>
          <cell r="F14935" t="str">
            <v>14/08/2018</v>
          </cell>
          <cell r="G14935" t="str">
            <v>13/08/2018</v>
          </cell>
          <cell r="J14935" t="str">
            <v>20/08/2018</v>
          </cell>
          <cell r="K14935" t="str">
            <v>Normale</v>
          </cell>
        </row>
        <row r="14936">
          <cell r="D14936" t="str">
            <v>TR</v>
          </cell>
          <cell r="F14936" t="str">
            <v>14/08/2018</v>
          </cell>
          <cell r="G14936" t="str">
            <v>20/08/2018</v>
          </cell>
          <cell r="J14936" t="str">
            <v>05/11/2018</v>
          </cell>
          <cell r="K14936" t="str">
            <v>Normale</v>
          </cell>
        </row>
        <row r="14937">
          <cell r="D14937" t="str">
            <v>TR</v>
          </cell>
          <cell r="F14937" t="str">
            <v>14/08/2018</v>
          </cell>
          <cell r="G14937" t="str">
            <v>22/08/2018</v>
          </cell>
          <cell r="J14937" t="str">
            <v>05/09/2018</v>
          </cell>
          <cell r="K14937" t="str">
            <v>Véh. éco. irréparable V.E.I.</v>
          </cell>
        </row>
        <row r="14938">
          <cell r="D14938" t="str">
            <v>DD</v>
          </cell>
          <cell r="F14938" t="str">
            <v>14/08/2018</v>
          </cell>
          <cell r="G14938" t="str">
            <v>16/08/2018</v>
          </cell>
          <cell r="J14938" t="str">
            <v>24/08/2018</v>
          </cell>
          <cell r="K14938" t="str">
            <v>Véh. éco. irréparable V.E.I.</v>
          </cell>
        </row>
        <row r="14939">
          <cell r="D14939" t="str">
            <v>DD</v>
          </cell>
          <cell r="F14939" t="str">
            <v>14/08/2018</v>
          </cell>
          <cell r="G14939" t="str">
            <v>16/08/2018</v>
          </cell>
          <cell r="J14939" t="str">
            <v>17/08/2018</v>
          </cell>
          <cell r="K14939" t="str">
            <v>Normale</v>
          </cell>
        </row>
        <row r="14940">
          <cell r="D14940" t="str">
            <v>DD</v>
          </cell>
          <cell r="F14940" t="str">
            <v>14/08/2018</v>
          </cell>
          <cell r="G14940" t="str">
            <v>17/08/2018</v>
          </cell>
          <cell r="J14940" t="str">
            <v>28/08/2018</v>
          </cell>
          <cell r="K14940" t="str">
            <v>Véh. éco. irréparable V.E.I.</v>
          </cell>
        </row>
        <row r="14941">
          <cell r="D14941" t="str">
            <v>HCJ</v>
          </cell>
          <cell r="F14941" t="str">
            <v>14/08/2018</v>
          </cell>
          <cell r="G14941" t="str">
            <v>16/08/2018</v>
          </cell>
          <cell r="J14941" t="str">
            <v>22/08/2018</v>
          </cell>
          <cell r="K14941" t="str">
            <v>Normale</v>
          </cell>
        </row>
        <row r="14942">
          <cell r="D14942" t="str">
            <v>TR</v>
          </cell>
          <cell r="F14942" t="str">
            <v>14/08/2018</v>
          </cell>
          <cell r="G14942" t="str">
            <v>20/08/2018</v>
          </cell>
          <cell r="J14942" t="str">
            <v>25/09/2018</v>
          </cell>
          <cell r="K14942" t="str">
            <v>Normale</v>
          </cell>
        </row>
        <row r="14943">
          <cell r="D14943" t="str">
            <v>TR</v>
          </cell>
          <cell r="F14943" t="str">
            <v>14/08/2018</v>
          </cell>
          <cell r="G14943" t="str">
            <v>21/08/2018</v>
          </cell>
          <cell r="J14943" t="str">
            <v>07/11/2018</v>
          </cell>
          <cell r="K14943" t="str">
            <v>Normale</v>
          </cell>
        </row>
        <row r="14944">
          <cell r="D14944" t="str">
            <v>TR</v>
          </cell>
          <cell r="F14944" t="str">
            <v>14/08/2018</v>
          </cell>
          <cell r="G14944" t="str">
            <v>21/08/2018</v>
          </cell>
          <cell r="J14944" t="str">
            <v/>
          </cell>
          <cell r="K14944" t="str">
            <v>Normale</v>
          </cell>
        </row>
        <row r="14945">
          <cell r="D14945" t="str">
            <v>HCJ</v>
          </cell>
          <cell r="F14945" t="str">
            <v>14/08/2018</v>
          </cell>
          <cell r="G14945" t="str">
            <v/>
          </cell>
          <cell r="J14945" t="str">
            <v>08/10/2018</v>
          </cell>
          <cell r="K14945" t="str">
            <v>Normale</v>
          </cell>
        </row>
        <row r="14946">
          <cell r="D14946" t="str">
            <v>NH</v>
          </cell>
          <cell r="F14946" t="str">
            <v>14/08/2018</v>
          </cell>
          <cell r="G14946" t="str">
            <v>11/09/2018</v>
          </cell>
          <cell r="J14946" t="str">
            <v>22/10/2018</v>
          </cell>
          <cell r="K14946" t="str">
            <v>Normale</v>
          </cell>
        </row>
        <row r="14947">
          <cell r="D14947" t="str">
            <v>TR</v>
          </cell>
          <cell r="F14947" t="str">
            <v>14/08/2018</v>
          </cell>
          <cell r="G14947" t="str">
            <v>16/08/2018</v>
          </cell>
          <cell r="J14947" t="str">
            <v>14/11/2018</v>
          </cell>
          <cell r="K14947" t="str">
            <v>Véh. éco. irréparable V.E.I.</v>
          </cell>
        </row>
        <row r="14948">
          <cell r="D14948" t="str">
            <v>TR</v>
          </cell>
          <cell r="F14948" t="str">
            <v>14/08/2018</v>
          </cell>
          <cell r="G14948" t="str">
            <v>20/08/2018</v>
          </cell>
          <cell r="J14948" t="str">
            <v>11/09/2018</v>
          </cell>
          <cell r="K14948" t="str">
            <v>Véh. éco. irréparable V.E.I.</v>
          </cell>
        </row>
        <row r="14949">
          <cell r="D14949" t="str">
            <v>DD</v>
          </cell>
          <cell r="F14949" t="str">
            <v>14/08/2018</v>
          </cell>
          <cell r="G14949" t="str">
            <v>17/08/2018</v>
          </cell>
          <cell r="J14949" t="str">
            <v>12/10/2018</v>
          </cell>
          <cell r="K14949" t="str">
            <v>Normale</v>
          </cell>
        </row>
        <row r="14950">
          <cell r="D14950" t="str">
            <v>HCJ</v>
          </cell>
          <cell r="F14950" t="str">
            <v>14/08/2018</v>
          </cell>
          <cell r="G14950" t="str">
            <v>16/08/2018</v>
          </cell>
          <cell r="J14950" t="str">
            <v>08/09/2018</v>
          </cell>
          <cell r="K14950" t="str">
            <v>Normale</v>
          </cell>
        </row>
        <row r="14951">
          <cell r="D14951" t="str">
            <v>DD</v>
          </cell>
          <cell r="F14951" t="str">
            <v>14/08/2018</v>
          </cell>
          <cell r="G14951" t="str">
            <v>21/08/2018</v>
          </cell>
          <cell r="J14951" t="str">
            <v>17/10/2018</v>
          </cell>
          <cell r="K14951" t="str">
            <v>Estimation réparation ADE</v>
          </cell>
        </row>
        <row r="14952">
          <cell r="D14952" t="str">
            <v>DD</v>
          </cell>
          <cell r="F14952" t="str">
            <v>14/08/2018</v>
          </cell>
          <cell r="G14952" t="str">
            <v>16/08/2018</v>
          </cell>
          <cell r="J14952" t="str">
            <v>17/09/2018</v>
          </cell>
          <cell r="K14952" t="str">
            <v>Normale</v>
          </cell>
        </row>
        <row r="14953">
          <cell r="D14953" t="str">
            <v>TR</v>
          </cell>
          <cell r="F14953" t="str">
            <v>14/08/2018</v>
          </cell>
          <cell r="G14953" t="str">
            <v>16/08/2018</v>
          </cell>
          <cell r="J14953" t="str">
            <v>30/11/2018</v>
          </cell>
          <cell r="K14953" t="str">
            <v>Véh. éco. irréparable V.E.I.</v>
          </cell>
        </row>
        <row r="14954">
          <cell r="D14954" t="str">
            <v>HCJ</v>
          </cell>
          <cell r="F14954" t="str">
            <v>14/08/2018</v>
          </cell>
          <cell r="G14954" t="str">
            <v>17/08/2018</v>
          </cell>
          <cell r="J14954" t="str">
            <v>18/09/2018</v>
          </cell>
          <cell r="K14954" t="str">
            <v>Normale</v>
          </cell>
        </row>
        <row r="14955">
          <cell r="D14955" t="str">
            <v>BC</v>
          </cell>
          <cell r="F14955" t="str">
            <v>14/08/2018</v>
          </cell>
          <cell r="G14955" t="str">
            <v/>
          </cell>
          <cell r="J14955" t="str">
            <v>19/09/2018</v>
          </cell>
          <cell r="K14955" t="str">
            <v>Enquête</v>
          </cell>
        </row>
        <row r="14956">
          <cell r="D14956" t="str">
            <v>HCJ</v>
          </cell>
          <cell r="F14956" t="str">
            <v>16/08/2018</v>
          </cell>
          <cell r="G14956" t="str">
            <v>08/09/2018</v>
          </cell>
          <cell r="J14956" t="str">
            <v/>
          </cell>
          <cell r="K14956" t="str">
            <v>Télé-chiffrage</v>
          </cell>
        </row>
        <row r="14957">
          <cell r="D14957" t="str">
            <v>HCJ</v>
          </cell>
          <cell r="F14957" t="str">
            <v>16/08/2018</v>
          </cell>
          <cell r="G14957" t="str">
            <v>26/08/2018</v>
          </cell>
          <cell r="J14957" t="str">
            <v>26/10/2018</v>
          </cell>
          <cell r="K14957" t="str">
            <v>Télé-chiffrage</v>
          </cell>
        </row>
        <row r="14958">
          <cell r="D14958" t="str">
            <v>LF</v>
          </cell>
          <cell r="F14958" t="str">
            <v>16/08/2018</v>
          </cell>
          <cell r="G14958" t="str">
            <v>16/08/2018</v>
          </cell>
          <cell r="J14958" t="str">
            <v>22/09/2018</v>
          </cell>
          <cell r="K14958" t="str">
            <v>Normale</v>
          </cell>
        </row>
        <row r="14959">
          <cell r="D14959" t="str">
            <v>DD</v>
          </cell>
          <cell r="F14959" t="str">
            <v>16/08/2018</v>
          </cell>
          <cell r="G14959" t="str">
            <v>17/08/2018</v>
          </cell>
          <cell r="J14959" t="str">
            <v>03/09/2018</v>
          </cell>
          <cell r="K14959" t="str">
            <v>Véh. éco. irréparable V.E.I.</v>
          </cell>
        </row>
        <row r="14960">
          <cell r="D14960" t="str">
            <v>DD</v>
          </cell>
          <cell r="F14960" t="str">
            <v>16/08/2018</v>
          </cell>
          <cell r="G14960" t="str">
            <v>20/08/2018</v>
          </cell>
          <cell r="J14960" t="str">
            <v>11/09/2018</v>
          </cell>
          <cell r="K14960" t="str">
            <v>Télé-chiffrage</v>
          </cell>
        </row>
        <row r="14961">
          <cell r="D14961" t="str">
            <v>DD</v>
          </cell>
          <cell r="F14961" t="str">
            <v>16/08/2018</v>
          </cell>
          <cell r="G14961" t="str">
            <v>22/08/2018</v>
          </cell>
          <cell r="J14961" t="str">
            <v/>
          </cell>
          <cell r="K14961" t="str">
            <v>Télé-chiffrage</v>
          </cell>
        </row>
        <row r="14962">
          <cell r="D14962" t="str">
            <v>TR</v>
          </cell>
          <cell r="F14962" t="str">
            <v>16/08/2018</v>
          </cell>
          <cell r="G14962" t="str">
            <v>27/08/2018</v>
          </cell>
          <cell r="J14962" t="str">
            <v>31/08/2018</v>
          </cell>
          <cell r="K14962" t="str">
            <v>Véh. éco. irréparable V.E.I.</v>
          </cell>
        </row>
        <row r="14963">
          <cell r="D14963" t="str">
            <v>TR</v>
          </cell>
          <cell r="F14963" t="str">
            <v>16/08/2018</v>
          </cell>
          <cell r="G14963" t="str">
            <v>21/08/2018</v>
          </cell>
          <cell r="J14963" t="str">
            <v>25/09/2018</v>
          </cell>
          <cell r="K14963" t="str">
            <v>Normale</v>
          </cell>
        </row>
        <row r="14964">
          <cell r="D14964" t="str">
            <v>DD</v>
          </cell>
          <cell r="F14964" t="str">
            <v>16/08/2018</v>
          </cell>
          <cell r="G14964" t="str">
            <v>20/08/2018</v>
          </cell>
          <cell r="J14964" t="str">
            <v>07/09/2018</v>
          </cell>
          <cell r="K14964" t="str">
            <v>Normale</v>
          </cell>
        </row>
        <row r="14965">
          <cell r="D14965" t="str">
            <v>DD</v>
          </cell>
          <cell r="F14965" t="str">
            <v>16/08/2018</v>
          </cell>
          <cell r="G14965" t="str">
            <v>23/08/2018</v>
          </cell>
          <cell r="J14965" t="str">
            <v/>
          </cell>
          <cell r="K14965" t="str">
            <v>Normale</v>
          </cell>
        </row>
        <row r="14966">
          <cell r="D14966" t="str">
            <v>HCJ</v>
          </cell>
          <cell r="F14966" t="str">
            <v>06/09/2018</v>
          </cell>
          <cell r="G14966" t="str">
            <v>16/08/2018</v>
          </cell>
          <cell r="J14966" t="str">
            <v/>
          </cell>
          <cell r="K14966" t="str">
            <v>Normale</v>
          </cell>
        </row>
        <row r="14967">
          <cell r="D14967" t="str">
            <v>TR</v>
          </cell>
          <cell r="F14967" t="str">
            <v>16/08/2018</v>
          </cell>
          <cell r="G14967" t="str">
            <v>23/08/2018</v>
          </cell>
          <cell r="J14967" t="str">
            <v/>
          </cell>
          <cell r="K14967" t="str">
            <v>Normale</v>
          </cell>
        </row>
        <row r="14968">
          <cell r="D14968" t="str">
            <v>TR</v>
          </cell>
          <cell r="F14968" t="str">
            <v>03/09/2018</v>
          </cell>
          <cell r="G14968" t="str">
            <v>21/08/2018</v>
          </cell>
          <cell r="J14968" t="str">
            <v>18/09/2018</v>
          </cell>
          <cell r="K14968" t="str">
            <v>Véh. éco. irréparable V.E.I.</v>
          </cell>
        </row>
        <row r="14969">
          <cell r="D14969" t="str">
            <v>LF</v>
          </cell>
          <cell r="F14969" t="str">
            <v>24/08/2018</v>
          </cell>
          <cell r="G14969" t="str">
            <v>20/08/2018</v>
          </cell>
          <cell r="J14969" t="str">
            <v>14/11/2018</v>
          </cell>
          <cell r="K14969" t="str">
            <v>Différence des Valeurs</v>
          </cell>
        </row>
        <row r="14970">
          <cell r="D14970" t="str">
            <v>DD</v>
          </cell>
          <cell r="F14970" t="str">
            <v>16/08/2018</v>
          </cell>
          <cell r="G14970" t="str">
            <v>20/08/2018</v>
          </cell>
          <cell r="J14970" t="str">
            <v>17/10/2018</v>
          </cell>
          <cell r="K14970" t="str">
            <v>Normale</v>
          </cell>
        </row>
        <row r="14971">
          <cell r="D14971" t="str">
            <v>TR</v>
          </cell>
          <cell r="F14971" t="str">
            <v>16/08/2018</v>
          </cell>
          <cell r="G14971" t="str">
            <v>21/08/2018</v>
          </cell>
          <cell r="J14971" t="str">
            <v>17/09/2018</v>
          </cell>
          <cell r="K14971" t="str">
            <v>Véh. éco. irréparable V.E.I.</v>
          </cell>
        </row>
        <row r="14972">
          <cell r="D14972" t="str">
            <v>HCJ</v>
          </cell>
          <cell r="F14972" t="str">
            <v>16/08/2018</v>
          </cell>
          <cell r="G14972" t="str">
            <v>22/08/2018</v>
          </cell>
          <cell r="J14972" t="str">
            <v>26/10/2018</v>
          </cell>
          <cell r="K14972" t="str">
            <v>Normale</v>
          </cell>
        </row>
        <row r="14973">
          <cell r="D14973" t="str">
            <v>DD</v>
          </cell>
          <cell r="F14973" t="str">
            <v>16/08/2018</v>
          </cell>
          <cell r="G14973" t="str">
            <v>24/08/2018</v>
          </cell>
          <cell r="J14973" t="str">
            <v>24/10/2018</v>
          </cell>
          <cell r="K14973" t="str">
            <v>Normale</v>
          </cell>
        </row>
        <row r="14974">
          <cell r="D14974" t="str">
            <v>TR</v>
          </cell>
          <cell r="F14974" t="str">
            <v>16/08/2018</v>
          </cell>
          <cell r="G14974" t="str">
            <v>21/08/2018</v>
          </cell>
          <cell r="J14974" t="str">
            <v>10/10/2018</v>
          </cell>
          <cell r="K14974" t="str">
            <v>Normale</v>
          </cell>
        </row>
        <row r="14975">
          <cell r="D14975" t="str">
            <v>TR</v>
          </cell>
          <cell r="F14975" t="str">
            <v>16/08/2018</v>
          </cell>
          <cell r="G14975" t="str">
            <v>21/08/2018</v>
          </cell>
          <cell r="J14975" t="str">
            <v>11/09/2018</v>
          </cell>
          <cell r="K14975" t="str">
            <v>Véh. éco. irréparable V.E.I.</v>
          </cell>
        </row>
        <row r="14976">
          <cell r="D14976" t="str">
            <v>LF</v>
          </cell>
          <cell r="F14976" t="str">
            <v>16/08/2018</v>
          </cell>
          <cell r="G14976" t="str">
            <v>21/08/2018</v>
          </cell>
          <cell r="J14976" t="str">
            <v>06/11/2018</v>
          </cell>
          <cell r="K14976" t="str">
            <v>Normale</v>
          </cell>
        </row>
        <row r="14977">
          <cell r="D14977" t="str">
            <v>NH</v>
          </cell>
          <cell r="F14977" t="str">
            <v>16/08/2018</v>
          </cell>
          <cell r="G14977" t="str">
            <v>22/08/2018</v>
          </cell>
          <cell r="J14977" t="str">
            <v>26/09/2018</v>
          </cell>
          <cell r="K14977" t="str">
            <v>Normale</v>
          </cell>
        </row>
        <row r="14978">
          <cell r="D14978" t="str">
            <v>DD</v>
          </cell>
          <cell r="F14978" t="str">
            <v>16/08/2018</v>
          </cell>
          <cell r="G14978" t="str">
            <v>24/08/2018</v>
          </cell>
          <cell r="J14978" t="str">
            <v>17/09/2018</v>
          </cell>
          <cell r="K14978" t="str">
            <v>Télé-chiffrage</v>
          </cell>
        </row>
        <row r="14979">
          <cell r="D14979" t="str">
            <v>NH</v>
          </cell>
          <cell r="F14979" t="str">
            <v>16/08/2018</v>
          </cell>
          <cell r="G14979" t="str">
            <v>25/09/2018</v>
          </cell>
          <cell r="J14979" t="str">
            <v>24/10/2018</v>
          </cell>
          <cell r="K14979" t="str">
            <v>Normale</v>
          </cell>
        </row>
        <row r="14980">
          <cell r="D14980" t="str">
            <v>LF</v>
          </cell>
          <cell r="F14980" t="str">
            <v>16/08/2018</v>
          </cell>
          <cell r="G14980" t="str">
            <v>31/08/2018</v>
          </cell>
          <cell r="J14980" t="str">
            <v>04/10/2018</v>
          </cell>
          <cell r="K14980" t="str">
            <v>Véh. éco. irréparable V.E.I.</v>
          </cell>
        </row>
        <row r="14981">
          <cell r="D14981" t="str">
            <v>LF</v>
          </cell>
          <cell r="F14981" t="str">
            <v>17/08/2018</v>
          </cell>
          <cell r="G14981" t="str">
            <v>22/08/2018</v>
          </cell>
          <cell r="J14981" t="str">
            <v>05/09/2018</v>
          </cell>
          <cell r="K14981" t="str">
            <v>Différence des Valeurs</v>
          </cell>
        </row>
        <row r="14982">
          <cell r="D14982" t="str">
            <v>LF</v>
          </cell>
          <cell r="F14982" t="str">
            <v>17/08/2018</v>
          </cell>
          <cell r="G14982" t="str">
            <v>22/08/2018</v>
          </cell>
          <cell r="J14982" t="str">
            <v>26/09/2018</v>
          </cell>
          <cell r="K14982" t="str">
            <v>Normale</v>
          </cell>
        </row>
        <row r="14983">
          <cell r="D14983" t="str">
            <v>LF</v>
          </cell>
          <cell r="F14983" t="str">
            <v>17/08/2018</v>
          </cell>
          <cell r="G14983" t="str">
            <v/>
          </cell>
          <cell r="J14983" t="str">
            <v>23/08/2018</v>
          </cell>
          <cell r="K14983" t="str">
            <v>Annulé</v>
          </cell>
        </row>
        <row r="14984">
          <cell r="D14984" t="str">
            <v>LF</v>
          </cell>
          <cell r="F14984" t="str">
            <v>17/08/2018</v>
          </cell>
          <cell r="G14984" t="str">
            <v>22/08/2018</v>
          </cell>
          <cell r="J14984" t="str">
            <v>07/11/2018</v>
          </cell>
          <cell r="K14984" t="str">
            <v>Normale</v>
          </cell>
        </row>
        <row r="14985">
          <cell r="D14985" t="str">
            <v>HCJ</v>
          </cell>
          <cell r="F14985" t="str">
            <v>17/08/2018</v>
          </cell>
          <cell r="G14985" t="str">
            <v>20/09/2018</v>
          </cell>
          <cell r="J14985" t="str">
            <v/>
          </cell>
          <cell r="K14985" t="str">
            <v>Télé-chiffrage</v>
          </cell>
        </row>
        <row r="14986">
          <cell r="D14986" t="str">
            <v>DD</v>
          </cell>
          <cell r="F14986" t="str">
            <v>17/08/2018</v>
          </cell>
          <cell r="G14986" t="str">
            <v>20/08/2018</v>
          </cell>
          <cell r="J14986" t="str">
            <v>25/09/2018</v>
          </cell>
          <cell r="K14986" t="str">
            <v>Normale</v>
          </cell>
        </row>
        <row r="14987">
          <cell r="D14987" t="str">
            <v>DD</v>
          </cell>
          <cell r="F14987" t="str">
            <v>17/08/2018</v>
          </cell>
          <cell r="G14987" t="str">
            <v>27/08/2018</v>
          </cell>
          <cell r="J14987" t="str">
            <v>28/08/2018</v>
          </cell>
          <cell r="K14987" t="str">
            <v>Estimation réparation ADE</v>
          </cell>
        </row>
        <row r="14988">
          <cell r="D14988" t="str">
            <v>HCJ</v>
          </cell>
          <cell r="F14988" t="str">
            <v>17/08/2018</v>
          </cell>
          <cell r="G14988" t="str">
            <v>17/08/2018</v>
          </cell>
          <cell r="J14988" t="str">
            <v>08/09/2018</v>
          </cell>
          <cell r="K14988" t="str">
            <v>Télé-chiffrage</v>
          </cell>
        </row>
        <row r="14989">
          <cell r="D14989" t="str">
            <v>DD</v>
          </cell>
          <cell r="F14989" t="str">
            <v>17/08/2018</v>
          </cell>
          <cell r="G14989" t="str">
            <v>23/08/2018</v>
          </cell>
          <cell r="J14989" t="str">
            <v>13/11/2018</v>
          </cell>
          <cell r="K14989" t="str">
            <v>Normale</v>
          </cell>
        </row>
        <row r="14990">
          <cell r="D14990" t="str">
            <v>DD</v>
          </cell>
          <cell r="F14990" t="str">
            <v>17/08/2018</v>
          </cell>
          <cell r="G14990" t="str">
            <v>27/08/2018</v>
          </cell>
          <cell r="J14990" t="str">
            <v>13/09/2018</v>
          </cell>
          <cell r="K14990" t="str">
            <v>Normale</v>
          </cell>
        </row>
        <row r="14991">
          <cell r="D14991" t="str">
            <v>DD</v>
          </cell>
          <cell r="F14991" t="str">
            <v>17/08/2018</v>
          </cell>
          <cell r="G14991" t="str">
            <v>17/08/2018</v>
          </cell>
          <cell r="J14991" t="str">
            <v>11/09/2018</v>
          </cell>
          <cell r="K14991" t="str">
            <v>Télé-chiffrage</v>
          </cell>
        </row>
        <row r="14992">
          <cell r="D14992" t="str">
            <v>TR</v>
          </cell>
          <cell r="F14992" t="str">
            <v>17/08/2018</v>
          </cell>
          <cell r="G14992" t="str">
            <v>23/08/2018</v>
          </cell>
          <cell r="J14992" t="str">
            <v>16/10/2018</v>
          </cell>
          <cell r="K14992" t="str">
            <v>Différence des Valeurs</v>
          </cell>
        </row>
        <row r="14993">
          <cell r="D14993" t="str">
            <v>NH</v>
          </cell>
          <cell r="F14993" t="str">
            <v>17/08/2018</v>
          </cell>
          <cell r="G14993" t="str">
            <v>03/09/2018</v>
          </cell>
          <cell r="J14993" t="str">
            <v>16/11/2018</v>
          </cell>
          <cell r="K14993" t="str">
            <v>Normale</v>
          </cell>
        </row>
        <row r="14994">
          <cell r="D14994" t="str">
            <v>DD</v>
          </cell>
          <cell r="F14994" t="str">
            <v>17/08/2018</v>
          </cell>
          <cell r="G14994" t="str">
            <v>10/09/2018</v>
          </cell>
          <cell r="J14994" t="str">
            <v>24/10/2018</v>
          </cell>
          <cell r="K14994" t="str">
            <v>Normale</v>
          </cell>
        </row>
        <row r="14995">
          <cell r="D14995" t="str">
            <v>TR</v>
          </cell>
          <cell r="F14995" t="str">
            <v>17/08/2018</v>
          </cell>
          <cell r="G14995" t="str">
            <v>21/08/2018</v>
          </cell>
          <cell r="J14995" t="str">
            <v>26/10/2018</v>
          </cell>
          <cell r="K14995" t="str">
            <v>Différence des Valeurs</v>
          </cell>
        </row>
        <row r="14996">
          <cell r="D14996" t="str">
            <v>LF</v>
          </cell>
          <cell r="F14996" t="str">
            <v>24/08/2018</v>
          </cell>
          <cell r="G14996" t="str">
            <v>17/08/2018</v>
          </cell>
          <cell r="J14996" t="str">
            <v>28/08/2018</v>
          </cell>
          <cell r="K14996" t="str">
            <v>Normale</v>
          </cell>
        </row>
        <row r="14997">
          <cell r="D14997" t="str">
            <v>TR</v>
          </cell>
          <cell r="F14997" t="str">
            <v>17/08/2018</v>
          </cell>
          <cell r="G14997" t="str">
            <v>20/08/2018</v>
          </cell>
          <cell r="J14997" t="str">
            <v>07/09/2018</v>
          </cell>
          <cell r="K14997" t="str">
            <v>Normale</v>
          </cell>
        </row>
        <row r="14998">
          <cell r="D14998" t="str">
            <v>TR</v>
          </cell>
          <cell r="F14998" t="str">
            <v>17/08/2018</v>
          </cell>
          <cell r="G14998" t="str">
            <v>23/08/2018</v>
          </cell>
          <cell r="J14998" t="str">
            <v>15/10/2018</v>
          </cell>
          <cell r="K14998" t="str">
            <v>Normale</v>
          </cell>
        </row>
        <row r="14999">
          <cell r="D14999" t="str">
            <v>HCJ</v>
          </cell>
          <cell r="F14999" t="str">
            <v>17/08/2018</v>
          </cell>
          <cell r="G14999" t="str">
            <v>21/08/2018</v>
          </cell>
          <cell r="J14999" t="str">
            <v>22/09/2018</v>
          </cell>
          <cell r="K14999" t="str">
            <v>Télé-chiffrage</v>
          </cell>
        </row>
        <row r="15000">
          <cell r="D15000" t="str">
            <v>DD</v>
          </cell>
          <cell r="F15000" t="str">
            <v>17/08/2018</v>
          </cell>
          <cell r="G15000" t="str">
            <v>31/08/2018</v>
          </cell>
          <cell r="J15000" t="str">
            <v>17/10/2018</v>
          </cell>
          <cell r="K15000" t="str">
            <v>Normale</v>
          </cell>
        </row>
        <row r="15001">
          <cell r="D15001" t="str">
            <v>NH</v>
          </cell>
          <cell r="F15001" t="str">
            <v>17/08/2018</v>
          </cell>
          <cell r="G15001" t="str">
            <v>28/08/2018</v>
          </cell>
          <cell r="J15001" t="str">
            <v>30/10/2018</v>
          </cell>
          <cell r="K15001" t="str">
            <v>Normale</v>
          </cell>
        </row>
        <row r="15002">
          <cell r="D15002" t="str">
            <v>LF</v>
          </cell>
          <cell r="F15002" t="str">
            <v>17/08/2018</v>
          </cell>
          <cell r="G15002" t="str">
            <v>24/08/2018</v>
          </cell>
          <cell r="J15002" t="str">
            <v>05/11/2018</v>
          </cell>
          <cell r="K15002" t="str">
            <v>Normale</v>
          </cell>
        </row>
        <row r="15003">
          <cell r="D15003" t="str">
            <v>SPR</v>
          </cell>
          <cell r="F15003" t="str">
            <v>17/08/2018</v>
          </cell>
          <cell r="G15003" t="str">
            <v/>
          </cell>
          <cell r="J15003" t="str">
            <v>04/09/2018</v>
          </cell>
          <cell r="K15003" t="str">
            <v>Carence</v>
          </cell>
        </row>
        <row r="15004">
          <cell r="D15004" t="str">
            <v>SCL</v>
          </cell>
          <cell r="F15004" t="str">
            <v>17/08/2018</v>
          </cell>
          <cell r="G15004" t="str">
            <v/>
          </cell>
          <cell r="J15004" t="str">
            <v>17/09/2018</v>
          </cell>
          <cell r="K15004" t="str">
            <v>Carence</v>
          </cell>
        </row>
        <row r="15005">
          <cell r="D15005" t="str">
            <v>HCJ</v>
          </cell>
          <cell r="F15005" t="str">
            <v>17/08/2018</v>
          </cell>
          <cell r="G15005" t="str">
            <v>22/08/2018</v>
          </cell>
          <cell r="J15005" t="str">
            <v>08/09/2018</v>
          </cell>
          <cell r="K15005" t="str">
            <v>Normale</v>
          </cell>
        </row>
        <row r="15006">
          <cell r="D15006" t="str">
            <v>NH</v>
          </cell>
          <cell r="F15006" t="str">
            <v>17/08/2018</v>
          </cell>
          <cell r="G15006" t="str">
            <v>30/08/2018</v>
          </cell>
          <cell r="J15006" t="str">
            <v>29/09/2018</v>
          </cell>
          <cell r="K15006" t="str">
            <v>Normale</v>
          </cell>
        </row>
        <row r="15007">
          <cell r="D15007" t="str">
            <v>TR</v>
          </cell>
          <cell r="F15007" t="str">
            <v>17/08/2018</v>
          </cell>
          <cell r="G15007" t="str">
            <v>21/08/2018</v>
          </cell>
          <cell r="J15007" t="str">
            <v>10/10/2018</v>
          </cell>
          <cell r="K15007" t="str">
            <v>Normale</v>
          </cell>
        </row>
        <row r="15008">
          <cell r="D15008" t="str">
            <v>LF</v>
          </cell>
          <cell r="F15008" t="str">
            <v>17/08/2018</v>
          </cell>
          <cell r="G15008" t="str">
            <v>20/08/2018</v>
          </cell>
          <cell r="J15008" t="str">
            <v>10/09/2018</v>
          </cell>
          <cell r="K15008" t="str">
            <v>Véh. éco. irréparable V.E.I.</v>
          </cell>
        </row>
        <row r="15009">
          <cell r="D15009" t="str">
            <v>HCJ</v>
          </cell>
          <cell r="F15009" t="str">
            <v>17/08/2018</v>
          </cell>
          <cell r="G15009" t="str">
            <v>21/08/2018</v>
          </cell>
          <cell r="J15009" t="str">
            <v>11/10/2018</v>
          </cell>
          <cell r="K15009" t="str">
            <v>Télé-chiffrage</v>
          </cell>
        </row>
        <row r="15010">
          <cell r="D15010" t="str">
            <v>HCJ</v>
          </cell>
          <cell r="F15010" t="str">
            <v>17/08/2018</v>
          </cell>
          <cell r="G15010" t="str">
            <v>22/08/2018</v>
          </cell>
          <cell r="J15010" t="str">
            <v/>
          </cell>
          <cell r="K15010" t="str">
            <v>Normale</v>
          </cell>
        </row>
        <row r="15011">
          <cell r="D15011" t="str">
            <v>LF</v>
          </cell>
          <cell r="F15011" t="str">
            <v>17/08/2018</v>
          </cell>
          <cell r="G15011" t="str">
            <v>29/08/2018</v>
          </cell>
          <cell r="J15011" t="str">
            <v>27/09/2018</v>
          </cell>
          <cell r="K15011" t="str">
            <v>Normale</v>
          </cell>
        </row>
        <row r="15012">
          <cell r="D15012" t="str">
            <v>DD</v>
          </cell>
          <cell r="F15012" t="str">
            <v>20/08/2018</v>
          </cell>
          <cell r="G15012" t="str">
            <v>21/08/2018</v>
          </cell>
          <cell r="J15012" t="str">
            <v>11/09/2018</v>
          </cell>
          <cell r="K15012" t="str">
            <v>Différence des Valeurs</v>
          </cell>
        </row>
        <row r="15013">
          <cell r="D15013" t="str">
            <v>HCJ</v>
          </cell>
          <cell r="F15013" t="str">
            <v>20/08/2018</v>
          </cell>
          <cell r="G15013" t="str">
            <v>21/08/2018</v>
          </cell>
          <cell r="J15013" t="str">
            <v/>
          </cell>
          <cell r="K15013" t="str">
            <v>Télé-chiffrage</v>
          </cell>
        </row>
        <row r="15014">
          <cell r="D15014" t="str">
            <v>LF</v>
          </cell>
          <cell r="F15014" t="str">
            <v>20/08/2018</v>
          </cell>
          <cell r="G15014" t="str">
            <v>22/08/2018</v>
          </cell>
          <cell r="J15014" t="str">
            <v>30/08/2018</v>
          </cell>
          <cell r="K15014" t="str">
            <v>Normale</v>
          </cell>
        </row>
        <row r="15015">
          <cell r="D15015" t="str">
            <v>TR</v>
          </cell>
          <cell r="F15015" t="str">
            <v>20/08/2018</v>
          </cell>
          <cell r="G15015" t="str">
            <v>21/08/2018</v>
          </cell>
          <cell r="J15015" t="str">
            <v>07/09/2018</v>
          </cell>
          <cell r="K15015" t="str">
            <v>Normale</v>
          </cell>
        </row>
        <row r="15016">
          <cell r="D15016" t="str">
            <v>HCJ</v>
          </cell>
          <cell r="F15016" t="str">
            <v>20/08/2018</v>
          </cell>
          <cell r="G15016" t="str">
            <v>21/08/2018</v>
          </cell>
          <cell r="J15016" t="str">
            <v>20/09/2018</v>
          </cell>
          <cell r="K15016" t="str">
            <v>Télé-chiffrage</v>
          </cell>
        </row>
        <row r="15017">
          <cell r="D15017" t="str">
            <v>DD</v>
          </cell>
          <cell r="F15017" t="str">
            <v>20/08/2018</v>
          </cell>
          <cell r="G15017" t="str">
            <v>31/08/2018</v>
          </cell>
          <cell r="J15017" t="str">
            <v>03/09/2018</v>
          </cell>
          <cell r="K15017" t="str">
            <v>Estimation réparation ADE</v>
          </cell>
        </row>
        <row r="15018">
          <cell r="D15018" t="str">
            <v>HCJ</v>
          </cell>
          <cell r="F15018" t="str">
            <v>20/08/2018</v>
          </cell>
          <cell r="G15018" t="str">
            <v>24/08/2018</v>
          </cell>
          <cell r="J15018" t="str">
            <v>31/10/2018</v>
          </cell>
          <cell r="K15018" t="str">
            <v>Normale</v>
          </cell>
        </row>
        <row r="15019">
          <cell r="D15019" t="str">
            <v>HCJ</v>
          </cell>
          <cell r="F15019" t="str">
            <v>20/08/2018</v>
          </cell>
          <cell r="G15019" t="str">
            <v>28/08/2018</v>
          </cell>
          <cell r="J15019" t="str">
            <v>19/09/2018</v>
          </cell>
          <cell r="K15019" t="str">
            <v>Normale</v>
          </cell>
        </row>
        <row r="15020">
          <cell r="D15020" t="str">
            <v>HCJ</v>
          </cell>
          <cell r="F15020" t="str">
            <v>20/08/2018</v>
          </cell>
          <cell r="G15020" t="str">
            <v>28/08/2018</v>
          </cell>
          <cell r="J15020" t="str">
            <v>12/10/2018</v>
          </cell>
          <cell r="K15020" t="str">
            <v>Normale</v>
          </cell>
        </row>
        <row r="15021">
          <cell r="D15021" t="str">
            <v>TR</v>
          </cell>
          <cell r="F15021" t="str">
            <v>20/08/2018</v>
          </cell>
          <cell r="G15021" t="str">
            <v>23/08/2018</v>
          </cell>
          <cell r="J15021" t="str">
            <v>23/10/2018</v>
          </cell>
          <cell r="K15021" t="str">
            <v>Normale</v>
          </cell>
        </row>
        <row r="15022">
          <cell r="D15022" t="str">
            <v>TR</v>
          </cell>
          <cell r="F15022" t="str">
            <v>20/08/2018</v>
          </cell>
          <cell r="G15022" t="str">
            <v>23/08/2018</v>
          </cell>
          <cell r="J15022" t="str">
            <v>25/09/2018</v>
          </cell>
          <cell r="K15022" t="str">
            <v>Normale</v>
          </cell>
        </row>
        <row r="15023">
          <cell r="D15023" t="str">
            <v>DD</v>
          </cell>
          <cell r="F15023" t="str">
            <v>20/08/2018</v>
          </cell>
          <cell r="G15023" t="str">
            <v>28/08/2018</v>
          </cell>
          <cell r="J15023" t="str">
            <v>25/09/2018</v>
          </cell>
          <cell r="K15023" t="str">
            <v>Normale</v>
          </cell>
        </row>
        <row r="15024">
          <cell r="D15024" t="str">
            <v>HCJ</v>
          </cell>
          <cell r="F15024" t="str">
            <v>20/08/2018</v>
          </cell>
          <cell r="G15024" t="str">
            <v>01/09/2018</v>
          </cell>
          <cell r="J15024" t="str">
            <v>11/10/2018</v>
          </cell>
          <cell r="K15024" t="str">
            <v>Télé-chiffrage</v>
          </cell>
        </row>
        <row r="15025">
          <cell r="D15025" t="str">
            <v>NH</v>
          </cell>
          <cell r="F15025" t="str">
            <v>21/08/2018</v>
          </cell>
          <cell r="G15025" t="str">
            <v>31/08/2018</v>
          </cell>
          <cell r="J15025" t="str">
            <v>16/11/2018</v>
          </cell>
          <cell r="K15025" t="str">
            <v>Normale</v>
          </cell>
        </row>
        <row r="15026">
          <cell r="D15026" t="str">
            <v>HCJ</v>
          </cell>
          <cell r="F15026" t="str">
            <v>20/08/2018</v>
          </cell>
          <cell r="G15026" t="str">
            <v>22/08/2018</v>
          </cell>
          <cell r="J15026" t="str">
            <v>12/10/2018</v>
          </cell>
          <cell r="K15026" t="str">
            <v>Normale</v>
          </cell>
        </row>
        <row r="15027">
          <cell r="D15027" t="str">
            <v>TR</v>
          </cell>
          <cell r="F15027" t="str">
            <v>20/08/2018</v>
          </cell>
          <cell r="G15027" t="str">
            <v>23/08/2018</v>
          </cell>
          <cell r="J15027" t="str">
            <v>12/09/2018</v>
          </cell>
          <cell r="K15027" t="str">
            <v>Véh. éco. irréparable V.E.I.</v>
          </cell>
        </row>
        <row r="15028">
          <cell r="D15028" t="str">
            <v>HCJ</v>
          </cell>
          <cell r="F15028" t="str">
            <v>20/08/2018</v>
          </cell>
          <cell r="G15028" t="str">
            <v>24/09/2018</v>
          </cell>
          <cell r="J15028" t="str">
            <v>07/10/2018</v>
          </cell>
          <cell r="K15028" t="str">
            <v>Estimation réparation ADE</v>
          </cell>
        </row>
        <row r="15029">
          <cell r="D15029" t="str">
            <v>DD</v>
          </cell>
          <cell r="F15029" t="str">
            <v>20/08/2018</v>
          </cell>
          <cell r="G15029" t="str">
            <v>22/08/2018</v>
          </cell>
          <cell r="J15029" t="str">
            <v>18/09/2018</v>
          </cell>
          <cell r="K15029" t="str">
            <v>Normale</v>
          </cell>
        </row>
        <row r="15030">
          <cell r="D15030" t="str">
            <v>DD</v>
          </cell>
          <cell r="F15030" t="str">
            <v>20/08/2018</v>
          </cell>
          <cell r="G15030" t="str">
            <v>31/08/2018</v>
          </cell>
          <cell r="J15030" t="str">
            <v>03/09/2018</v>
          </cell>
          <cell r="K15030" t="str">
            <v>Estimation réparation ADE</v>
          </cell>
        </row>
        <row r="15031">
          <cell r="D15031" t="str">
            <v>TR</v>
          </cell>
          <cell r="F15031" t="str">
            <v>20/08/2018</v>
          </cell>
          <cell r="G15031" t="str">
            <v>27/08/2018</v>
          </cell>
          <cell r="J15031" t="str">
            <v>25/09/2018</v>
          </cell>
          <cell r="K15031" t="str">
            <v>Normale</v>
          </cell>
        </row>
        <row r="15032">
          <cell r="D15032" t="str">
            <v>DD</v>
          </cell>
          <cell r="F15032" t="str">
            <v>20/08/2018</v>
          </cell>
          <cell r="G15032" t="str">
            <v>21/08/2018</v>
          </cell>
          <cell r="J15032" t="str">
            <v>28/08/2018</v>
          </cell>
          <cell r="K15032" t="str">
            <v>Véh. éco. irréparable V.E.I.</v>
          </cell>
        </row>
        <row r="15033">
          <cell r="D15033" t="str">
            <v>DD</v>
          </cell>
          <cell r="F15033" t="str">
            <v>20/08/2018</v>
          </cell>
          <cell r="G15033" t="str">
            <v>29/08/2018</v>
          </cell>
          <cell r="J15033" t="str">
            <v>25/09/2018</v>
          </cell>
          <cell r="K15033" t="str">
            <v>Télé-chiffrage</v>
          </cell>
        </row>
        <row r="15034">
          <cell r="D15034" t="str">
            <v>DD</v>
          </cell>
          <cell r="F15034" t="str">
            <v>20/08/2018</v>
          </cell>
          <cell r="G15034" t="str">
            <v>21/08/2018</v>
          </cell>
          <cell r="J15034" t="str">
            <v>17/09/2018</v>
          </cell>
          <cell r="K15034" t="str">
            <v>Normale</v>
          </cell>
        </row>
        <row r="15035">
          <cell r="D15035" t="str">
            <v>TR</v>
          </cell>
          <cell r="F15035" t="str">
            <v>20/08/2018</v>
          </cell>
          <cell r="G15035" t="str">
            <v/>
          </cell>
          <cell r="J15035" t="str">
            <v>24/09/2018</v>
          </cell>
          <cell r="K15035" t="str">
            <v>Véh. éco. irréparable V.E.I.</v>
          </cell>
        </row>
        <row r="15036">
          <cell r="D15036" t="str">
            <v>DD</v>
          </cell>
          <cell r="F15036" t="str">
            <v>20/08/2018</v>
          </cell>
          <cell r="G15036" t="str">
            <v>31/08/2018</v>
          </cell>
          <cell r="J15036" t="str">
            <v>18/09/2018</v>
          </cell>
          <cell r="K15036" t="str">
            <v>Normale</v>
          </cell>
        </row>
        <row r="15037">
          <cell r="D15037" t="str">
            <v>LF</v>
          </cell>
          <cell r="F15037" t="str">
            <v>20/08/2018</v>
          </cell>
          <cell r="G15037" t="str">
            <v>22/08/2018</v>
          </cell>
          <cell r="J15037" t="str">
            <v>28/08/2018</v>
          </cell>
          <cell r="K15037" t="str">
            <v>Normale</v>
          </cell>
        </row>
        <row r="15038">
          <cell r="D15038" t="str">
            <v>HCJ</v>
          </cell>
          <cell r="F15038" t="str">
            <v>20/08/2018</v>
          </cell>
          <cell r="G15038" t="str">
            <v>23/08/2018</v>
          </cell>
          <cell r="J15038" t="str">
            <v/>
          </cell>
          <cell r="K15038" t="str">
            <v>Normale</v>
          </cell>
        </row>
        <row r="15039">
          <cell r="D15039" t="str">
            <v>SPR</v>
          </cell>
          <cell r="F15039" t="str">
            <v>20/08/2018</v>
          </cell>
          <cell r="G15039" t="str">
            <v/>
          </cell>
          <cell r="J15039" t="str">
            <v>22/08/2018</v>
          </cell>
          <cell r="K15039" t="str">
            <v>Annulé</v>
          </cell>
        </row>
        <row r="15040">
          <cell r="D15040" t="str">
            <v>TR</v>
          </cell>
          <cell r="F15040" t="str">
            <v>20/08/2018</v>
          </cell>
          <cell r="G15040" t="str">
            <v>22/08/2018</v>
          </cell>
          <cell r="J15040" t="str">
            <v>12/10/2018</v>
          </cell>
          <cell r="K15040" t="str">
            <v>Normale</v>
          </cell>
        </row>
        <row r="15041">
          <cell r="D15041" t="str">
            <v>HCJ</v>
          </cell>
          <cell r="F15041" t="str">
            <v>20/08/2018</v>
          </cell>
          <cell r="G15041" t="str">
            <v>22/08/2018</v>
          </cell>
          <cell r="J15041" t="str">
            <v>05/10/2018</v>
          </cell>
          <cell r="K15041" t="str">
            <v>Télé-chiffrage</v>
          </cell>
        </row>
        <row r="15042">
          <cell r="D15042" t="str">
            <v>LF</v>
          </cell>
          <cell r="F15042" t="str">
            <v>20/08/2018</v>
          </cell>
          <cell r="G15042" t="str">
            <v>02/10/2018</v>
          </cell>
          <cell r="J15042" t="str">
            <v/>
          </cell>
          <cell r="K15042" t="str">
            <v>Suivi V.E.I.</v>
          </cell>
        </row>
        <row r="15043">
          <cell r="D15043" t="str">
            <v>LF</v>
          </cell>
          <cell r="F15043" t="str">
            <v>20/08/2018</v>
          </cell>
          <cell r="G15043" t="str">
            <v>23/08/2018</v>
          </cell>
          <cell r="J15043" t="str">
            <v>03/10/2018</v>
          </cell>
          <cell r="K15043" t="str">
            <v>Normale</v>
          </cell>
        </row>
        <row r="15044">
          <cell r="D15044" t="str">
            <v>LF</v>
          </cell>
          <cell r="F15044" t="str">
            <v>20/08/2018</v>
          </cell>
          <cell r="G15044" t="str">
            <v/>
          </cell>
          <cell r="J15044" t="str">
            <v/>
          </cell>
          <cell r="K15044" t="str">
            <v/>
          </cell>
        </row>
        <row r="15045">
          <cell r="D15045" t="str">
            <v>HCJ</v>
          </cell>
          <cell r="F15045" t="str">
            <v>20/08/2018</v>
          </cell>
          <cell r="G15045" t="str">
            <v>21/08/2018</v>
          </cell>
          <cell r="J15045" t="str">
            <v>17/09/2018</v>
          </cell>
          <cell r="K15045" t="str">
            <v>Télé-chiffrage</v>
          </cell>
        </row>
        <row r="15046">
          <cell r="D15046" t="str">
            <v>DD</v>
          </cell>
          <cell r="F15046" t="str">
            <v>20/08/2018</v>
          </cell>
          <cell r="G15046" t="str">
            <v>22/08/2018</v>
          </cell>
          <cell r="J15046" t="str">
            <v>25/09/2018</v>
          </cell>
          <cell r="K15046" t="str">
            <v>Télé-chiffrage</v>
          </cell>
        </row>
        <row r="15047">
          <cell r="D15047" t="str">
            <v>HCJ</v>
          </cell>
          <cell r="F15047" t="str">
            <v>20/08/2018</v>
          </cell>
          <cell r="G15047" t="str">
            <v>01/09/2018</v>
          </cell>
          <cell r="J15047" t="str">
            <v>25/09/2018</v>
          </cell>
          <cell r="K15047" t="str">
            <v>Télé-chiffrage</v>
          </cell>
        </row>
        <row r="15048">
          <cell r="D15048" t="str">
            <v>TR</v>
          </cell>
          <cell r="F15048" t="str">
            <v>20/08/2018</v>
          </cell>
          <cell r="G15048" t="str">
            <v>28/08/2018</v>
          </cell>
          <cell r="J15048" t="str">
            <v/>
          </cell>
          <cell r="K15048" t="str">
            <v>Suivi V.G.E.</v>
          </cell>
        </row>
        <row r="15049">
          <cell r="D15049" t="str">
            <v>LF</v>
          </cell>
          <cell r="F15049" t="str">
            <v>20/08/2018</v>
          </cell>
          <cell r="G15049" t="str">
            <v>24/08/2018</v>
          </cell>
          <cell r="J15049" t="str">
            <v>26/09/2018</v>
          </cell>
          <cell r="K15049" t="str">
            <v>Normale</v>
          </cell>
        </row>
        <row r="15050">
          <cell r="D15050" t="str">
            <v>SPR</v>
          </cell>
          <cell r="F15050" t="str">
            <v>20/08/2018</v>
          </cell>
          <cell r="G15050" t="str">
            <v/>
          </cell>
          <cell r="J15050" t="str">
            <v>21/08/2018</v>
          </cell>
          <cell r="K15050" t="str">
            <v>Carence</v>
          </cell>
        </row>
        <row r="15051">
          <cell r="D15051" t="str">
            <v>NH</v>
          </cell>
          <cell r="F15051" t="str">
            <v>20/08/2018</v>
          </cell>
          <cell r="G15051" t="str">
            <v>22/08/2018</v>
          </cell>
          <cell r="J15051" t="str">
            <v/>
          </cell>
          <cell r="K15051" t="str">
            <v>Normale</v>
          </cell>
        </row>
        <row r="15052">
          <cell r="D15052" t="str">
            <v>LF</v>
          </cell>
          <cell r="F15052" t="str">
            <v>20/08/2018</v>
          </cell>
          <cell r="G15052" t="str">
            <v>24/08/2018</v>
          </cell>
          <cell r="J15052" t="str">
            <v>18/09/2018</v>
          </cell>
          <cell r="K15052" t="str">
            <v>Différence des Valeurs</v>
          </cell>
        </row>
        <row r="15053">
          <cell r="D15053" t="str">
            <v>HCJ</v>
          </cell>
          <cell r="F15053" t="str">
            <v>21/08/2018</v>
          </cell>
          <cell r="G15053" t="str">
            <v>19/09/2018</v>
          </cell>
          <cell r="J15053" t="str">
            <v/>
          </cell>
          <cell r="K15053" t="str">
            <v>Normale</v>
          </cell>
        </row>
        <row r="15054">
          <cell r="D15054" t="str">
            <v>LF</v>
          </cell>
          <cell r="F15054" t="str">
            <v>21/08/2018</v>
          </cell>
          <cell r="G15054" t="str">
            <v>22/08/2018</v>
          </cell>
          <cell r="J15054" t="str">
            <v>13/09/2018</v>
          </cell>
          <cell r="K15054" t="str">
            <v>Véh. éco. irréparable V.E.I.</v>
          </cell>
        </row>
        <row r="15055">
          <cell r="D15055" t="str">
            <v>HCJ</v>
          </cell>
          <cell r="F15055" t="str">
            <v>21/08/2018</v>
          </cell>
          <cell r="G15055" t="str">
            <v>24/08/2018</v>
          </cell>
          <cell r="J15055" t="str">
            <v>18/09/2018</v>
          </cell>
          <cell r="K15055" t="str">
            <v>Télé-chiffrage</v>
          </cell>
        </row>
        <row r="15056">
          <cell r="D15056" t="str">
            <v>DD</v>
          </cell>
          <cell r="F15056" t="str">
            <v>21/08/2018</v>
          </cell>
          <cell r="G15056" t="str">
            <v>23/08/2018</v>
          </cell>
          <cell r="J15056" t="str">
            <v>25/09/2018</v>
          </cell>
          <cell r="K15056" t="str">
            <v>Télé-chiffrage</v>
          </cell>
        </row>
        <row r="15057">
          <cell r="D15057" t="str">
            <v>DD</v>
          </cell>
          <cell r="F15057" t="str">
            <v>21/08/2018</v>
          </cell>
          <cell r="G15057" t="str">
            <v>23/08/2018</v>
          </cell>
          <cell r="J15057" t="str">
            <v>08/11/2018</v>
          </cell>
          <cell r="K15057" t="str">
            <v>Télé-chiffrage</v>
          </cell>
        </row>
        <row r="15058">
          <cell r="D15058" t="str">
            <v>BC</v>
          </cell>
          <cell r="F15058" t="str">
            <v>21/08/2018</v>
          </cell>
          <cell r="G15058" t="str">
            <v>03/09/2018</v>
          </cell>
          <cell r="J15058" t="str">
            <v>16/10/2018</v>
          </cell>
          <cell r="K15058" t="str">
            <v>Normale</v>
          </cell>
        </row>
        <row r="15059">
          <cell r="D15059" t="str">
            <v>DD</v>
          </cell>
          <cell r="F15059" t="str">
            <v>21/08/2018</v>
          </cell>
          <cell r="G15059" t="str">
            <v>27/08/2018</v>
          </cell>
          <cell r="J15059" t="str">
            <v>25/09/2018</v>
          </cell>
          <cell r="K15059" t="str">
            <v>Télé-chiffrage</v>
          </cell>
        </row>
        <row r="15060">
          <cell r="D15060" t="str">
            <v>HCJ</v>
          </cell>
          <cell r="F15060" t="str">
            <v>21/08/2018</v>
          </cell>
          <cell r="G15060" t="str">
            <v>31/08/2018</v>
          </cell>
          <cell r="J15060" t="str">
            <v>22/10/2018</v>
          </cell>
          <cell r="K15060" t="str">
            <v>Normale</v>
          </cell>
        </row>
        <row r="15061">
          <cell r="D15061" t="str">
            <v>TR</v>
          </cell>
          <cell r="F15061" t="str">
            <v>21/08/2018</v>
          </cell>
          <cell r="G15061" t="str">
            <v>23/08/2018</v>
          </cell>
          <cell r="J15061" t="str">
            <v>22/10/2018</v>
          </cell>
          <cell r="K15061" t="str">
            <v>Normale</v>
          </cell>
        </row>
        <row r="15062">
          <cell r="D15062" t="str">
            <v>NH</v>
          </cell>
          <cell r="F15062" t="str">
            <v>21/08/2018</v>
          </cell>
          <cell r="G15062" t="str">
            <v>30/08/2018</v>
          </cell>
          <cell r="J15062" t="str">
            <v>30/10/2018</v>
          </cell>
          <cell r="K15062" t="str">
            <v>Normale</v>
          </cell>
        </row>
        <row r="15063">
          <cell r="D15063" t="str">
            <v>NH</v>
          </cell>
          <cell r="F15063" t="str">
            <v>21/08/2018</v>
          </cell>
          <cell r="G15063" t="str">
            <v>22/08/2018</v>
          </cell>
          <cell r="J15063" t="str">
            <v>27/08/2018</v>
          </cell>
          <cell r="K15063" t="str">
            <v>Véh. éco. irréparable V.E.I.</v>
          </cell>
        </row>
        <row r="15064">
          <cell r="D15064" t="str">
            <v>NH</v>
          </cell>
          <cell r="F15064" t="str">
            <v>21/08/2018</v>
          </cell>
          <cell r="G15064" t="str">
            <v>31/08/2018</v>
          </cell>
          <cell r="J15064" t="str">
            <v>29/09/2018</v>
          </cell>
          <cell r="K15064" t="str">
            <v>Normale</v>
          </cell>
        </row>
        <row r="15065">
          <cell r="D15065" t="str">
            <v>TR</v>
          </cell>
          <cell r="F15065" t="str">
            <v>21/08/2018</v>
          </cell>
          <cell r="G15065" t="str">
            <v>28/08/2018</v>
          </cell>
          <cell r="J15065" t="str">
            <v/>
          </cell>
          <cell r="K15065" t="str">
            <v>Normale</v>
          </cell>
        </row>
        <row r="15066">
          <cell r="D15066" t="str">
            <v>DD</v>
          </cell>
          <cell r="F15066" t="str">
            <v>21/08/2018</v>
          </cell>
          <cell r="G15066" t="str">
            <v>28/08/2018</v>
          </cell>
          <cell r="J15066" t="str">
            <v>19/10/2018</v>
          </cell>
          <cell r="K15066" t="str">
            <v>Télé-chiffrage</v>
          </cell>
        </row>
        <row r="15067">
          <cell r="D15067" t="str">
            <v>TR</v>
          </cell>
          <cell r="F15067" t="str">
            <v>21/08/2018</v>
          </cell>
          <cell r="G15067" t="str">
            <v>27/08/2018</v>
          </cell>
          <cell r="J15067" t="str">
            <v>12/10/2018</v>
          </cell>
          <cell r="K15067" t="str">
            <v>Normale</v>
          </cell>
        </row>
        <row r="15068">
          <cell r="D15068" t="str">
            <v>LF</v>
          </cell>
          <cell r="F15068" t="str">
            <v>21/08/2018</v>
          </cell>
          <cell r="G15068" t="str">
            <v>22/08/2018</v>
          </cell>
          <cell r="J15068" t="str">
            <v>22/09/2018</v>
          </cell>
          <cell r="K15068" t="str">
            <v>Normale</v>
          </cell>
        </row>
        <row r="15069">
          <cell r="D15069" t="str">
            <v>LF</v>
          </cell>
          <cell r="F15069" t="str">
            <v>21/08/2018</v>
          </cell>
          <cell r="G15069" t="str">
            <v>22/08/2018</v>
          </cell>
          <cell r="J15069" t="str">
            <v>31/08/2018</v>
          </cell>
          <cell r="K15069" t="str">
            <v>Véh. éco. irréparable V.E.I.</v>
          </cell>
        </row>
        <row r="15070">
          <cell r="D15070" t="str">
            <v>DD</v>
          </cell>
          <cell r="F15070" t="str">
            <v>21/08/2018</v>
          </cell>
          <cell r="G15070" t="str">
            <v>21/08/2018</v>
          </cell>
          <cell r="J15070" t="str">
            <v>06/09/2018</v>
          </cell>
          <cell r="K15070" t="str">
            <v>Normale</v>
          </cell>
        </row>
        <row r="15071">
          <cell r="D15071" t="str">
            <v>LF</v>
          </cell>
          <cell r="F15071" t="str">
            <v>21/08/2018</v>
          </cell>
          <cell r="G15071" t="str">
            <v>30/08/2018</v>
          </cell>
          <cell r="J15071" t="str">
            <v/>
          </cell>
          <cell r="K15071" t="str">
            <v>Normale</v>
          </cell>
        </row>
        <row r="15072">
          <cell r="D15072" t="str">
            <v>TR</v>
          </cell>
          <cell r="F15072" t="str">
            <v>21/08/2018</v>
          </cell>
          <cell r="G15072" t="str">
            <v>22/08/2018</v>
          </cell>
          <cell r="J15072" t="str">
            <v>12/10/2018</v>
          </cell>
          <cell r="K15072" t="str">
            <v>Normale</v>
          </cell>
        </row>
        <row r="15073">
          <cell r="D15073" t="str">
            <v>SCL</v>
          </cell>
          <cell r="F15073" t="str">
            <v>21/08/2018</v>
          </cell>
          <cell r="G15073" t="str">
            <v/>
          </cell>
          <cell r="J15073" t="str">
            <v>01/10/2018</v>
          </cell>
          <cell r="K15073" t="str">
            <v>Carence</v>
          </cell>
        </row>
        <row r="15074">
          <cell r="D15074" t="str">
            <v>HCJ</v>
          </cell>
          <cell r="F15074" t="str">
            <v>21/08/2018</v>
          </cell>
          <cell r="G15074" t="str">
            <v>31/08/2018</v>
          </cell>
          <cell r="J15074" t="str">
            <v>15/11/2018</v>
          </cell>
          <cell r="K15074" t="str">
            <v>Normale</v>
          </cell>
        </row>
        <row r="15075">
          <cell r="D15075" t="str">
            <v>SCL</v>
          </cell>
          <cell r="F15075" t="str">
            <v>21/08/2018</v>
          </cell>
          <cell r="G15075" t="str">
            <v/>
          </cell>
          <cell r="J15075" t="str">
            <v>01/10/2018</v>
          </cell>
          <cell r="K15075" t="str">
            <v>Carence</v>
          </cell>
        </row>
        <row r="15076">
          <cell r="D15076" t="str">
            <v>NH</v>
          </cell>
          <cell r="F15076" t="str">
            <v>21/08/2018</v>
          </cell>
          <cell r="G15076" t="str">
            <v>23/08/2018</v>
          </cell>
          <cell r="J15076" t="str">
            <v>20/11/2018</v>
          </cell>
          <cell r="K15076" t="str">
            <v>Normale</v>
          </cell>
        </row>
        <row r="15077">
          <cell r="D15077" t="str">
            <v>SCL</v>
          </cell>
          <cell r="F15077" t="str">
            <v>22/08/2018</v>
          </cell>
          <cell r="G15077" t="str">
            <v/>
          </cell>
          <cell r="J15077" t="str">
            <v>01/10/2018</v>
          </cell>
          <cell r="K15077" t="str">
            <v>Carence</v>
          </cell>
        </row>
        <row r="15078">
          <cell r="D15078" t="str">
            <v>NH</v>
          </cell>
          <cell r="F15078" t="str">
            <v>21/08/2018</v>
          </cell>
          <cell r="G15078" t="str">
            <v>23/08/2018</v>
          </cell>
          <cell r="J15078" t="str">
            <v>18/09/2018</v>
          </cell>
          <cell r="K15078" t="str">
            <v>Normale</v>
          </cell>
        </row>
        <row r="15079">
          <cell r="D15079" t="str">
            <v>TR</v>
          </cell>
          <cell r="F15079" t="str">
            <v>21/08/2018</v>
          </cell>
          <cell r="G15079" t="str">
            <v>12/09/2018</v>
          </cell>
          <cell r="J15079" t="str">
            <v>12/11/2018</v>
          </cell>
          <cell r="K15079" t="str">
            <v>Normale</v>
          </cell>
        </row>
        <row r="15080">
          <cell r="D15080" t="str">
            <v>HCJ</v>
          </cell>
          <cell r="F15080" t="str">
            <v>21/08/2018</v>
          </cell>
          <cell r="G15080" t="str">
            <v>23/08/2018</v>
          </cell>
          <cell r="J15080" t="str">
            <v>29/09/2018</v>
          </cell>
          <cell r="K15080" t="str">
            <v>Normale</v>
          </cell>
        </row>
        <row r="15081">
          <cell r="D15081" t="str">
            <v>SCL</v>
          </cell>
          <cell r="F15081" t="str">
            <v>21/08/2018</v>
          </cell>
          <cell r="G15081" t="str">
            <v/>
          </cell>
          <cell r="J15081" t="str">
            <v>01/10/2018</v>
          </cell>
          <cell r="K15081" t="str">
            <v>Carence</v>
          </cell>
        </row>
        <row r="15082">
          <cell r="D15082" t="str">
            <v>TR</v>
          </cell>
          <cell r="F15082" t="str">
            <v>21/08/2018</v>
          </cell>
          <cell r="G15082" t="str">
            <v>30/08/2018</v>
          </cell>
          <cell r="J15082" t="str">
            <v>29/09/2018</v>
          </cell>
          <cell r="K15082" t="str">
            <v>Normale</v>
          </cell>
        </row>
        <row r="15083">
          <cell r="D15083" t="str">
            <v>NH</v>
          </cell>
          <cell r="F15083" t="str">
            <v>21/08/2018</v>
          </cell>
          <cell r="G15083" t="str">
            <v>29/08/2018</v>
          </cell>
          <cell r="J15083" t="str">
            <v/>
          </cell>
          <cell r="K15083" t="str">
            <v>Normale</v>
          </cell>
        </row>
        <row r="15084">
          <cell r="D15084" t="str">
            <v>DD</v>
          </cell>
          <cell r="F15084" t="str">
            <v>21/08/2018</v>
          </cell>
          <cell r="G15084" t="str">
            <v>29/08/2018</v>
          </cell>
          <cell r="J15084" t="str">
            <v>29/11/2018</v>
          </cell>
          <cell r="K15084" t="str">
            <v>Estimation réparation ADE</v>
          </cell>
        </row>
        <row r="15085">
          <cell r="D15085" t="str">
            <v>HCJ</v>
          </cell>
          <cell r="F15085" t="str">
            <v>21/08/2018</v>
          </cell>
          <cell r="G15085" t="str">
            <v>26/08/2018</v>
          </cell>
          <cell r="J15085" t="str">
            <v>18/09/2018</v>
          </cell>
          <cell r="K15085" t="str">
            <v>Télé-chiffrage</v>
          </cell>
        </row>
        <row r="15086">
          <cell r="D15086" t="str">
            <v>NH</v>
          </cell>
          <cell r="F15086" t="str">
            <v>21/08/2018</v>
          </cell>
          <cell r="G15086" t="str">
            <v>23/08/2018</v>
          </cell>
          <cell r="J15086" t="str">
            <v>28/09/2018</v>
          </cell>
          <cell r="K15086" t="str">
            <v>Normale</v>
          </cell>
        </row>
        <row r="15087">
          <cell r="D15087" t="str">
            <v>NH</v>
          </cell>
          <cell r="F15087" t="str">
            <v>21/08/2018</v>
          </cell>
          <cell r="G15087" t="str">
            <v>22/08/2018</v>
          </cell>
          <cell r="J15087" t="str">
            <v>25/09/2018</v>
          </cell>
          <cell r="K15087" t="str">
            <v>Normale</v>
          </cell>
        </row>
        <row r="15088">
          <cell r="D15088" t="str">
            <v>HCJ</v>
          </cell>
          <cell r="F15088" t="str">
            <v>21/08/2018</v>
          </cell>
          <cell r="G15088" t="str">
            <v>28/08/2018</v>
          </cell>
          <cell r="J15088" t="str">
            <v>29/09/2018</v>
          </cell>
          <cell r="K15088" t="str">
            <v>Télé-chiffrage</v>
          </cell>
        </row>
        <row r="15089">
          <cell r="D15089" t="str">
            <v>LF</v>
          </cell>
          <cell r="F15089" t="str">
            <v>21/08/2018</v>
          </cell>
          <cell r="G15089" t="str">
            <v>22/08/2018</v>
          </cell>
          <cell r="J15089" t="str">
            <v>30/08/2018</v>
          </cell>
          <cell r="K15089" t="str">
            <v>Véh. éco. irréparable V.E.I.</v>
          </cell>
        </row>
        <row r="15090">
          <cell r="D15090" t="str">
            <v>NH</v>
          </cell>
          <cell r="F15090" t="str">
            <v>21/08/2018</v>
          </cell>
          <cell r="G15090" t="str">
            <v>04/09/2018</v>
          </cell>
          <cell r="J15090" t="str">
            <v>16/11/2018</v>
          </cell>
          <cell r="K15090" t="str">
            <v>Normale</v>
          </cell>
        </row>
        <row r="15091">
          <cell r="D15091" t="str">
            <v>DD</v>
          </cell>
          <cell r="F15091" t="str">
            <v>21/08/2018</v>
          </cell>
          <cell r="G15091" t="str">
            <v>14/09/2018</v>
          </cell>
          <cell r="J15091" t="str">
            <v>16/10/2018</v>
          </cell>
          <cell r="K15091" t="str">
            <v>Normale</v>
          </cell>
        </row>
        <row r="15092">
          <cell r="D15092" t="str">
            <v>SCL</v>
          </cell>
          <cell r="F15092" t="str">
            <v>21/08/2018</v>
          </cell>
          <cell r="G15092" t="str">
            <v/>
          </cell>
          <cell r="J15092" t="str">
            <v>23/08/2018</v>
          </cell>
          <cell r="K15092" t="str">
            <v>Annulé</v>
          </cell>
        </row>
        <row r="15093">
          <cell r="D15093" t="str">
            <v>NH</v>
          </cell>
          <cell r="F15093" t="str">
            <v>22/08/2018</v>
          </cell>
          <cell r="G15093" t="str">
            <v>23/08/2018</v>
          </cell>
          <cell r="J15093" t="str">
            <v>22/10/2018</v>
          </cell>
          <cell r="K15093" t="str">
            <v>Normale</v>
          </cell>
        </row>
        <row r="15094">
          <cell r="D15094" t="str">
            <v>HCJ</v>
          </cell>
          <cell r="F15094" t="str">
            <v>22/08/2018</v>
          </cell>
          <cell r="G15094" t="str">
            <v>24/08/2018</v>
          </cell>
          <cell r="J15094" t="str">
            <v>17/09/2018</v>
          </cell>
          <cell r="K15094" t="str">
            <v>Différence des Valeurs</v>
          </cell>
        </row>
        <row r="15095">
          <cell r="D15095" t="str">
            <v>NH</v>
          </cell>
          <cell r="F15095" t="str">
            <v>22/08/2018</v>
          </cell>
          <cell r="G15095" t="str">
            <v>28/08/2018</v>
          </cell>
          <cell r="J15095" t="str">
            <v>29/09/2018</v>
          </cell>
          <cell r="K15095" t="str">
            <v>Normale</v>
          </cell>
        </row>
        <row r="15096">
          <cell r="D15096" t="str">
            <v>HCJ</v>
          </cell>
          <cell r="F15096" t="str">
            <v>22/08/2018</v>
          </cell>
          <cell r="G15096" t="str">
            <v>22/08/2018</v>
          </cell>
          <cell r="J15096" t="str">
            <v>22/09/2018</v>
          </cell>
          <cell r="K15096" t="str">
            <v>Télé-chiffrage</v>
          </cell>
        </row>
        <row r="15097">
          <cell r="D15097" t="str">
            <v>SPR</v>
          </cell>
          <cell r="F15097" t="str">
            <v>22/08/2018</v>
          </cell>
          <cell r="G15097" t="str">
            <v/>
          </cell>
          <cell r="J15097" t="str">
            <v/>
          </cell>
          <cell r="K15097" t="str">
            <v/>
          </cell>
        </row>
        <row r="15098">
          <cell r="D15098" t="str">
            <v>LF</v>
          </cell>
          <cell r="F15098" t="str">
            <v>28/08/2018</v>
          </cell>
          <cell r="G15098" t="str">
            <v>29/08/2018</v>
          </cell>
          <cell r="J15098" t="str">
            <v>12/10/2018</v>
          </cell>
          <cell r="K15098" t="str">
            <v>Normale</v>
          </cell>
        </row>
        <row r="15099">
          <cell r="D15099" t="str">
            <v>TR</v>
          </cell>
          <cell r="F15099" t="str">
            <v>22/08/2018</v>
          </cell>
          <cell r="G15099" t="str">
            <v>27/08/2018</v>
          </cell>
          <cell r="J15099" t="str">
            <v>25/09/2018</v>
          </cell>
          <cell r="K15099" t="str">
            <v>Normale</v>
          </cell>
        </row>
        <row r="15100">
          <cell r="D15100" t="str">
            <v>DD</v>
          </cell>
          <cell r="F15100" t="str">
            <v>22/08/2018</v>
          </cell>
          <cell r="G15100" t="str">
            <v>23/08/2018</v>
          </cell>
          <cell r="J15100" t="str">
            <v>05/10/2018</v>
          </cell>
          <cell r="K15100" t="str">
            <v>Normale</v>
          </cell>
        </row>
        <row r="15101">
          <cell r="D15101" t="str">
            <v>DD</v>
          </cell>
          <cell r="F15101" t="str">
            <v>22/08/2018</v>
          </cell>
          <cell r="G15101" t="str">
            <v>17/10/2018</v>
          </cell>
          <cell r="J15101" t="str">
            <v/>
          </cell>
          <cell r="K15101" t="str">
            <v>Normale</v>
          </cell>
        </row>
        <row r="15102">
          <cell r="D15102" t="str">
            <v>DD</v>
          </cell>
          <cell r="F15102" t="str">
            <v>22/08/2018</v>
          </cell>
          <cell r="G15102" t="str">
            <v>24/08/2018</v>
          </cell>
          <cell r="J15102" t="str">
            <v>06/09/2018</v>
          </cell>
          <cell r="K15102" t="str">
            <v>Estimation réparation ADE</v>
          </cell>
        </row>
        <row r="15103">
          <cell r="D15103" t="str">
            <v>NH</v>
          </cell>
          <cell r="F15103" t="str">
            <v>22/08/2018</v>
          </cell>
          <cell r="G15103" t="str">
            <v>23/08/2018</v>
          </cell>
          <cell r="J15103" t="str">
            <v/>
          </cell>
          <cell r="K15103" t="str">
            <v>Normale</v>
          </cell>
        </row>
        <row r="15104">
          <cell r="D15104" t="str">
            <v>TR</v>
          </cell>
          <cell r="F15104" t="str">
            <v>22/08/2018</v>
          </cell>
          <cell r="G15104" t="str">
            <v>06/09/2018</v>
          </cell>
          <cell r="J15104" t="str">
            <v>04/10/2018</v>
          </cell>
          <cell r="K15104" t="str">
            <v>Véh. éco. irréparable V.E.I.</v>
          </cell>
        </row>
        <row r="15105">
          <cell r="D15105" t="str">
            <v>NH</v>
          </cell>
          <cell r="F15105" t="str">
            <v>22/08/2018</v>
          </cell>
          <cell r="G15105" t="str">
            <v>04/10/2018</v>
          </cell>
          <cell r="J15105" t="str">
            <v>06/11/2018</v>
          </cell>
          <cell r="K15105" t="str">
            <v>Estimation réparation ADE</v>
          </cell>
        </row>
        <row r="15106">
          <cell r="D15106" t="str">
            <v>NH</v>
          </cell>
          <cell r="F15106" t="str">
            <v>22/08/2018</v>
          </cell>
          <cell r="G15106" t="str">
            <v>03/09/2018</v>
          </cell>
          <cell r="J15106" t="str">
            <v/>
          </cell>
          <cell r="K15106" t="str">
            <v>Normale</v>
          </cell>
        </row>
        <row r="15107">
          <cell r="D15107" t="str">
            <v>TR</v>
          </cell>
          <cell r="F15107" t="str">
            <v>22/08/2018</v>
          </cell>
          <cell r="G15107" t="str">
            <v>23/08/2018</v>
          </cell>
          <cell r="J15107" t="str">
            <v>30/10/2018</v>
          </cell>
          <cell r="K15107" t="str">
            <v>Normale</v>
          </cell>
        </row>
        <row r="15108">
          <cell r="D15108" t="str">
            <v>SPR</v>
          </cell>
          <cell r="F15108" t="str">
            <v>22/08/2018</v>
          </cell>
          <cell r="G15108" t="str">
            <v/>
          </cell>
          <cell r="J15108" t="str">
            <v>01/10/2018</v>
          </cell>
          <cell r="K15108" t="str">
            <v>Carence</v>
          </cell>
        </row>
        <row r="15109">
          <cell r="D15109" t="str">
            <v>TR</v>
          </cell>
          <cell r="F15109" t="str">
            <v>22/08/2018</v>
          </cell>
          <cell r="G15109" t="str">
            <v>09/10/2018</v>
          </cell>
          <cell r="J15109" t="str">
            <v/>
          </cell>
          <cell r="K15109" t="str">
            <v>Normale</v>
          </cell>
        </row>
        <row r="15110">
          <cell r="D15110" t="str">
            <v>NH</v>
          </cell>
          <cell r="F15110" t="str">
            <v>22/08/2018</v>
          </cell>
          <cell r="G15110" t="str">
            <v>24/08/2018</v>
          </cell>
          <cell r="J15110" t="str">
            <v/>
          </cell>
          <cell r="K15110" t="str">
            <v>Normale</v>
          </cell>
        </row>
        <row r="15111">
          <cell r="D15111" t="str">
            <v>DD</v>
          </cell>
          <cell r="F15111" t="str">
            <v>22/08/2018</v>
          </cell>
          <cell r="G15111" t="str">
            <v>22/08/2018</v>
          </cell>
          <cell r="J15111" t="str">
            <v>17/09/2018</v>
          </cell>
          <cell r="K15111" t="str">
            <v>Normale</v>
          </cell>
        </row>
        <row r="15112">
          <cell r="D15112" t="str">
            <v>DD</v>
          </cell>
          <cell r="F15112" t="str">
            <v>22/08/2018</v>
          </cell>
          <cell r="G15112" t="str">
            <v>23/08/2018</v>
          </cell>
          <cell r="J15112" t="str">
            <v/>
          </cell>
          <cell r="K15112" t="str">
            <v>Normale</v>
          </cell>
        </row>
        <row r="15113">
          <cell r="D15113" t="str">
            <v>DD</v>
          </cell>
          <cell r="F15113" t="str">
            <v>22/08/2018</v>
          </cell>
          <cell r="G15113" t="str">
            <v>27/08/2018</v>
          </cell>
          <cell r="J15113" t="str">
            <v>05/10/2018</v>
          </cell>
          <cell r="K15113" t="str">
            <v>Normale</v>
          </cell>
        </row>
        <row r="15114">
          <cell r="D15114" t="str">
            <v>NH</v>
          </cell>
          <cell r="F15114" t="str">
            <v>22/08/2018</v>
          </cell>
          <cell r="G15114" t="str">
            <v>24/08/2018</v>
          </cell>
          <cell r="J15114" t="str">
            <v>28/09/2018</v>
          </cell>
          <cell r="K15114" t="str">
            <v>Normale</v>
          </cell>
        </row>
        <row r="15115">
          <cell r="D15115" t="str">
            <v>BC</v>
          </cell>
          <cell r="F15115" t="str">
            <v>22/08/2018</v>
          </cell>
          <cell r="G15115" t="str">
            <v/>
          </cell>
          <cell r="J15115" t="str">
            <v>29/08/2018</v>
          </cell>
          <cell r="K15115" t="str">
            <v>Enquête</v>
          </cell>
        </row>
        <row r="15116">
          <cell r="D15116" t="str">
            <v>DD</v>
          </cell>
          <cell r="F15116" t="str">
            <v>22/08/2018</v>
          </cell>
          <cell r="G15116" t="str">
            <v>22/08/2018</v>
          </cell>
          <cell r="J15116" t="str">
            <v>05/10/2018</v>
          </cell>
          <cell r="K15116" t="str">
            <v>Normale</v>
          </cell>
        </row>
        <row r="15117">
          <cell r="D15117" t="str">
            <v>TR</v>
          </cell>
          <cell r="F15117" t="str">
            <v>22/08/2018</v>
          </cell>
          <cell r="G15117" t="str">
            <v>18/09/2018</v>
          </cell>
          <cell r="J15117" t="str">
            <v>12/11/2018</v>
          </cell>
          <cell r="K15117" t="str">
            <v>Normale</v>
          </cell>
        </row>
        <row r="15118">
          <cell r="D15118" t="str">
            <v>LF</v>
          </cell>
          <cell r="F15118" t="str">
            <v>22/08/2018</v>
          </cell>
          <cell r="G15118" t="str">
            <v>24/08/2018</v>
          </cell>
          <cell r="J15118" t="str">
            <v>25/09/2018</v>
          </cell>
          <cell r="K15118" t="str">
            <v>Estimation réparation ADE</v>
          </cell>
        </row>
        <row r="15119">
          <cell r="D15119" t="str">
            <v>LF</v>
          </cell>
          <cell r="F15119" t="str">
            <v>22/08/2018</v>
          </cell>
          <cell r="G15119" t="str">
            <v>23/08/2018</v>
          </cell>
          <cell r="J15119" t="str">
            <v>08/09/2018</v>
          </cell>
          <cell r="K15119" t="str">
            <v>Normale</v>
          </cell>
        </row>
        <row r="15120">
          <cell r="D15120" t="str">
            <v>LF</v>
          </cell>
          <cell r="F15120" t="str">
            <v>23/08/2018</v>
          </cell>
          <cell r="G15120" t="str">
            <v>18/10/2018</v>
          </cell>
          <cell r="J15120" t="str">
            <v>19/11/2018</v>
          </cell>
          <cell r="K15120" t="str">
            <v>Normale</v>
          </cell>
        </row>
        <row r="15121">
          <cell r="D15121" t="str">
            <v>TR</v>
          </cell>
          <cell r="F15121" t="str">
            <v>23/08/2018</v>
          </cell>
          <cell r="G15121" t="str">
            <v>28/08/2018</v>
          </cell>
          <cell r="J15121" t="str">
            <v>25/09/2018</v>
          </cell>
          <cell r="K15121" t="str">
            <v>Normale</v>
          </cell>
        </row>
        <row r="15122">
          <cell r="D15122" t="str">
            <v>DD</v>
          </cell>
          <cell r="F15122" t="str">
            <v>23/08/2018</v>
          </cell>
          <cell r="G15122" t="str">
            <v/>
          </cell>
          <cell r="J15122" t="str">
            <v>11/10/2018</v>
          </cell>
          <cell r="K15122" t="str">
            <v>Carence</v>
          </cell>
        </row>
        <row r="15123">
          <cell r="D15123" t="str">
            <v>LF</v>
          </cell>
          <cell r="F15123" t="str">
            <v>23/08/2018</v>
          </cell>
          <cell r="G15123" t="str">
            <v>29/08/2018</v>
          </cell>
          <cell r="J15123" t="str">
            <v>25/09/2018</v>
          </cell>
          <cell r="K15123" t="str">
            <v>Estimation réparation ADE</v>
          </cell>
        </row>
        <row r="15124">
          <cell r="D15124" t="str">
            <v>HCJ</v>
          </cell>
          <cell r="F15124" t="str">
            <v>23/08/2018</v>
          </cell>
          <cell r="G15124" t="str">
            <v>07/09/2018</v>
          </cell>
          <cell r="J15124" t="str">
            <v/>
          </cell>
          <cell r="K15124" t="str">
            <v>Normale</v>
          </cell>
        </row>
        <row r="15125">
          <cell r="D15125" t="str">
            <v>HCJ</v>
          </cell>
          <cell r="F15125" t="str">
            <v>23/08/2018</v>
          </cell>
          <cell r="G15125" t="str">
            <v>28/08/2018</v>
          </cell>
          <cell r="J15125" t="str">
            <v>18/09/2018</v>
          </cell>
          <cell r="K15125" t="str">
            <v>Télé-chiffrage</v>
          </cell>
        </row>
        <row r="15126">
          <cell r="D15126" t="str">
            <v>LF</v>
          </cell>
          <cell r="F15126" t="str">
            <v>23/08/2018</v>
          </cell>
          <cell r="G15126" t="str">
            <v>27/09/2018</v>
          </cell>
          <cell r="J15126" t="str">
            <v/>
          </cell>
          <cell r="K15126" t="str">
            <v>Normale</v>
          </cell>
        </row>
        <row r="15127">
          <cell r="D15127" t="str">
            <v>LF</v>
          </cell>
          <cell r="F15127" t="str">
            <v>23/08/2018</v>
          </cell>
          <cell r="G15127" t="str">
            <v>27/08/2018</v>
          </cell>
          <cell r="J15127" t="str">
            <v>22/09/2018</v>
          </cell>
          <cell r="K15127" t="str">
            <v>Normale</v>
          </cell>
        </row>
        <row r="15128">
          <cell r="D15128" t="str">
            <v>TR</v>
          </cell>
          <cell r="F15128" t="str">
            <v>23/08/2018</v>
          </cell>
          <cell r="G15128" t="str">
            <v>27/08/2018</v>
          </cell>
          <cell r="J15128" t="str">
            <v>06/09/2018</v>
          </cell>
          <cell r="K15128" t="str">
            <v>Véh. éco. irréparable V.E.I.</v>
          </cell>
        </row>
        <row r="15129">
          <cell r="D15129" t="str">
            <v>DD</v>
          </cell>
          <cell r="F15129" t="str">
            <v>23/08/2018</v>
          </cell>
          <cell r="G15129" t="str">
            <v>23/08/2018</v>
          </cell>
          <cell r="J15129" t="str">
            <v>05/11/2018</v>
          </cell>
          <cell r="K15129" t="str">
            <v>Télé-chiffrage</v>
          </cell>
        </row>
        <row r="15130">
          <cell r="D15130" t="str">
            <v>LF</v>
          </cell>
          <cell r="F15130" t="str">
            <v>27/08/2018</v>
          </cell>
          <cell r="G15130" t="str">
            <v>24/08/2018</v>
          </cell>
          <cell r="J15130" t="str">
            <v/>
          </cell>
          <cell r="K15130" t="str">
            <v>Différence des Valeurs</v>
          </cell>
        </row>
        <row r="15131">
          <cell r="D15131" t="str">
            <v>TR</v>
          </cell>
          <cell r="F15131" t="str">
            <v>23/08/2018</v>
          </cell>
          <cell r="G15131" t="str">
            <v>27/08/2018</v>
          </cell>
          <cell r="J15131" t="str">
            <v>25/09/2018</v>
          </cell>
          <cell r="K15131" t="str">
            <v>Normale</v>
          </cell>
        </row>
        <row r="15132">
          <cell r="D15132" t="str">
            <v>DD</v>
          </cell>
          <cell r="F15132" t="str">
            <v>23/08/2018</v>
          </cell>
          <cell r="G15132" t="str">
            <v>29/08/2018</v>
          </cell>
          <cell r="J15132" t="str">
            <v>03/09/2018</v>
          </cell>
          <cell r="K15132" t="str">
            <v>Véh. éco. irréparable V.E.I.</v>
          </cell>
        </row>
        <row r="15133">
          <cell r="D15133" t="str">
            <v>DD</v>
          </cell>
          <cell r="F15133" t="str">
            <v>23/08/2018</v>
          </cell>
          <cell r="G15133" t="str">
            <v>11/09/2018</v>
          </cell>
          <cell r="J15133" t="str">
            <v>02/11/2018</v>
          </cell>
          <cell r="K15133" t="str">
            <v>Normale</v>
          </cell>
        </row>
        <row r="15134">
          <cell r="D15134" t="str">
            <v>BC</v>
          </cell>
          <cell r="F15134" t="str">
            <v>23/08/2018</v>
          </cell>
          <cell r="G15134" t="str">
            <v/>
          </cell>
          <cell r="J15134" t="str">
            <v>11/10/2018</v>
          </cell>
          <cell r="K15134" t="str">
            <v>Enquête</v>
          </cell>
        </row>
        <row r="15135">
          <cell r="D15135" t="str">
            <v>DD</v>
          </cell>
          <cell r="F15135" t="str">
            <v>23/08/2018</v>
          </cell>
          <cell r="G15135" t="str">
            <v>12/09/2018</v>
          </cell>
          <cell r="J15135" t="str">
            <v>14/09/2018</v>
          </cell>
          <cell r="K15135" t="str">
            <v>Estimation réparation ADE</v>
          </cell>
        </row>
        <row r="15136">
          <cell r="D15136" t="str">
            <v>LF</v>
          </cell>
          <cell r="F15136" t="str">
            <v>23/08/2018</v>
          </cell>
          <cell r="G15136" t="str">
            <v>29/08/2018</v>
          </cell>
          <cell r="J15136" t="str">
            <v/>
          </cell>
          <cell r="K15136" t="str">
            <v>Normale</v>
          </cell>
        </row>
        <row r="15137">
          <cell r="D15137" t="str">
            <v>LF</v>
          </cell>
          <cell r="F15137" t="str">
            <v>23/08/2018</v>
          </cell>
          <cell r="G15137" t="str">
            <v>27/08/2018</v>
          </cell>
          <cell r="J15137" t="str">
            <v>31/08/2018</v>
          </cell>
          <cell r="K15137" t="str">
            <v>Normale</v>
          </cell>
        </row>
        <row r="15138">
          <cell r="D15138" t="str">
            <v>BS</v>
          </cell>
          <cell r="F15138" t="str">
            <v>23/08/2018</v>
          </cell>
          <cell r="G15138" t="str">
            <v/>
          </cell>
          <cell r="J15138" t="str">
            <v/>
          </cell>
          <cell r="K15138" t="str">
            <v>Enquête</v>
          </cell>
        </row>
        <row r="15139">
          <cell r="D15139" t="str">
            <v>BC</v>
          </cell>
          <cell r="F15139" t="str">
            <v>23/08/2018</v>
          </cell>
          <cell r="G15139" t="str">
            <v/>
          </cell>
          <cell r="J15139" t="str">
            <v>21/09/2018</v>
          </cell>
          <cell r="K15139" t="str">
            <v>Enquête</v>
          </cell>
        </row>
        <row r="15140">
          <cell r="D15140" t="str">
            <v>BC</v>
          </cell>
          <cell r="F15140" t="str">
            <v>24/08/2018</v>
          </cell>
          <cell r="G15140" t="str">
            <v/>
          </cell>
          <cell r="J15140" t="str">
            <v/>
          </cell>
          <cell r="K15140" t="str">
            <v>Enquête</v>
          </cell>
        </row>
        <row r="15141">
          <cell r="D15141" t="str">
            <v>BC</v>
          </cell>
          <cell r="F15141" t="str">
            <v>24/08/2018</v>
          </cell>
          <cell r="G15141" t="str">
            <v/>
          </cell>
          <cell r="J15141" t="str">
            <v>06/09/2018</v>
          </cell>
          <cell r="K15141" t="str">
            <v>Enquête</v>
          </cell>
        </row>
        <row r="15142">
          <cell r="D15142" t="str">
            <v>TR</v>
          </cell>
          <cell r="F15142" t="str">
            <v>24/08/2018</v>
          </cell>
          <cell r="G15142" t="str">
            <v>28/08/2018</v>
          </cell>
          <cell r="J15142" t="str">
            <v/>
          </cell>
          <cell r="K15142" t="str">
            <v>Normale</v>
          </cell>
        </row>
        <row r="15143">
          <cell r="D15143" t="str">
            <v>NH</v>
          </cell>
          <cell r="F15143" t="str">
            <v>24/08/2018</v>
          </cell>
          <cell r="G15143" t="str">
            <v>30/08/2018</v>
          </cell>
          <cell r="J15143" t="str">
            <v>16/11/2018</v>
          </cell>
          <cell r="K15143" t="str">
            <v>Différence des Valeurs</v>
          </cell>
        </row>
        <row r="15144">
          <cell r="D15144" t="str">
            <v>DD</v>
          </cell>
          <cell r="F15144" t="str">
            <v>24/08/2018</v>
          </cell>
          <cell r="G15144" t="str">
            <v>27/08/2018</v>
          </cell>
          <cell r="J15144" t="str">
            <v>05/11/2018</v>
          </cell>
          <cell r="K15144" t="str">
            <v>Normale</v>
          </cell>
        </row>
        <row r="15145">
          <cell r="D15145" t="str">
            <v>LF</v>
          </cell>
          <cell r="F15145" t="str">
            <v>24/08/2018</v>
          </cell>
          <cell r="G15145" t="str">
            <v>27/08/2018</v>
          </cell>
          <cell r="J15145" t="str">
            <v/>
          </cell>
          <cell r="K15145" t="str">
            <v>Normale</v>
          </cell>
        </row>
        <row r="15146">
          <cell r="D15146" t="str">
            <v>DD</v>
          </cell>
          <cell r="F15146" t="str">
            <v>24/08/2018</v>
          </cell>
          <cell r="G15146" t="str">
            <v>28/08/2018</v>
          </cell>
          <cell r="J15146" t="str">
            <v>05/10/2018</v>
          </cell>
          <cell r="K15146" t="str">
            <v>Normale</v>
          </cell>
        </row>
        <row r="15147">
          <cell r="D15147" t="str">
            <v>NH</v>
          </cell>
          <cell r="F15147" t="str">
            <v>24/08/2018</v>
          </cell>
          <cell r="G15147" t="str">
            <v>28/08/2018</v>
          </cell>
          <cell r="J15147" t="str">
            <v>30/10/2018</v>
          </cell>
          <cell r="K15147" t="str">
            <v>Normale</v>
          </cell>
        </row>
        <row r="15148">
          <cell r="D15148" t="str">
            <v>TR</v>
          </cell>
          <cell r="F15148" t="str">
            <v>24/08/2018</v>
          </cell>
          <cell r="G15148" t="str">
            <v>30/08/2018</v>
          </cell>
          <cell r="J15148" t="str">
            <v/>
          </cell>
          <cell r="K15148" t="str">
            <v>Normale</v>
          </cell>
        </row>
        <row r="15149">
          <cell r="D15149" t="str">
            <v>NH</v>
          </cell>
          <cell r="F15149" t="str">
            <v>24/08/2018</v>
          </cell>
          <cell r="G15149" t="str">
            <v>27/08/2018</v>
          </cell>
          <cell r="J15149" t="str">
            <v>30/10/2018</v>
          </cell>
          <cell r="K15149" t="str">
            <v>Normale</v>
          </cell>
        </row>
        <row r="15150">
          <cell r="D15150" t="str">
            <v>NH</v>
          </cell>
          <cell r="F15150" t="str">
            <v>24/08/2018</v>
          </cell>
          <cell r="G15150" t="str">
            <v>04/09/2018</v>
          </cell>
          <cell r="J15150" t="str">
            <v>03/11/2018</v>
          </cell>
          <cell r="K15150" t="str">
            <v>Normale</v>
          </cell>
        </row>
        <row r="15151">
          <cell r="D15151" t="str">
            <v>TR</v>
          </cell>
          <cell r="F15151" t="str">
            <v>24/08/2018</v>
          </cell>
          <cell r="G15151" t="str">
            <v>23/08/2018</v>
          </cell>
          <cell r="J15151" t="str">
            <v>21/11/2018</v>
          </cell>
          <cell r="K15151" t="str">
            <v>Normale</v>
          </cell>
        </row>
        <row r="15152">
          <cell r="D15152" t="str">
            <v>LF</v>
          </cell>
          <cell r="F15152" t="str">
            <v>24/08/2018</v>
          </cell>
          <cell r="G15152" t="str">
            <v>27/08/2018</v>
          </cell>
          <cell r="J15152" t="str">
            <v/>
          </cell>
          <cell r="K15152" t="str">
            <v>Normale</v>
          </cell>
        </row>
        <row r="15153">
          <cell r="D15153" t="str">
            <v>NH</v>
          </cell>
          <cell r="F15153" t="str">
            <v>24/08/2018</v>
          </cell>
          <cell r="G15153" t="str">
            <v>24/08/2018</v>
          </cell>
          <cell r="J15153" t="str">
            <v>19/09/2018</v>
          </cell>
          <cell r="K15153" t="str">
            <v>Normale</v>
          </cell>
        </row>
        <row r="15154">
          <cell r="D15154" t="str">
            <v>TR</v>
          </cell>
          <cell r="F15154" t="str">
            <v>24/08/2018</v>
          </cell>
          <cell r="G15154" t="str">
            <v>27/08/2018</v>
          </cell>
          <cell r="J15154" t="str">
            <v>25/09/2018</v>
          </cell>
          <cell r="K15154" t="str">
            <v>Normale</v>
          </cell>
        </row>
        <row r="15155">
          <cell r="D15155" t="str">
            <v>SPR</v>
          </cell>
          <cell r="F15155" t="str">
            <v>24/08/2018</v>
          </cell>
          <cell r="G15155" t="str">
            <v/>
          </cell>
          <cell r="J15155" t="str">
            <v>14/09/2018</v>
          </cell>
          <cell r="K15155" t="str">
            <v>Carence</v>
          </cell>
        </row>
        <row r="15156">
          <cell r="D15156" t="str">
            <v>DD</v>
          </cell>
          <cell r="F15156" t="str">
            <v>24/08/2018</v>
          </cell>
          <cell r="G15156" t="str">
            <v>27/08/2018</v>
          </cell>
          <cell r="J15156" t="str">
            <v>08/11/2018</v>
          </cell>
          <cell r="K15156" t="str">
            <v>Télé-chiffrage</v>
          </cell>
        </row>
        <row r="15157">
          <cell r="D15157" t="str">
            <v>DD</v>
          </cell>
          <cell r="F15157" t="str">
            <v>24/08/2018</v>
          </cell>
          <cell r="G15157" t="str">
            <v>27/08/2018</v>
          </cell>
          <cell r="J15157" t="str">
            <v/>
          </cell>
          <cell r="K15157" t="str">
            <v>Télé-chiffrage</v>
          </cell>
        </row>
        <row r="15158">
          <cell r="D15158" t="str">
            <v>DD</v>
          </cell>
          <cell r="F15158" t="str">
            <v>24/08/2018</v>
          </cell>
          <cell r="G15158" t="str">
            <v>14/09/2018</v>
          </cell>
          <cell r="J15158" t="str">
            <v>14/09/2018</v>
          </cell>
          <cell r="K15158" t="str">
            <v>Normale</v>
          </cell>
        </row>
        <row r="15159">
          <cell r="D15159" t="str">
            <v>TR</v>
          </cell>
          <cell r="F15159" t="str">
            <v>24/08/2018</v>
          </cell>
          <cell r="G15159" t="str">
            <v>28/09/2018</v>
          </cell>
          <cell r="J15159" t="str">
            <v>07/11/2018</v>
          </cell>
          <cell r="K15159" t="str">
            <v>Télé-chiffrage</v>
          </cell>
        </row>
        <row r="15160">
          <cell r="D15160" t="str">
            <v>DD</v>
          </cell>
          <cell r="F15160" t="str">
            <v>24/08/2018</v>
          </cell>
          <cell r="G15160" t="str">
            <v>28/08/2018</v>
          </cell>
          <cell r="J15160" t="str">
            <v>18/09/2018</v>
          </cell>
          <cell r="K15160" t="str">
            <v>Normale</v>
          </cell>
        </row>
        <row r="15161">
          <cell r="D15161" t="str">
            <v>DD</v>
          </cell>
          <cell r="F15161" t="str">
            <v>27/08/2018</v>
          </cell>
          <cell r="G15161" t="str">
            <v>27/08/2018</v>
          </cell>
          <cell r="J15161" t="str">
            <v>19/10/2018</v>
          </cell>
          <cell r="K15161" t="str">
            <v>Normale</v>
          </cell>
        </row>
        <row r="15162">
          <cell r="D15162" t="str">
            <v>DD</v>
          </cell>
          <cell r="F15162" t="str">
            <v>24/08/2018</v>
          </cell>
          <cell r="G15162" t="str">
            <v>27/08/2018</v>
          </cell>
          <cell r="J15162" t="str">
            <v>16/10/2018</v>
          </cell>
          <cell r="K15162" t="str">
            <v>Normale</v>
          </cell>
        </row>
        <row r="15163">
          <cell r="D15163" t="str">
            <v>DD</v>
          </cell>
          <cell r="F15163" t="str">
            <v>24/08/2018</v>
          </cell>
          <cell r="G15163" t="str">
            <v>28/08/2018</v>
          </cell>
          <cell r="J15163" t="str">
            <v>02/10/2018</v>
          </cell>
          <cell r="K15163" t="str">
            <v>Différence des Valeurs</v>
          </cell>
        </row>
        <row r="15164">
          <cell r="D15164" t="str">
            <v>DD</v>
          </cell>
          <cell r="F15164" t="str">
            <v>24/08/2018</v>
          </cell>
          <cell r="G15164" t="str">
            <v>29/08/2018</v>
          </cell>
          <cell r="J15164" t="str">
            <v>25/09/2018</v>
          </cell>
          <cell r="K15164" t="str">
            <v>Normale</v>
          </cell>
        </row>
        <row r="15165">
          <cell r="D15165" t="str">
            <v>NH</v>
          </cell>
          <cell r="F15165" t="str">
            <v>24/08/2018</v>
          </cell>
          <cell r="G15165" t="str">
            <v>28/08/2018</v>
          </cell>
          <cell r="J15165" t="str">
            <v>30/10/2018</v>
          </cell>
          <cell r="K15165" t="str">
            <v>Normale</v>
          </cell>
        </row>
        <row r="15166">
          <cell r="D15166" t="str">
            <v>DD</v>
          </cell>
          <cell r="F15166" t="str">
            <v>24/08/2018</v>
          </cell>
          <cell r="G15166" t="str">
            <v>28/08/2018</v>
          </cell>
          <cell r="J15166" t="str">
            <v>25/09/2018</v>
          </cell>
          <cell r="K15166" t="str">
            <v>Normale</v>
          </cell>
        </row>
        <row r="15167">
          <cell r="D15167" t="str">
            <v>NH</v>
          </cell>
          <cell r="F15167" t="str">
            <v>24/08/2018</v>
          </cell>
          <cell r="G15167" t="str">
            <v>28/08/2018</v>
          </cell>
          <cell r="J15167" t="str">
            <v>02/11/2018</v>
          </cell>
          <cell r="K15167" t="str">
            <v>Normale</v>
          </cell>
        </row>
        <row r="15168">
          <cell r="D15168" t="str">
            <v>HCJ</v>
          </cell>
          <cell r="F15168" t="str">
            <v>24/08/2018</v>
          </cell>
          <cell r="G15168" t="str">
            <v>19/09/2018</v>
          </cell>
          <cell r="J15168" t="str">
            <v/>
          </cell>
          <cell r="K15168" t="str">
            <v>Normale</v>
          </cell>
        </row>
        <row r="15169">
          <cell r="D15169" t="str">
            <v>TR</v>
          </cell>
          <cell r="F15169" t="str">
            <v>24/08/2018</v>
          </cell>
          <cell r="G15169" t="str">
            <v>30/08/2018</v>
          </cell>
          <cell r="J15169" t="str">
            <v>31/08/2018</v>
          </cell>
          <cell r="K15169" t="str">
            <v>Estimation réparation ADE</v>
          </cell>
        </row>
        <row r="15170">
          <cell r="D15170" t="str">
            <v>LF</v>
          </cell>
          <cell r="F15170" t="str">
            <v>24/08/2018</v>
          </cell>
          <cell r="G15170" t="str">
            <v>28/08/2018</v>
          </cell>
          <cell r="J15170" t="str">
            <v/>
          </cell>
          <cell r="K15170" t="str">
            <v>Suivi V.E.I.</v>
          </cell>
        </row>
        <row r="15171">
          <cell r="D15171" t="str">
            <v>DD</v>
          </cell>
          <cell r="F15171" t="str">
            <v>24/08/2018</v>
          </cell>
          <cell r="G15171" t="str">
            <v>04/10/2018</v>
          </cell>
          <cell r="J15171" t="str">
            <v>30/10/2018</v>
          </cell>
          <cell r="K15171" t="str">
            <v>Normale</v>
          </cell>
        </row>
        <row r="15172">
          <cell r="D15172" t="str">
            <v>TR</v>
          </cell>
          <cell r="F15172" t="str">
            <v>24/08/2018</v>
          </cell>
          <cell r="G15172" t="str">
            <v>29/08/2018</v>
          </cell>
          <cell r="J15172" t="str">
            <v>07/09/2018</v>
          </cell>
          <cell r="K15172" t="str">
            <v>Normale</v>
          </cell>
        </row>
        <row r="15173">
          <cell r="D15173" t="str">
            <v>LF</v>
          </cell>
          <cell r="F15173" t="str">
            <v>24/08/2018</v>
          </cell>
          <cell r="G15173" t="str">
            <v>20/08/2018</v>
          </cell>
          <cell r="J15173" t="str">
            <v/>
          </cell>
          <cell r="K15173" t="str">
            <v>Normale</v>
          </cell>
        </row>
        <row r="15174">
          <cell r="D15174" t="str">
            <v>DD</v>
          </cell>
          <cell r="F15174" t="str">
            <v>24/08/2018</v>
          </cell>
          <cell r="G15174" t="str">
            <v>11/09/2018</v>
          </cell>
          <cell r="J15174" t="str">
            <v>17/09/2018</v>
          </cell>
          <cell r="K15174" t="str">
            <v>Véh. éco. irréparable V.E.I.</v>
          </cell>
        </row>
        <row r="15175">
          <cell r="D15175" t="str">
            <v>BS</v>
          </cell>
          <cell r="F15175" t="str">
            <v>24/08/2018</v>
          </cell>
          <cell r="G15175" t="str">
            <v/>
          </cell>
          <cell r="J15175" t="str">
            <v>22/11/2018</v>
          </cell>
          <cell r="K15175" t="str">
            <v>Enquête</v>
          </cell>
        </row>
        <row r="15176">
          <cell r="D15176" t="str">
            <v>BC</v>
          </cell>
          <cell r="F15176" t="str">
            <v>24/08/2018</v>
          </cell>
          <cell r="G15176" t="str">
            <v/>
          </cell>
          <cell r="J15176" t="str">
            <v>08/10/2018</v>
          </cell>
          <cell r="K15176" t="str">
            <v>Enquête</v>
          </cell>
        </row>
        <row r="15177">
          <cell r="D15177" t="str">
            <v>LF</v>
          </cell>
          <cell r="F15177" t="str">
            <v>27/08/2018</v>
          </cell>
          <cell r="G15177" t="str">
            <v>20/09/2018</v>
          </cell>
          <cell r="J15177" t="str">
            <v/>
          </cell>
          <cell r="K15177" t="str">
            <v>Télé-chiffrage</v>
          </cell>
        </row>
        <row r="15178">
          <cell r="D15178" t="str">
            <v>NH</v>
          </cell>
          <cell r="F15178" t="str">
            <v>27/08/2018</v>
          </cell>
          <cell r="G15178" t="str">
            <v>28/08/2018</v>
          </cell>
          <cell r="J15178" t="str">
            <v>28/09/2018</v>
          </cell>
          <cell r="K15178" t="str">
            <v>Normale</v>
          </cell>
        </row>
        <row r="15179">
          <cell r="D15179" t="str">
            <v>TR</v>
          </cell>
          <cell r="F15179" t="str">
            <v>27/08/2018</v>
          </cell>
          <cell r="G15179" t="str">
            <v>28/08/2018</v>
          </cell>
          <cell r="J15179" t="str">
            <v>08/10/2018</v>
          </cell>
          <cell r="K15179" t="str">
            <v>Normale</v>
          </cell>
        </row>
        <row r="15180">
          <cell r="D15180" t="str">
            <v>NH</v>
          </cell>
          <cell r="F15180" t="str">
            <v>27/08/2018</v>
          </cell>
          <cell r="G15180" t="str">
            <v>28/08/2018</v>
          </cell>
          <cell r="J15180" t="str">
            <v/>
          </cell>
          <cell r="K15180" t="str">
            <v>Normale</v>
          </cell>
        </row>
        <row r="15181">
          <cell r="D15181" t="str">
            <v>NH</v>
          </cell>
          <cell r="F15181" t="str">
            <v>27/08/2018</v>
          </cell>
          <cell r="G15181" t="str">
            <v>18/09/2018</v>
          </cell>
          <cell r="J15181" t="str">
            <v>29/09/2018</v>
          </cell>
          <cell r="K15181" t="str">
            <v>Normale</v>
          </cell>
        </row>
        <row r="15182">
          <cell r="D15182" t="str">
            <v>HCJ</v>
          </cell>
          <cell r="F15182" t="str">
            <v>27/08/2018</v>
          </cell>
          <cell r="G15182" t="str">
            <v>13/09/2018</v>
          </cell>
          <cell r="J15182" t="str">
            <v>30/11/2018</v>
          </cell>
          <cell r="K15182" t="str">
            <v>Normale</v>
          </cell>
        </row>
        <row r="15183">
          <cell r="D15183" t="str">
            <v>DD</v>
          </cell>
          <cell r="F15183" t="str">
            <v>27/08/2018</v>
          </cell>
          <cell r="G15183" t="str">
            <v>27/08/2018</v>
          </cell>
          <cell r="J15183" t="str">
            <v>19/09/2018</v>
          </cell>
          <cell r="K15183" t="str">
            <v>Différence des Valeurs</v>
          </cell>
        </row>
        <row r="15184">
          <cell r="D15184" t="str">
            <v>DD</v>
          </cell>
          <cell r="F15184" t="str">
            <v>27/08/2018</v>
          </cell>
          <cell r="G15184" t="str">
            <v>28/08/2018</v>
          </cell>
          <cell r="J15184" t="str">
            <v>06/09/2018</v>
          </cell>
          <cell r="K15184" t="str">
            <v>Normale</v>
          </cell>
        </row>
        <row r="15185">
          <cell r="D15185" t="str">
            <v>TR</v>
          </cell>
          <cell r="F15185" t="str">
            <v>27/08/2018</v>
          </cell>
          <cell r="G15185" t="str">
            <v>03/09/2018</v>
          </cell>
          <cell r="J15185" t="str">
            <v/>
          </cell>
          <cell r="K15185" t="str">
            <v>Normale</v>
          </cell>
        </row>
        <row r="15186">
          <cell r="D15186" t="str">
            <v>DD</v>
          </cell>
          <cell r="F15186" t="str">
            <v>27/08/2018</v>
          </cell>
          <cell r="G15186" t="str">
            <v>27/08/2018</v>
          </cell>
          <cell r="J15186" t="str">
            <v>06/09/2018</v>
          </cell>
          <cell r="K15186" t="str">
            <v>Normale</v>
          </cell>
        </row>
        <row r="15187">
          <cell r="D15187" t="str">
            <v>TR</v>
          </cell>
          <cell r="F15187" t="str">
            <v>27/08/2018</v>
          </cell>
          <cell r="G15187" t="str">
            <v>28/08/2018</v>
          </cell>
          <cell r="J15187" t="str">
            <v>15/10/2018</v>
          </cell>
          <cell r="K15187" t="str">
            <v>Normale</v>
          </cell>
        </row>
        <row r="15188">
          <cell r="D15188" t="str">
            <v>LF</v>
          </cell>
          <cell r="F15188" t="str">
            <v>27/08/2018</v>
          </cell>
          <cell r="G15188" t="str">
            <v>29/08/2018</v>
          </cell>
          <cell r="J15188" t="str">
            <v/>
          </cell>
          <cell r="K15188" t="str">
            <v>Normale</v>
          </cell>
        </row>
        <row r="15189">
          <cell r="D15189" t="str">
            <v>TR</v>
          </cell>
          <cell r="F15189" t="str">
            <v>27/08/2018</v>
          </cell>
          <cell r="G15189" t="str">
            <v>28/08/2018</v>
          </cell>
          <cell r="J15189" t="str">
            <v>29/08/2018</v>
          </cell>
          <cell r="K15189" t="str">
            <v>Différence des Valeurs</v>
          </cell>
        </row>
        <row r="15190">
          <cell r="D15190" t="str">
            <v>NH</v>
          </cell>
          <cell r="F15190" t="str">
            <v>27/08/2018</v>
          </cell>
          <cell r="G15190" t="str">
            <v>11/09/2018</v>
          </cell>
          <cell r="J15190" t="str">
            <v/>
          </cell>
          <cell r="K15190" t="str">
            <v>Normale</v>
          </cell>
        </row>
        <row r="15191">
          <cell r="D15191" t="str">
            <v>DD</v>
          </cell>
          <cell r="F15191" t="str">
            <v>27/08/2018</v>
          </cell>
          <cell r="G15191" t="str">
            <v>04/09/2018</v>
          </cell>
          <cell r="J15191" t="str">
            <v>15/10/2018</v>
          </cell>
          <cell r="K15191" t="str">
            <v>Normale</v>
          </cell>
        </row>
        <row r="15192">
          <cell r="D15192" t="str">
            <v>TR</v>
          </cell>
          <cell r="F15192" t="str">
            <v>27/08/2018</v>
          </cell>
          <cell r="G15192" t="str">
            <v>28/08/2018</v>
          </cell>
          <cell r="J15192" t="str">
            <v>10/09/2018</v>
          </cell>
          <cell r="K15192" t="str">
            <v>Normale</v>
          </cell>
        </row>
        <row r="15193">
          <cell r="D15193" t="str">
            <v>TR</v>
          </cell>
          <cell r="F15193" t="str">
            <v>27/08/2018</v>
          </cell>
          <cell r="G15193" t="str">
            <v>28/08/2018</v>
          </cell>
          <cell r="J15193" t="str">
            <v>10/09/2018</v>
          </cell>
          <cell r="K15193" t="str">
            <v>Normale</v>
          </cell>
        </row>
        <row r="15194">
          <cell r="D15194" t="str">
            <v>NH</v>
          </cell>
          <cell r="F15194" t="str">
            <v>27/08/2018</v>
          </cell>
          <cell r="G15194" t="str">
            <v>31/08/2018</v>
          </cell>
          <cell r="J15194" t="str">
            <v>30/10/2018</v>
          </cell>
          <cell r="K15194" t="str">
            <v>Normale</v>
          </cell>
        </row>
        <row r="15195">
          <cell r="D15195" t="str">
            <v>NH</v>
          </cell>
          <cell r="F15195" t="str">
            <v>27/08/2018</v>
          </cell>
          <cell r="G15195" t="str">
            <v>31/08/2018</v>
          </cell>
          <cell r="J15195" t="str">
            <v/>
          </cell>
          <cell r="K15195" t="str">
            <v>Normale</v>
          </cell>
        </row>
        <row r="15196">
          <cell r="D15196" t="str">
            <v>HCJ</v>
          </cell>
          <cell r="F15196" t="str">
            <v>27/08/2018</v>
          </cell>
          <cell r="G15196" t="str">
            <v>01/09/2018</v>
          </cell>
          <cell r="J15196" t="str">
            <v>20/09/2018</v>
          </cell>
          <cell r="K15196" t="str">
            <v>Télé-chiffrage</v>
          </cell>
        </row>
        <row r="15197">
          <cell r="D15197" t="str">
            <v>DD</v>
          </cell>
          <cell r="F15197" t="str">
            <v>27/08/2018</v>
          </cell>
          <cell r="G15197" t="str">
            <v>04/09/2018</v>
          </cell>
          <cell r="J15197" t="str">
            <v>26/09/2018</v>
          </cell>
          <cell r="K15197" t="str">
            <v>Normale</v>
          </cell>
        </row>
        <row r="15198">
          <cell r="D15198" t="str">
            <v>DD</v>
          </cell>
          <cell r="F15198" t="str">
            <v>27/08/2018</v>
          </cell>
          <cell r="G15198" t="str">
            <v>30/08/2018</v>
          </cell>
          <cell r="J15198" t="str">
            <v>21/11/2018</v>
          </cell>
          <cell r="K15198" t="str">
            <v>Normale</v>
          </cell>
        </row>
        <row r="15199">
          <cell r="D15199" t="str">
            <v>NH</v>
          </cell>
          <cell r="F15199" t="str">
            <v>27/08/2018</v>
          </cell>
          <cell r="G15199" t="str">
            <v>11/09/2018</v>
          </cell>
          <cell r="J15199" t="str">
            <v/>
          </cell>
          <cell r="K15199" t="str">
            <v>Normale</v>
          </cell>
        </row>
        <row r="15200">
          <cell r="D15200" t="str">
            <v>NH</v>
          </cell>
          <cell r="F15200" t="str">
            <v>27/08/2018</v>
          </cell>
          <cell r="G15200" t="str">
            <v>29/08/2018</v>
          </cell>
          <cell r="J15200" t="str">
            <v>30/10/2018</v>
          </cell>
          <cell r="K15200" t="str">
            <v>Normale</v>
          </cell>
        </row>
        <row r="15201">
          <cell r="D15201" t="str">
            <v>NH</v>
          </cell>
          <cell r="F15201" t="str">
            <v>27/08/2018</v>
          </cell>
          <cell r="G15201" t="str">
            <v>29/08/2018</v>
          </cell>
          <cell r="J15201" t="str">
            <v>29/09/2018</v>
          </cell>
          <cell r="K15201" t="str">
            <v>Normale</v>
          </cell>
        </row>
        <row r="15202">
          <cell r="D15202" t="str">
            <v>TR</v>
          </cell>
          <cell r="F15202" t="str">
            <v>27/08/2018</v>
          </cell>
          <cell r="G15202" t="str">
            <v>06/09/2018</v>
          </cell>
          <cell r="J15202" t="str">
            <v>10/10/2018</v>
          </cell>
          <cell r="K15202" t="str">
            <v>Normale</v>
          </cell>
        </row>
        <row r="15203">
          <cell r="D15203" t="str">
            <v>HCJ</v>
          </cell>
          <cell r="F15203" t="str">
            <v>27/08/2018</v>
          </cell>
          <cell r="G15203" t="str">
            <v>01/09/2018</v>
          </cell>
          <cell r="J15203" t="str">
            <v/>
          </cell>
          <cell r="K15203" t="str">
            <v>Normale</v>
          </cell>
        </row>
        <row r="15204">
          <cell r="D15204" t="str">
            <v>LF</v>
          </cell>
          <cell r="F15204" t="str">
            <v>27/08/2018</v>
          </cell>
          <cell r="G15204" t="str">
            <v>28/08/2018</v>
          </cell>
          <cell r="J15204" t="str">
            <v>29/08/2018</v>
          </cell>
          <cell r="K15204" t="str">
            <v>Véh. éco. irréparable V.E.I.</v>
          </cell>
        </row>
        <row r="15205">
          <cell r="D15205" t="str">
            <v>BC</v>
          </cell>
          <cell r="F15205" t="str">
            <v>27/08/2018</v>
          </cell>
          <cell r="G15205" t="str">
            <v>29/08/2018</v>
          </cell>
          <cell r="J15205" t="str">
            <v/>
          </cell>
          <cell r="K15205" t="str">
            <v>Normale</v>
          </cell>
        </row>
        <row r="15206">
          <cell r="D15206" t="str">
            <v>TR</v>
          </cell>
          <cell r="F15206" t="str">
            <v>27/08/2018</v>
          </cell>
          <cell r="G15206" t="str">
            <v>28/08/2018</v>
          </cell>
          <cell r="J15206" t="str">
            <v>10/09/2018</v>
          </cell>
          <cell r="K15206" t="str">
            <v>Normale</v>
          </cell>
        </row>
        <row r="15207">
          <cell r="D15207" t="str">
            <v>NH</v>
          </cell>
          <cell r="F15207" t="str">
            <v>27/08/2018</v>
          </cell>
          <cell r="G15207" t="str">
            <v>31/08/2018</v>
          </cell>
          <cell r="J15207" t="str">
            <v>09/09/2018</v>
          </cell>
          <cell r="K15207" t="str">
            <v>Normale</v>
          </cell>
        </row>
        <row r="15208">
          <cell r="D15208" t="str">
            <v>LF</v>
          </cell>
          <cell r="F15208" t="str">
            <v>27/08/2018</v>
          </cell>
          <cell r="G15208" t="str">
            <v>28/08/2018</v>
          </cell>
          <cell r="J15208" t="str">
            <v>29/08/2018</v>
          </cell>
          <cell r="K15208" t="str">
            <v>Annulé</v>
          </cell>
        </row>
        <row r="15209">
          <cell r="D15209" t="str">
            <v>NH</v>
          </cell>
          <cell r="F15209" t="str">
            <v>27/08/2018</v>
          </cell>
          <cell r="G15209" t="str">
            <v>29/08/2018</v>
          </cell>
          <cell r="J15209" t="str">
            <v>19/09/2018</v>
          </cell>
          <cell r="K15209" t="str">
            <v>Normale</v>
          </cell>
        </row>
        <row r="15210">
          <cell r="D15210" t="str">
            <v>NH</v>
          </cell>
          <cell r="F15210" t="str">
            <v>27/08/2018</v>
          </cell>
          <cell r="G15210" t="str">
            <v>28/08/2018</v>
          </cell>
          <cell r="J15210" t="str">
            <v>30/10/2018</v>
          </cell>
          <cell r="K15210" t="str">
            <v>Normale</v>
          </cell>
        </row>
        <row r="15211">
          <cell r="D15211" t="str">
            <v>LF</v>
          </cell>
          <cell r="F15211" t="str">
            <v>27/08/2018</v>
          </cell>
          <cell r="G15211" t="str">
            <v>29/08/2018</v>
          </cell>
          <cell r="J15211" t="str">
            <v/>
          </cell>
          <cell r="K15211" t="str">
            <v>Normale</v>
          </cell>
        </row>
        <row r="15212">
          <cell r="D15212" t="str">
            <v>NH</v>
          </cell>
          <cell r="F15212" t="str">
            <v>28/08/2018</v>
          </cell>
          <cell r="G15212" t="str">
            <v>06/09/2018</v>
          </cell>
          <cell r="J15212" t="str">
            <v>30/10/2018</v>
          </cell>
          <cell r="K15212" t="str">
            <v>Normale</v>
          </cell>
        </row>
        <row r="15213">
          <cell r="D15213" t="str">
            <v>TR</v>
          </cell>
          <cell r="F15213" t="str">
            <v>28/08/2018</v>
          </cell>
          <cell r="G15213" t="str">
            <v>28/09/2018</v>
          </cell>
          <cell r="J15213" t="str">
            <v>12/11/2018</v>
          </cell>
          <cell r="K15213" t="str">
            <v>Télé-chiffrage</v>
          </cell>
        </row>
        <row r="15214">
          <cell r="D15214" t="str">
            <v>DD</v>
          </cell>
          <cell r="F15214" t="str">
            <v>28/08/2018</v>
          </cell>
          <cell r="G15214" t="str">
            <v>06/09/2018</v>
          </cell>
          <cell r="J15214" t="str">
            <v>17/10/2018</v>
          </cell>
          <cell r="K15214" t="str">
            <v>Normale</v>
          </cell>
        </row>
        <row r="15215">
          <cell r="D15215" t="str">
            <v>HCJ</v>
          </cell>
          <cell r="F15215" t="str">
            <v>28/08/2018</v>
          </cell>
          <cell r="G15215" t="str">
            <v>01/09/2018</v>
          </cell>
          <cell r="J15215" t="str">
            <v>12/10/2018</v>
          </cell>
          <cell r="K15215" t="str">
            <v>Normale</v>
          </cell>
        </row>
        <row r="15216">
          <cell r="D15216" t="str">
            <v>SCL</v>
          </cell>
          <cell r="F15216" t="str">
            <v>28/08/2018</v>
          </cell>
          <cell r="G15216" t="str">
            <v/>
          </cell>
          <cell r="J15216" t="str">
            <v>29/08/2018</v>
          </cell>
          <cell r="K15216" t="str">
            <v>Carence</v>
          </cell>
        </row>
        <row r="15217">
          <cell r="D15217" t="str">
            <v>DD</v>
          </cell>
          <cell r="F15217" t="str">
            <v>28/08/2018</v>
          </cell>
          <cell r="G15217" t="str">
            <v>30/08/2018</v>
          </cell>
          <cell r="J15217" t="str">
            <v>14/09/2018</v>
          </cell>
          <cell r="K15217" t="str">
            <v>Normale</v>
          </cell>
        </row>
        <row r="15218">
          <cell r="D15218" t="str">
            <v>DD</v>
          </cell>
          <cell r="F15218" t="str">
            <v>28/08/2018</v>
          </cell>
          <cell r="G15218" t="str">
            <v>30/08/2018</v>
          </cell>
          <cell r="J15218" t="str">
            <v>13/09/2018</v>
          </cell>
          <cell r="K15218" t="str">
            <v>Véh. éco. irréparable V.E.I.</v>
          </cell>
        </row>
        <row r="15219">
          <cell r="D15219" t="str">
            <v>SPR</v>
          </cell>
          <cell r="F15219" t="str">
            <v>28/08/2018</v>
          </cell>
          <cell r="G15219" t="str">
            <v/>
          </cell>
          <cell r="J15219" t="str">
            <v>07/09/2018</v>
          </cell>
          <cell r="K15219" t="str">
            <v>Annulé</v>
          </cell>
        </row>
        <row r="15220">
          <cell r="D15220" t="str">
            <v>NH</v>
          </cell>
          <cell r="F15220" t="str">
            <v>28/08/2018</v>
          </cell>
          <cell r="G15220" t="str">
            <v>21/09/2018</v>
          </cell>
          <cell r="J15220" t="str">
            <v/>
          </cell>
          <cell r="K15220" t="str">
            <v>Normale</v>
          </cell>
        </row>
        <row r="15221">
          <cell r="D15221" t="str">
            <v>TR</v>
          </cell>
          <cell r="F15221" t="str">
            <v>28/08/2018</v>
          </cell>
          <cell r="G15221" t="str">
            <v>29/08/2018</v>
          </cell>
          <cell r="J15221" t="str">
            <v>12/11/2018</v>
          </cell>
          <cell r="K15221" t="str">
            <v>Normale</v>
          </cell>
        </row>
        <row r="15222">
          <cell r="D15222" t="str">
            <v>SPR</v>
          </cell>
          <cell r="F15222" t="str">
            <v>28/08/2018</v>
          </cell>
          <cell r="G15222" t="str">
            <v/>
          </cell>
          <cell r="J15222" t="str">
            <v>01/10/2018</v>
          </cell>
          <cell r="K15222" t="str">
            <v>Carence</v>
          </cell>
        </row>
        <row r="15223">
          <cell r="D15223" t="str">
            <v>DD</v>
          </cell>
          <cell r="F15223" t="str">
            <v>28/08/2018</v>
          </cell>
          <cell r="G15223" t="str">
            <v>04/09/2018</v>
          </cell>
          <cell r="J15223" t="str">
            <v>13/09/2018</v>
          </cell>
          <cell r="K15223" t="str">
            <v>Télé-chiffrage</v>
          </cell>
        </row>
        <row r="15224">
          <cell r="D15224" t="str">
            <v>NH</v>
          </cell>
          <cell r="F15224" t="str">
            <v>28/08/2018</v>
          </cell>
          <cell r="G15224" t="str">
            <v>06/09/2018</v>
          </cell>
          <cell r="J15224" t="str">
            <v/>
          </cell>
          <cell r="K15224" t="str">
            <v>Normale</v>
          </cell>
        </row>
        <row r="15225">
          <cell r="D15225" t="str">
            <v>HCJ</v>
          </cell>
          <cell r="F15225" t="str">
            <v>28/08/2018</v>
          </cell>
          <cell r="G15225" t="str">
            <v>07/09/2018</v>
          </cell>
          <cell r="J15225" t="str">
            <v/>
          </cell>
          <cell r="K15225" t="str">
            <v>Normale</v>
          </cell>
        </row>
        <row r="15226">
          <cell r="D15226" t="str">
            <v>TR</v>
          </cell>
          <cell r="F15226" t="str">
            <v>28/08/2018</v>
          </cell>
          <cell r="G15226" t="str">
            <v>04/09/2018</v>
          </cell>
          <cell r="J15226" t="str">
            <v>29/10/2018</v>
          </cell>
          <cell r="K15226" t="str">
            <v>Véh. éco. irréparable V.E.I.</v>
          </cell>
        </row>
        <row r="15227">
          <cell r="D15227" t="str">
            <v>DD</v>
          </cell>
          <cell r="F15227" t="str">
            <v>28/08/2018</v>
          </cell>
          <cell r="G15227" t="str">
            <v>10/09/2018</v>
          </cell>
          <cell r="J15227" t="str">
            <v>16/11/2018</v>
          </cell>
          <cell r="K15227" t="str">
            <v>Normale</v>
          </cell>
        </row>
        <row r="15228">
          <cell r="D15228" t="str">
            <v>TR</v>
          </cell>
          <cell r="F15228" t="str">
            <v>28/08/2018</v>
          </cell>
          <cell r="G15228" t="str">
            <v>30/08/2018</v>
          </cell>
          <cell r="J15228" t="str">
            <v>10/09/2018</v>
          </cell>
          <cell r="K15228" t="str">
            <v>Normale</v>
          </cell>
        </row>
        <row r="15229">
          <cell r="D15229" t="str">
            <v>HCJ</v>
          </cell>
          <cell r="F15229" t="str">
            <v>28/08/2018</v>
          </cell>
          <cell r="G15229" t="str">
            <v>01/09/2018</v>
          </cell>
          <cell r="J15229" t="str">
            <v>26/10/2018</v>
          </cell>
          <cell r="K15229" t="str">
            <v>Télé-chiffrage</v>
          </cell>
        </row>
        <row r="15230">
          <cell r="D15230" t="str">
            <v>HCJ</v>
          </cell>
          <cell r="F15230" t="str">
            <v>28/08/2018</v>
          </cell>
          <cell r="G15230" t="str">
            <v>05/09/2018</v>
          </cell>
          <cell r="J15230" t="str">
            <v/>
          </cell>
          <cell r="K15230" t="str">
            <v>Normale</v>
          </cell>
        </row>
        <row r="15231">
          <cell r="D15231" t="str">
            <v>DD</v>
          </cell>
          <cell r="F15231" t="str">
            <v>28/08/2018</v>
          </cell>
          <cell r="G15231" t="str">
            <v>29/08/2018</v>
          </cell>
          <cell r="J15231" t="str">
            <v>17/09/2018</v>
          </cell>
          <cell r="K15231" t="str">
            <v>Véh. éco. irréparable V.E.I.</v>
          </cell>
        </row>
        <row r="15232">
          <cell r="D15232" t="str">
            <v>TR</v>
          </cell>
          <cell r="F15232" t="str">
            <v>28/08/2018</v>
          </cell>
          <cell r="G15232" t="str">
            <v>29/08/2018</v>
          </cell>
          <cell r="J15232" t="str">
            <v>07/09/2018</v>
          </cell>
          <cell r="K15232" t="str">
            <v>Normale</v>
          </cell>
        </row>
        <row r="15233">
          <cell r="D15233" t="str">
            <v>DD</v>
          </cell>
          <cell r="F15233" t="str">
            <v>28/08/2018</v>
          </cell>
          <cell r="G15233" t="str">
            <v>04/10/2018</v>
          </cell>
          <cell r="J15233" t="str">
            <v>18/10/2018</v>
          </cell>
          <cell r="K15233" t="str">
            <v>Véh. éco. irréparable V.E.I.</v>
          </cell>
        </row>
        <row r="15234">
          <cell r="D15234" t="str">
            <v>LF</v>
          </cell>
          <cell r="F15234" t="str">
            <v>28/08/2018</v>
          </cell>
          <cell r="G15234" t="str">
            <v>31/08/2018</v>
          </cell>
          <cell r="J15234" t="str">
            <v/>
          </cell>
          <cell r="K15234" t="str">
            <v>Normale</v>
          </cell>
        </row>
        <row r="15235">
          <cell r="D15235" t="str">
            <v>NH</v>
          </cell>
          <cell r="F15235" t="str">
            <v>28/08/2018</v>
          </cell>
          <cell r="G15235" t="str">
            <v>03/09/2018</v>
          </cell>
          <cell r="J15235" t="str">
            <v/>
          </cell>
          <cell r="K15235" t="str">
            <v>Normale</v>
          </cell>
        </row>
        <row r="15236">
          <cell r="D15236" t="str">
            <v>HCJ</v>
          </cell>
          <cell r="F15236" t="str">
            <v>28/08/2018</v>
          </cell>
          <cell r="G15236" t="str">
            <v>13/09/2018</v>
          </cell>
          <cell r="J15236" t="str">
            <v/>
          </cell>
          <cell r="K15236" t="str">
            <v>Normale</v>
          </cell>
        </row>
        <row r="15237">
          <cell r="D15237" t="str">
            <v>NH</v>
          </cell>
          <cell r="F15237" t="str">
            <v>28/08/2018</v>
          </cell>
          <cell r="G15237" t="str">
            <v>29/08/2018</v>
          </cell>
          <cell r="J15237" t="str">
            <v>23/10/2018</v>
          </cell>
          <cell r="K15237" t="str">
            <v>Normale</v>
          </cell>
        </row>
        <row r="15238">
          <cell r="D15238" t="str">
            <v>HCJ</v>
          </cell>
          <cell r="F15238" t="str">
            <v>28/08/2018</v>
          </cell>
          <cell r="G15238" t="str">
            <v>07/09/2018</v>
          </cell>
          <cell r="J15238" t="str">
            <v>18/09/2018</v>
          </cell>
          <cell r="K15238" t="str">
            <v>Estimation réparation ADE</v>
          </cell>
        </row>
        <row r="15239">
          <cell r="D15239" t="str">
            <v>BS</v>
          </cell>
          <cell r="F15239" t="str">
            <v>28/08/2018</v>
          </cell>
          <cell r="G15239" t="str">
            <v/>
          </cell>
          <cell r="J15239" t="str">
            <v>22/11/2018</v>
          </cell>
          <cell r="K15239" t="str">
            <v>Enquête</v>
          </cell>
        </row>
        <row r="15240">
          <cell r="D15240" t="str">
            <v>DD</v>
          </cell>
          <cell r="F15240" t="str">
            <v>28/08/2018</v>
          </cell>
          <cell r="G15240" t="str">
            <v>28/08/2018</v>
          </cell>
          <cell r="J15240" t="str">
            <v>26/09/2018</v>
          </cell>
          <cell r="K15240" t="str">
            <v>Normale</v>
          </cell>
        </row>
        <row r="15241">
          <cell r="D15241" t="str">
            <v>NH</v>
          </cell>
          <cell r="F15241" t="str">
            <v>28/08/2018</v>
          </cell>
          <cell r="G15241" t="str">
            <v>05/09/2018</v>
          </cell>
          <cell r="J15241" t="str">
            <v>20/09/2018</v>
          </cell>
          <cell r="K15241" t="str">
            <v>Normale</v>
          </cell>
        </row>
        <row r="15242">
          <cell r="D15242" t="str">
            <v>DD</v>
          </cell>
          <cell r="F15242" t="str">
            <v>28/08/2018</v>
          </cell>
          <cell r="G15242" t="str">
            <v>29/08/2018</v>
          </cell>
          <cell r="J15242" t="str">
            <v>07/09/2018</v>
          </cell>
          <cell r="K15242" t="str">
            <v>Estimation réparation ADE</v>
          </cell>
        </row>
        <row r="15243">
          <cell r="D15243" t="str">
            <v>TR</v>
          </cell>
          <cell r="F15243" t="str">
            <v>28/08/2018</v>
          </cell>
          <cell r="G15243" t="str">
            <v>04/09/2018</v>
          </cell>
          <cell r="J15243" t="str">
            <v>08/10/2018</v>
          </cell>
          <cell r="K15243" t="str">
            <v>Normale</v>
          </cell>
        </row>
        <row r="15244">
          <cell r="D15244" t="str">
            <v>SCL</v>
          </cell>
          <cell r="F15244" t="str">
            <v>28/08/2018</v>
          </cell>
          <cell r="G15244" t="str">
            <v/>
          </cell>
          <cell r="J15244" t="str">
            <v>03/09/2018</v>
          </cell>
          <cell r="K15244" t="str">
            <v>Carence</v>
          </cell>
        </row>
        <row r="15245">
          <cell r="D15245" t="str">
            <v>HCJ</v>
          </cell>
          <cell r="F15245" t="str">
            <v>28/08/2018</v>
          </cell>
          <cell r="G15245" t="str">
            <v>28/08/2018</v>
          </cell>
          <cell r="J15245" t="str">
            <v>26/10/2018</v>
          </cell>
          <cell r="K15245" t="str">
            <v>Télé-chiffrage</v>
          </cell>
        </row>
        <row r="15246">
          <cell r="D15246" t="str">
            <v>DD</v>
          </cell>
          <cell r="F15246" t="str">
            <v>28/08/2018</v>
          </cell>
          <cell r="G15246" t="str">
            <v>31/08/2018</v>
          </cell>
          <cell r="J15246" t="str">
            <v>11/09/2018</v>
          </cell>
          <cell r="K15246" t="str">
            <v>Télé-chiffrage</v>
          </cell>
        </row>
        <row r="15247">
          <cell r="D15247" t="str">
            <v>NH</v>
          </cell>
          <cell r="F15247" t="str">
            <v>28/08/2018</v>
          </cell>
          <cell r="G15247" t="str">
            <v>29/08/2018</v>
          </cell>
          <cell r="J15247" t="str">
            <v/>
          </cell>
          <cell r="K15247" t="str">
            <v>Normale</v>
          </cell>
        </row>
        <row r="15248">
          <cell r="D15248" t="str">
            <v>NH</v>
          </cell>
          <cell r="F15248" t="str">
            <v>28/08/2018</v>
          </cell>
          <cell r="G15248" t="str">
            <v>29/08/2018</v>
          </cell>
          <cell r="J15248" t="str">
            <v>30/10/2018</v>
          </cell>
          <cell r="K15248" t="str">
            <v>Normale</v>
          </cell>
        </row>
        <row r="15249">
          <cell r="D15249" t="str">
            <v>LF</v>
          </cell>
          <cell r="F15249" t="str">
            <v>28/08/2018</v>
          </cell>
          <cell r="G15249" t="str">
            <v>31/08/2018</v>
          </cell>
          <cell r="J15249" t="str">
            <v>05/11/2018</v>
          </cell>
          <cell r="K15249" t="str">
            <v>Normale</v>
          </cell>
        </row>
        <row r="15250">
          <cell r="D15250" t="str">
            <v>TR</v>
          </cell>
          <cell r="F15250" t="str">
            <v>28/08/2018</v>
          </cell>
          <cell r="G15250" t="str">
            <v>03/09/2018</v>
          </cell>
          <cell r="J15250" t="str">
            <v>23/10/2018</v>
          </cell>
          <cell r="K15250" t="str">
            <v>Normale</v>
          </cell>
        </row>
        <row r="15251">
          <cell r="D15251" t="str">
            <v>TR</v>
          </cell>
          <cell r="F15251" t="str">
            <v>28/08/2018</v>
          </cell>
          <cell r="G15251" t="str">
            <v>30/08/2018</v>
          </cell>
          <cell r="J15251" t="str">
            <v>30/08/2018</v>
          </cell>
          <cell r="K15251" t="str">
            <v>Véh. éco. irréparable V.E.I.</v>
          </cell>
        </row>
        <row r="15252">
          <cell r="D15252" t="str">
            <v>HCJ</v>
          </cell>
          <cell r="F15252" t="str">
            <v>28/08/2018</v>
          </cell>
          <cell r="G15252" t="str">
            <v>28/08/2018</v>
          </cell>
          <cell r="J15252" t="str">
            <v>28/09/2018</v>
          </cell>
          <cell r="K15252" t="str">
            <v>Télé-chiffrage</v>
          </cell>
        </row>
        <row r="15253">
          <cell r="D15253" t="str">
            <v>NH</v>
          </cell>
          <cell r="F15253" t="str">
            <v>29/08/2018</v>
          </cell>
          <cell r="G15253" t="str">
            <v>31/08/2018</v>
          </cell>
          <cell r="J15253" t="str">
            <v/>
          </cell>
          <cell r="K15253" t="str">
            <v>Normale</v>
          </cell>
        </row>
        <row r="15254">
          <cell r="D15254" t="str">
            <v>HCJ</v>
          </cell>
          <cell r="F15254" t="str">
            <v>29/08/2018</v>
          </cell>
          <cell r="G15254" t="str">
            <v>01/09/2018</v>
          </cell>
          <cell r="J15254" t="str">
            <v>29/09/2018</v>
          </cell>
          <cell r="K15254" t="str">
            <v>Télé-chiffrage</v>
          </cell>
        </row>
        <row r="15255">
          <cell r="D15255" t="str">
            <v>HCJ</v>
          </cell>
          <cell r="F15255" t="str">
            <v>29/08/2018</v>
          </cell>
          <cell r="G15255" t="str">
            <v/>
          </cell>
          <cell r="J15255" t="str">
            <v/>
          </cell>
          <cell r="K15255" t="str">
            <v/>
          </cell>
        </row>
        <row r="15256">
          <cell r="D15256" t="str">
            <v>NH</v>
          </cell>
          <cell r="F15256" t="str">
            <v>29/08/2018</v>
          </cell>
          <cell r="G15256" t="str">
            <v>29/08/2018</v>
          </cell>
          <cell r="J15256" t="str">
            <v>29/09/2018</v>
          </cell>
          <cell r="K15256" t="str">
            <v>Normale</v>
          </cell>
        </row>
        <row r="15257">
          <cell r="D15257" t="str">
            <v>NH</v>
          </cell>
          <cell r="F15257" t="str">
            <v>29/08/2018</v>
          </cell>
          <cell r="G15257" t="str">
            <v>30/08/2018</v>
          </cell>
          <cell r="J15257" t="str">
            <v>27/09/2018</v>
          </cell>
          <cell r="K15257" t="str">
            <v>Normale</v>
          </cell>
        </row>
        <row r="15258">
          <cell r="D15258" t="str">
            <v>BC</v>
          </cell>
          <cell r="F15258" t="str">
            <v>29/08/2018</v>
          </cell>
          <cell r="G15258" t="str">
            <v>29/08/2018</v>
          </cell>
          <cell r="J15258" t="str">
            <v>29/08/2018</v>
          </cell>
          <cell r="K15258" t="str">
            <v>Normale</v>
          </cell>
        </row>
        <row r="15259">
          <cell r="D15259" t="str">
            <v>HCJ</v>
          </cell>
          <cell r="F15259" t="str">
            <v>29/08/2018</v>
          </cell>
          <cell r="G15259" t="str">
            <v/>
          </cell>
          <cell r="J15259" t="str">
            <v/>
          </cell>
          <cell r="K15259" t="str">
            <v/>
          </cell>
        </row>
        <row r="15260">
          <cell r="D15260" t="str">
            <v>DD</v>
          </cell>
          <cell r="F15260" t="str">
            <v>29/08/2018</v>
          </cell>
          <cell r="G15260" t="str">
            <v>31/08/2018</v>
          </cell>
          <cell r="J15260" t="str">
            <v/>
          </cell>
          <cell r="K15260" t="str">
            <v>Télé-chiffrage</v>
          </cell>
        </row>
        <row r="15261">
          <cell r="D15261" t="str">
            <v>DD</v>
          </cell>
          <cell r="F15261" t="str">
            <v>29/08/2018</v>
          </cell>
          <cell r="G15261" t="str">
            <v>30/08/2018</v>
          </cell>
          <cell r="J15261" t="str">
            <v>03/09/2018</v>
          </cell>
          <cell r="K15261" t="str">
            <v>Véh. éco. irréparable V.E.I.</v>
          </cell>
        </row>
        <row r="15262">
          <cell r="D15262" t="str">
            <v>SPR</v>
          </cell>
          <cell r="F15262" t="str">
            <v>29/08/2018</v>
          </cell>
          <cell r="G15262" t="str">
            <v/>
          </cell>
          <cell r="J15262" t="str">
            <v/>
          </cell>
          <cell r="K15262" t="str">
            <v/>
          </cell>
        </row>
        <row r="15263">
          <cell r="D15263" t="str">
            <v>SPR</v>
          </cell>
          <cell r="F15263" t="str">
            <v>29/08/2018</v>
          </cell>
          <cell r="G15263" t="str">
            <v/>
          </cell>
          <cell r="J15263" t="str">
            <v>31/08/2018</v>
          </cell>
          <cell r="K15263" t="str">
            <v>Annulé</v>
          </cell>
        </row>
        <row r="15264">
          <cell r="D15264" t="str">
            <v>DD</v>
          </cell>
          <cell r="F15264" t="str">
            <v>29/08/2018</v>
          </cell>
          <cell r="G15264" t="str">
            <v/>
          </cell>
          <cell r="J15264" t="str">
            <v>10/09/2018</v>
          </cell>
          <cell r="K15264" t="str">
            <v>Annulé</v>
          </cell>
        </row>
        <row r="15265">
          <cell r="D15265" t="str">
            <v>DD</v>
          </cell>
          <cell r="F15265" t="str">
            <v>29/08/2018</v>
          </cell>
          <cell r="G15265" t="str">
            <v>31/08/2018</v>
          </cell>
          <cell r="J15265" t="str">
            <v>25/09/2018</v>
          </cell>
          <cell r="K15265" t="str">
            <v>Télé-chiffrage</v>
          </cell>
        </row>
        <row r="15266">
          <cell r="D15266" t="str">
            <v>NH</v>
          </cell>
          <cell r="F15266" t="str">
            <v>29/08/2018</v>
          </cell>
          <cell r="G15266" t="str">
            <v>30/08/2018</v>
          </cell>
          <cell r="J15266" t="str">
            <v>19/09/2018</v>
          </cell>
          <cell r="K15266" t="str">
            <v>Normale</v>
          </cell>
        </row>
        <row r="15267">
          <cell r="D15267" t="str">
            <v>HCJ</v>
          </cell>
          <cell r="F15267" t="str">
            <v>29/08/2018</v>
          </cell>
          <cell r="G15267" t="str">
            <v>08/09/2018</v>
          </cell>
          <cell r="J15267" t="str">
            <v/>
          </cell>
          <cell r="K15267" t="str">
            <v>Télé-chiffrage</v>
          </cell>
        </row>
        <row r="15268">
          <cell r="D15268" t="str">
            <v>LF</v>
          </cell>
          <cell r="F15268" t="str">
            <v>29/08/2018</v>
          </cell>
          <cell r="G15268" t="str">
            <v>31/08/2018</v>
          </cell>
          <cell r="J15268" t="str">
            <v/>
          </cell>
          <cell r="K15268" t="str">
            <v>Estimation réparation ADE</v>
          </cell>
        </row>
        <row r="15269">
          <cell r="D15269" t="str">
            <v>TR</v>
          </cell>
          <cell r="F15269" t="str">
            <v>29/08/2018</v>
          </cell>
          <cell r="G15269" t="str">
            <v>03/09/2018</v>
          </cell>
          <cell r="J15269" t="str">
            <v>07/11/2018</v>
          </cell>
          <cell r="K15269" t="str">
            <v>Normale</v>
          </cell>
        </row>
        <row r="15270">
          <cell r="D15270" t="str">
            <v>TR</v>
          </cell>
          <cell r="F15270" t="str">
            <v>29/08/2018</v>
          </cell>
          <cell r="G15270" t="str">
            <v>04/09/2018</v>
          </cell>
          <cell r="J15270" t="str">
            <v>29/11/2018</v>
          </cell>
          <cell r="K15270" t="str">
            <v>Normale</v>
          </cell>
        </row>
        <row r="15271">
          <cell r="D15271" t="str">
            <v>TR</v>
          </cell>
          <cell r="F15271" t="str">
            <v>29/08/2018</v>
          </cell>
          <cell r="G15271" t="str">
            <v>30/08/2018</v>
          </cell>
          <cell r="J15271" t="str">
            <v>05/11/2018</v>
          </cell>
          <cell r="K15271" t="str">
            <v>Normale</v>
          </cell>
        </row>
        <row r="15272">
          <cell r="D15272" t="str">
            <v>NH</v>
          </cell>
          <cell r="F15272" t="str">
            <v>29/08/2018</v>
          </cell>
          <cell r="G15272" t="str">
            <v>11/09/2018</v>
          </cell>
          <cell r="J15272" t="str">
            <v>20/11/2018</v>
          </cell>
          <cell r="K15272" t="str">
            <v>Normale</v>
          </cell>
        </row>
        <row r="15273">
          <cell r="D15273" t="str">
            <v>BC</v>
          </cell>
          <cell r="F15273" t="str">
            <v>29/08/2018</v>
          </cell>
          <cell r="G15273" t="str">
            <v>24/09/2018</v>
          </cell>
          <cell r="J15273" t="str">
            <v>19/11/2018</v>
          </cell>
          <cell r="K15273" t="str">
            <v>Enquête</v>
          </cell>
        </row>
        <row r="15274">
          <cell r="D15274" t="str">
            <v>DD</v>
          </cell>
          <cell r="F15274" t="str">
            <v>29/08/2018</v>
          </cell>
          <cell r="G15274" t="str">
            <v>03/09/2018</v>
          </cell>
          <cell r="J15274" t="str">
            <v/>
          </cell>
          <cell r="K15274" t="str">
            <v>Télé-chiffrage</v>
          </cell>
        </row>
        <row r="15275">
          <cell r="D15275" t="str">
            <v>HCJ</v>
          </cell>
          <cell r="F15275" t="str">
            <v>29/08/2018</v>
          </cell>
          <cell r="G15275" t="str">
            <v>26/09/2018</v>
          </cell>
          <cell r="J15275" t="str">
            <v/>
          </cell>
          <cell r="K15275" t="str">
            <v>Télé-chiffrage</v>
          </cell>
        </row>
        <row r="15276">
          <cell r="D15276" t="str">
            <v>DD</v>
          </cell>
          <cell r="F15276" t="str">
            <v>29/08/2018</v>
          </cell>
          <cell r="G15276" t="str">
            <v>17/10/2018</v>
          </cell>
          <cell r="J15276" t="str">
            <v>19/10/2018</v>
          </cell>
          <cell r="K15276" t="str">
            <v>Télé-chiffrage</v>
          </cell>
        </row>
        <row r="15277">
          <cell r="D15277" t="str">
            <v>NH</v>
          </cell>
          <cell r="F15277" t="str">
            <v>29/08/2018</v>
          </cell>
          <cell r="G15277" t="str">
            <v>14/09/2018</v>
          </cell>
          <cell r="J15277" t="str">
            <v/>
          </cell>
          <cell r="K15277" t="str">
            <v>Normale</v>
          </cell>
        </row>
        <row r="15278">
          <cell r="D15278" t="str">
            <v>TR</v>
          </cell>
          <cell r="F15278" t="str">
            <v>29/08/2018</v>
          </cell>
          <cell r="G15278" t="str">
            <v>04/09/2018</v>
          </cell>
          <cell r="J15278" t="str">
            <v/>
          </cell>
          <cell r="K15278" t="str">
            <v>Normale</v>
          </cell>
        </row>
        <row r="15279">
          <cell r="D15279" t="str">
            <v>DD</v>
          </cell>
          <cell r="F15279" t="str">
            <v>29/08/2018</v>
          </cell>
          <cell r="G15279" t="str">
            <v>14/09/2018</v>
          </cell>
          <cell r="J15279" t="str">
            <v/>
          </cell>
          <cell r="K15279" t="str">
            <v>Normale</v>
          </cell>
        </row>
        <row r="15280">
          <cell r="D15280" t="str">
            <v>TR</v>
          </cell>
          <cell r="F15280" t="str">
            <v>29/08/2018</v>
          </cell>
          <cell r="G15280" t="str">
            <v>05/09/2018</v>
          </cell>
          <cell r="J15280" t="str">
            <v>08/10/2018</v>
          </cell>
          <cell r="K15280" t="str">
            <v>Normale</v>
          </cell>
        </row>
        <row r="15281">
          <cell r="D15281" t="str">
            <v>LF</v>
          </cell>
          <cell r="F15281" t="str">
            <v>29/08/2018</v>
          </cell>
          <cell r="G15281" t="str">
            <v>31/08/2018</v>
          </cell>
          <cell r="J15281" t="str">
            <v>22/09/2018</v>
          </cell>
          <cell r="K15281" t="str">
            <v>Normale</v>
          </cell>
        </row>
        <row r="15282">
          <cell r="D15282" t="str">
            <v>BC</v>
          </cell>
          <cell r="F15282" t="str">
            <v>29/08/2018</v>
          </cell>
          <cell r="G15282" t="str">
            <v/>
          </cell>
          <cell r="J15282" t="str">
            <v>09/11/2018</v>
          </cell>
          <cell r="K15282" t="str">
            <v>Enquête</v>
          </cell>
        </row>
        <row r="15283">
          <cell r="D15283" t="str">
            <v>LF</v>
          </cell>
          <cell r="F15283" t="str">
            <v>30/08/2018</v>
          </cell>
          <cell r="G15283" t="str">
            <v>31/08/2018</v>
          </cell>
          <cell r="J15283" t="str">
            <v>03/10/2018</v>
          </cell>
          <cell r="K15283" t="str">
            <v>Véh. éco. irréparable V.E.I.</v>
          </cell>
        </row>
        <row r="15284">
          <cell r="D15284" t="str">
            <v>NH</v>
          </cell>
          <cell r="F15284" t="str">
            <v>30/08/2018</v>
          </cell>
          <cell r="G15284" t="str">
            <v>03/09/2018</v>
          </cell>
          <cell r="J15284" t="str">
            <v/>
          </cell>
          <cell r="K15284" t="str">
            <v>Différence des Valeurs</v>
          </cell>
        </row>
        <row r="15285">
          <cell r="D15285" t="str">
            <v>HCJ</v>
          </cell>
          <cell r="F15285" t="str">
            <v>30/08/2018</v>
          </cell>
          <cell r="G15285" t="str">
            <v>31/08/2018</v>
          </cell>
          <cell r="J15285" t="str">
            <v>22/10/2018</v>
          </cell>
          <cell r="K15285" t="str">
            <v>Normale</v>
          </cell>
        </row>
        <row r="15286">
          <cell r="D15286" t="str">
            <v>TR</v>
          </cell>
          <cell r="F15286" t="str">
            <v>30/08/2018</v>
          </cell>
          <cell r="G15286" t="str">
            <v>06/09/2018</v>
          </cell>
          <cell r="J15286" t="str">
            <v>25/09/2018</v>
          </cell>
          <cell r="K15286" t="str">
            <v>Normale</v>
          </cell>
        </row>
        <row r="15287">
          <cell r="D15287" t="str">
            <v>HCJ</v>
          </cell>
          <cell r="F15287" t="str">
            <v>30/08/2018</v>
          </cell>
          <cell r="G15287" t="str">
            <v>07/09/2018</v>
          </cell>
          <cell r="J15287" t="str">
            <v/>
          </cell>
          <cell r="K15287" t="str">
            <v>Normale</v>
          </cell>
        </row>
        <row r="15288">
          <cell r="D15288" t="str">
            <v>HCJ</v>
          </cell>
          <cell r="F15288" t="str">
            <v>30/08/2018</v>
          </cell>
          <cell r="G15288" t="str">
            <v>01/09/2018</v>
          </cell>
          <cell r="J15288" t="str">
            <v>30/11/2018</v>
          </cell>
          <cell r="K15288" t="str">
            <v>Normale</v>
          </cell>
        </row>
        <row r="15289">
          <cell r="D15289" t="str">
            <v>TR</v>
          </cell>
          <cell r="F15289" t="str">
            <v>30/08/2018</v>
          </cell>
          <cell r="G15289" t="str">
            <v>03/09/2018</v>
          </cell>
          <cell r="J15289" t="str">
            <v>24/10/2018</v>
          </cell>
          <cell r="K15289" t="str">
            <v>Normale</v>
          </cell>
        </row>
        <row r="15290">
          <cell r="D15290" t="str">
            <v>BC</v>
          </cell>
          <cell r="F15290" t="str">
            <v>30/08/2018</v>
          </cell>
          <cell r="G15290" t="str">
            <v>03/09/2018</v>
          </cell>
          <cell r="J15290" t="str">
            <v>14/09/2018</v>
          </cell>
          <cell r="K15290" t="str">
            <v>Normale</v>
          </cell>
        </row>
        <row r="15291">
          <cell r="D15291" t="str">
            <v>DD</v>
          </cell>
          <cell r="F15291" t="str">
            <v>30/08/2018</v>
          </cell>
          <cell r="G15291" t="str">
            <v>03/09/2018</v>
          </cell>
          <cell r="J15291" t="str">
            <v>13/09/2018</v>
          </cell>
          <cell r="K15291" t="str">
            <v>Normale</v>
          </cell>
        </row>
        <row r="15292">
          <cell r="D15292" t="str">
            <v>DD</v>
          </cell>
          <cell r="F15292" t="str">
            <v>13/09/2018</v>
          </cell>
          <cell r="G15292" t="str">
            <v>07/09/2018</v>
          </cell>
          <cell r="J15292" t="str">
            <v>25/09/2018</v>
          </cell>
          <cell r="K15292" t="str">
            <v>Normale</v>
          </cell>
        </row>
        <row r="15293">
          <cell r="D15293" t="str">
            <v>DD</v>
          </cell>
          <cell r="F15293" t="str">
            <v>30/08/2018</v>
          </cell>
          <cell r="G15293" t="str">
            <v>08/10/2018</v>
          </cell>
          <cell r="J15293" t="str">
            <v>12/10/2018</v>
          </cell>
          <cell r="K15293" t="str">
            <v>Normale</v>
          </cell>
        </row>
        <row r="15294">
          <cell r="D15294" t="str">
            <v>HCJ</v>
          </cell>
          <cell r="F15294" t="str">
            <v>30/08/2018</v>
          </cell>
          <cell r="G15294" t="str">
            <v>03/10/2018</v>
          </cell>
          <cell r="J15294" t="str">
            <v/>
          </cell>
          <cell r="K15294" t="str">
            <v>Télé-chiffrage</v>
          </cell>
        </row>
        <row r="15295">
          <cell r="D15295" t="str">
            <v>LF</v>
          </cell>
          <cell r="F15295" t="str">
            <v>30/08/2018</v>
          </cell>
          <cell r="G15295" t="str">
            <v>31/08/2018</v>
          </cell>
          <cell r="J15295" t="str">
            <v>24/09/2018</v>
          </cell>
          <cell r="K15295" t="str">
            <v>Estimation réparation ADE</v>
          </cell>
        </row>
        <row r="15296">
          <cell r="D15296" t="str">
            <v>DD</v>
          </cell>
          <cell r="F15296" t="str">
            <v>31/08/2018</v>
          </cell>
          <cell r="G15296" t="str">
            <v>03/09/2018</v>
          </cell>
          <cell r="J15296" t="str">
            <v>19/10/2018</v>
          </cell>
          <cell r="K15296" t="str">
            <v>Normale</v>
          </cell>
        </row>
        <row r="15297">
          <cell r="D15297" t="str">
            <v>NH</v>
          </cell>
          <cell r="F15297" t="str">
            <v>30/08/2018</v>
          </cell>
          <cell r="G15297" t="str">
            <v>31/08/2018</v>
          </cell>
          <cell r="J15297" t="str">
            <v>17/09/2018</v>
          </cell>
          <cell r="K15297" t="str">
            <v>Normale</v>
          </cell>
        </row>
        <row r="15298">
          <cell r="D15298" t="str">
            <v>TR</v>
          </cell>
          <cell r="F15298" t="str">
            <v>30/08/2018</v>
          </cell>
          <cell r="G15298" t="str">
            <v>05/09/2018</v>
          </cell>
          <cell r="J15298" t="str">
            <v>10/10/2018</v>
          </cell>
          <cell r="K15298" t="str">
            <v>Normale</v>
          </cell>
        </row>
        <row r="15299">
          <cell r="D15299" t="str">
            <v>DD</v>
          </cell>
          <cell r="F15299" t="str">
            <v>30/08/2018</v>
          </cell>
          <cell r="G15299" t="str">
            <v>12/09/2018</v>
          </cell>
          <cell r="J15299" t="str">
            <v>06/11/2018</v>
          </cell>
          <cell r="K15299" t="str">
            <v>Normale</v>
          </cell>
        </row>
        <row r="15300">
          <cell r="D15300" t="str">
            <v>DD</v>
          </cell>
          <cell r="F15300" t="str">
            <v>30/08/2018</v>
          </cell>
          <cell r="G15300" t="str">
            <v>03/09/2018</v>
          </cell>
          <cell r="J15300" t="str">
            <v>11/09/2018</v>
          </cell>
          <cell r="K15300" t="str">
            <v>Véh. éco. irréparable V.E.I.</v>
          </cell>
        </row>
        <row r="15301">
          <cell r="D15301" t="str">
            <v>HCJ</v>
          </cell>
          <cell r="F15301" t="str">
            <v>30/08/2018</v>
          </cell>
          <cell r="G15301" t="str">
            <v>01/09/2018</v>
          </cell>
          <cell r="J15301" t="str">
            <v>08/09/2018</v>
          </cell>
          <cell r="K15301" t="str">
            <v>Télé-chiffrage</v>
          </cell>
        </row>
        <row r="15302">
          <cell r="D15302" t="str">
            <v>HCJ</v>
          </cell>
          <cell r="F15302" t="str">
            <v>30/08/2018</v>
          </cell>
          <cell r="G15302" t="str">
            <v>06/09/2018</v>
          </cell>
          <cell r="J15302" t="str">
            <v>31/10/2018</v>
          </cell>
          <cell r="K15302" t="str">
            <v>Normale</v>
          </cell>
        </row>
        <row r="15303">
          <cell r="D15303" t="str">
            <v>BC</v>
          </cell>
          <cell r="F15303" t="str">
            <v>30/08/2018</v>
          </cell>
          <cell r="G15303" t="str">
            <v>03/09/2018</v>
          </cell>
          <cell r="J15303" t="str">
            <v>20/11/2018</v>
          </cell>
          <cell r="K15303" t="str">
            <v>Normale</v>
          </cell>
        </row>
        <row r="15304">
          <cell r="D15304" t="str">
            <v>HCJ</v>
          </cell>
          <cell r="F15304" t="str">
            <v>30/08/2018</v>
          </cell>
          <cell r="G15304" t="str">
            <v>06/09/2018</v>
          </cell>
          <cell r="J15304" t="str">
            <v>15/11/2018</v>
          </cell>
          <cell r="K15304" t="str">
            <v>Télé-chiffrage</v>
          </cell>
        </row>
        <row r="15305">
          <cell r="D15305" t="str">
            <v>BC</v>
          </cell>
          <cell r="F15305" t="str">
            <v>31/08/2018</v>
          </cell>
          <cell r="G15305" t="str">
            <v>03/09/2018</v>
          </cell>
          <cell r="J15305" t="str">
            <v/>
          </cell>
          <cell r="K15305" t="str">
            <v>Normale</v>
          </cell>
        </row>
        <row r="15306">
          <cell r="D15306" t="str">
            <v>NH</v>
          </cell>
          <cell r="F15306" t="str">
            <v>31/08/2018</v>
          </cell>
          <cell r="G15306" t="str">
            <v>03/09/2018</v>
          </cell>
          <cell r="J15306" t="str">
            <v/>
          </cell>
          <cell r="K15306" t="str">
            <v>Normale</v>
          </cell>
        </row>
        <row r="15307">
          <cell r="D15307" t="str">
            <v>DD</v>
          </cell>
          <cell r="F15307" t="str">
            <v>31/08/2018</v>
          </cell>
          <cell r="G15307" t="str">
            <v>04/09/2018</v>
          </cell>
          <cell r="J15307" t="str">
            <v>05/11/2018</v>
          </cell>
          <cell r="K15307" t="str">
            <v>Normale</v>
          </cell>
        </row>
        <row r="15308">
          <cell r="D15308" t="str">
            <v>HCJ</v>
          </cell>
          <cell r="F15308" t="str">
            <v>31/08/2018</v>
          </cell>
          <cell r="G15308" t="str">
            <v>01/09/2018</v>
          </cell>
          <cell r="J15308" t="str">
            <v>18/09/2018</v>
          </cell>
          <cell r="K15308" t="str">
            <v>Télé-chiffrage</v>
          </cell>
        </row>
        <row r="15309">
          <cell r="D15309" t="str">
            <v>DD</v>
          </cell>
          <cell r="F15309" t="str">
            <v>01/10/2018</v>
          </cell>
          <cell r="G15309" t="str">
            <v>03/09/2018</v>
          </cell>
          <cell r="J15309" t="str">
            <v>05/10/2018</v>
          </cell>
          <cell r="K15309" t="str">
            <v>Estimation réparation ADE</v>
          </cell>
        </row>
        <row r="15310">
          <cell r="D15310" t="str">
            <v>NH</v>
          </cell>
          <cell r="F15310" t="str">
            <v>31/08/2018</v>
          </cell>
          <cell r="G15310" t="str">
            <v>31/08/2018</v>
          </cell>
          <cell r="J15310" t="str">
            <v>10/10/2018</v>
          </cell>
          <cell r="K15310" t="str">
            <v>Normale</v>
          </cell>
        </row>
        <row r="15311">
          <cell r="D15311" t="str">
            <v>TR</v>
          </cell>
          <cell r="F15311" t="str">
            <v>31/08/2018</v>
          </cell>
          <cell r="G15311" t="str">
            <v>10/09/2018</v>
          </cell>
          <cell r="J15311" t="str">
            <v/>
          </cell>
          <cell r="K15311" t="str">
            <v>Normale</v>
          </cell>
        </row>
        <row r="15312">
          <cell r="D15312" t="str">
            <v>DD</v>
          </cell>
          <cell r="F15312" t="str">
            <v>31/08/2018</v>
          </cell>
          <cell r="G15312" t="str">
            <v>04/09/2018</v>
          </cell>
          <cell r="J15312" t="str">
            <v>30/10/2018</v>
          </cell>
          <cell r="K15312" t="str">
            <v>Normale</v>
          </cell>
        </row>
        <row r="15313">
          <cell r="D15313" t="str">
            <v>TR</v>
          </cell>
          <cell r="F15313" t="str">
            <v>31/08/2018</v>
          </cell>
          <cell r="G15313" t="str">
            <v>11/09/2018</v>
          </cell>
          <cell r="J15313" t="str">
            <v>11/10/2018</v>
          </cell>
          <cell r="K15313" t="str">
            <v>Véh. éco. irréparable V.E.I.</v>
          </cell>
        </row>
        <row r="15314">
          <cell r="D15314" t="str">
            <v>HCJ</v>
          </cell>
          <cell r="F15314" t="str">
            <v>31/08/2018</v>
          </cell>
          <cell r="G15314" t="str">
            <v>01/09/2018</v>
          </cell>
          <cell r="J15314" t="str">
            <v>22/09/2018</v>
          </cell>
          <cell r="K15314" t="str">
            <v>Normale</v>
          </cell>
        </row>
        <row r="15315">
          <cell r="D15315" t="str">
            <v>TR</v>
          </cell>
          <cell r="F15315" t="str">
            <v>31/08/2018</v>
          </cell>
          <cell r="G15315" t="str">
            <v>11/09/2018</v>
          </cell>
          <cell r="J15315" t="str">
            <v/>
          </cell>
          <cell r="K15315" t="str">
            <v>Normale</v>
          </cell>
        </row>
        <row r="15316">
          <cell r="D15316" t="str">
            <v>NH</v>
          </cell>
          <cell r="F15316" t="str">
            <v>31/08/2018</v>
          </cell>
          <cell r="G15316" t="str">
            <v>05/09/2018</v>
          </cell>
          <cell r="J15316" t="str">
            <v>03/10/2018</v>
          </cell>
          <cell r="K15316" t="str">
            <v>Estimation réparation ADE</v>
          </cell>
        </row>
        <row r="15317">
          <cell r="D15317" t="str">
            <v>NH</v>
          </cell>
          <cell r="F15317" t="str">
            <v>31/08/2018</v>
          </cell>
          <cell r="G15317" t="str">
            <v>20/09/2018</v>
          </cell>
          <cell r="J15317" t="str">
            <v/>
          </cell>
          <cell r="K15317" t="str">
            <v>Normale</v>
          </cell>
        </row>
        <row r="15318">
          <cell r="D15318" t="str">
            <v>BC</v>
          </cell>
          <cell r="F15318" t="str">
            <v>31/08/2018</v>
          </cell>
          <cell r="G15318" t="str">
            <v>12/09/2018</v>
          </cell>
          <cell r="J15318" t="str">
            <v/>
          </cell>
          <cell r="K15318" t="str">
            <v>Normale</v>
          </cell>
        </row>
        <row r="15319">
          <cell r="D15319" t="str">
            <v>TR</v>
          </cell>
          <cell r="F15319" t="str">
            <v>31/08/2018</v>
          </cell>
          <cell r="G15319" t="str">
            <v>04/09/2018</v>
          </cell>
          <cell r="J15319" t="str">
            <v/>
          </cell>
          <cell r="K15319" t="str">
            <v>Normale</v>
          </cell>
        </row>
        <row r="15320">
          <cell r="D15320" t="str">
            <v>NH</v>
          </cell>
          <cell r="F15320" t="str">
            <v>31/08/2018</v>
          </cell>
          <cell r="G15320" t="str">
            <v>04/09/2018</v>
          </cell>
          <cell r="J15320" t="str">
            <v>29/09/2018</v>
          </cell>
          <cell r="K15320" t="str">
            <v>Normale</v>
          </cell>
        </row>
        <row r="15321">
          <cell r="D15321" t="str">
            <v>HCJ</v>
          </cell>
          <cell r="F15321" t="str">
            <v>31/08/2018</v>
          </cell>
          <cell r="G15321" t="str">
            <v>13/09/2018</v>
          </cell>
          <cell r="J15321" t="str">
            <v/>
          </cell>
          <cell r="K15321" t="str">
            <v>Télé-chiffrage</v>
          </cell>
        </row>
        <row r="15322">
          <cell r="D15322" t="str">
            <v>DD</v>
          </cell>
          <cell r="F15322" t="str">
            <v>31/08/2018</v>
          </cell>
          <cell r="G15322" t="str">
            <v>04/09/2018</v>
          </cell>
          <cell r="J15322" t="str">
            <v>16/10/2018</v>
          </cell>
          <cell r="K15322" t="str">
            <v>Télé-chiffrage</v>
          </cell>
        </row>
        <row r="15323">
          <cell r="D15323" t="str">
            <v>DD</v>
          </cell>
          <cell r="F15323" t="str">
            <v>31/08/2018</v>
          </cell>
          <cell r="G15323" t="str">
            <v>28/08/2018</v>
          </cell>
          <cell r="J15323" t="str">
            <v>26/09/2018</v>
          </cell>
          <cell r="K15323" t="str">
            <v>Normale</v>
          </cell>
        </row>
        <row r="15324">
          <cell r="D15324" t="str">
            <v>TR</v>
          </cell>
          <cell r="F15324" t="str">
            <v>31/08/2018</v>
          </cell>
          <cell r="G15324" t="str">
            <v>03/09/2018</v>
          </cell>
          <cell r="J15324" t="str">
            <v>25/09/2018</v>
          </cell>
          <cell r="K15324" t="str">
            <v>Normale</v>
          </cell>
        </row>
        <row r="15325">
          <cell r="D15325" t="str">
            <v>NH</v>
          </cell>
          <cell r="F15325" t="str">
            <v>31/08/2018</v>
          </cell>
          <cell r="G15325" t="str">
            <v>10/09/2018</v>
          </cell>
          <cell r="J15325" t="str">
            <v>09/10/2018</v>
          </cell>
          <cell r="K15325" t="str">
            <v>Normale</v>
          </cell>
        </row>
        <row r="15326">
          <cell r="D15326" t="str">
            <v>BS</v>
          </cell>
          <cell r="F15326" t="str">
            <v>31/08/2018</v>
          </cell>
          <cell r="G15326" t="str">
            <v/>
          </cell>
          <cell r="J15326" t="str">
            <v>22/11/2018</v>
          </cell>
          <cell r="K15326" t="str">
            <v>Enquête</v>
          </cell>
        </row>
        <row r="15327">
          <cell r="D15327" t="str">
            <v>BC</v>
          </cell>
          <cell r="F15327" t="str">
            <v>31/08/2018</v>
          </cell>
          <cell r="G15327" t="str">
            <v/>
          </cell>
          <cell r="J15327" t="str">
            <v>19/09/2018</v>
          </cell>
          <cell r="K15327" t="str">
            <v>Enquête</v>
          </cell>
        </row>
        <row r="15328">
          <cell r="D15328" t="str">
            <v>BC</v>
          </cell>
          <cell r="F15328" t="str">
            <v>02/09/2018</v>
          </cell>
          <cell r="G15328" t="str">
            <v/>
          </cell>
          <cell r="J15328" t="str">
            <v>11/09/2018</v>
          </cell>
          <cell r="K15328" t="str">
            <v>Estimation réparation ADE</v>
          </cell>
        </row>
        <row r="15329">
          <cell r="D15329" t="str">
            <v>DD</v>
          </cell>
          <cell r="F15329" t="str">
            <v>03/09/2018</v>
          </cell>
          <cell r="G15329" t="str">
            <v>05/09/2018</v>
          </cell>
          <cell r="J15329" t="str">
            <v/>
          </cell>
          <cell r="K15329" t="str">
            <v>Normale</v>
          </cell>
        </row>
        <row r="15330">
          <cell r="D15330" t="str">
            <v>DD</v>
          </cell>
          <cell r="F15330" t="str">
            <v>03/09/2018</v>
          </cell>
          <cell r="G15330" t="str">
            <v>05/09/2018</v>
          </cell>
          <cell r="J15330" t="str">
            <v/>
          </cell>
          <cell r="K15330" t="str">
            <v>Véh. éco. irréparable V.E.I.</v>
          </cell>
        </row>
        <row r="15331">
          <cell r="D15331" t="str">
            <v>TR</v>
          </cell>
          <cell r="F15331" t="str">
            <v>03/09/2018</v>
          </cell>
          <cell r="G15331" t="str">
            <v>05/09/2018</v>
          </cell>
          <cell r="J15331" t="str">
            <v>10/10/2018</v>
          </cell>
          <cell r="K15331" t="str">
            <v>Normale</v>
          </cell>
        </row>
        <row r="15332">
          <cell r="D15332" t="str">
            <v>NH</v>
          </cell>
          <cell r="F15332" t="str">
            <v>03/09/2018</v>
          </cell>
          <cell r="G15332" t="str">
            <v>04/09/2018</v>
          </cell>
          <cell r="J15332" t="str">
            <v>26/11/2018</v>
          </cell>
          <cell r="K15332" t="str">
            <v>Estimation réparation ADE</v>
          </cell>
        </row>
        <row r="15333">
          <cell r="D15333" t="str">
            <v>NH</v>
          </cell>
          <cell r="F15333" t="str">
            <v>03/09/2018</v>
          </cell>
          <cell r="G15333" t="str">
            <v>07/09/2018</v>
          </cell>
          <cell r="J15333" t="str">
            <v/>
          </cell>
          <cell r="K15333" t="str">
            <v>Normale</v>
          </cell>
        </row>
        <row r="15334">
          <cell r="D15334" t="str">
            <v>DD</v>
          </cell>
          <cell r="F15334" t="str">
            <v>03/09/2018</v>
          </cell>
          <cell r="G15334" t="str">
            <v>05/09/2018</v>
          </cell>
          <cell r="J15334" t="str">
            <v>05/10/2018</v>
          </cell>
          <cell r="K15334" t="str">
            <v>Normale</v>
          </cell>
        </row>
        <row r="15335">
          <cell r="D15335" t="str">
            <v>HCJ</v>
          </cell>
          <cell r="F15335" t="str">
            <v>03/09/2018</v>
          </cell>
          <cell r="G15335" t="str">
            <v>25/09/2018</v>
          </cell>
          <cell r="J15335" t="str">
            <v/>
          </cell>
          <cell r="K15335" t="str">
            <v>Normale</v>
          </cell>
        </row>
        <row r="15336">
          <cell r="D15336" t="str">
            <v>DD</v>
          </cell>
          <cell r="F15336" t="str">
            <v>03/09/2018</v>
          </cell>
          <cell r="G15336" t="str">
            <v>05/09/2018</v>
          </cell>
          <cell r="J15336" t="str">
            <v>14/09/2018</v>
          </cell>
          <cell r="K15336" t="str">
            <v>Télé-chiffrage</v>
          </cell>
        </row>
        <row r="15337">
          <cell r="D15337" t="str">
            <v>DD</v>
          </cell>
          <cell r="F15337" t="str">
            <v>03/09/2018</v>
          </cell>
          <cell r="G15337" t="str">
            <v>07/09/2018</v>
          </cell>
          <cell r="J15337" t="str">
            <v>02/11/2018</v>
          </cell>
          <cell r="K15337" t="str">
            <v>Normale</v>
          </cell>
        </row>
        <row r="15338">
          <cell r="D15338" t="str">
            <v>DD</v>
          </cell>
          <cell r="F15338" t="str">
            <v>03/09/2018</v>
          </cell>
          <cell r="G15338" t="str">
            <v>04/09/2018</v>
          </cell>
          <cell r="J15338" t="str">
            <v>08/11/2018</v>
          </cell>
          <cell r="K15338" t="str">
            <v>Normale</v>
          </cell>
        </row>
        <row r="15339">
          <cell r="D15339" t="str">
            <v>TR</v>
          </cell>
          <cell r="F15339" t="str">
            <v>03/09/2018</v>
          </cell>
          <cell r="G15339" t="str">
            <v>05/09/2018</v>
          </cell>
          <cell r="J15339" t="str">
            <v>23/10/2018</v>
          </cell>
          <cell r="K15339" t="str">
            <v>Normale</v>
          </cell>
        </row>
        <row r="15340">
          <cell r="D15340" t="str">
            <v>SPR</v>
          </cell>
          <cell r="F15340" t="str">
            <v>03/09/2018</v>
          </cell>
          <cell r="G15340" t="str">
            <v/>
          </cell>
          <cell r="J15340" t="str">
            <v>04/09/2018</v>
          </cell>
          <cell r="K15340" t="str">
            <v>Annulé</v>
          </cell>
        </row>
        <row r="15341">
          <cell r="D15341" t="str">
            <v>NH</v>
          </cell>
          <cell r="F15341" t="str">
            <v>03/09/2018</v>
          </cell>
          <cell r="G15341" t="str">
            <v>06/09/2018</v>
          </cell>
          <cell r="J15341" t="str">
            <v>29/09/2018</v>
          </cell>
          <cell r="K15341" t="str">
            <v>Normale</v>
          </cell>
        </row>
        <row r="15342">
          <cell r="D15342" t="str">
            <v>NH</v>
          </cell>
          <cell r="F15342" t="str">
            <v>03/09/2018</v>
          </cell>
          <cell r="G15342" t="str">
            <v>03/09/2018</v>
          </cell>
          <cell r="J15342" t="str">
            <v>28/09/2018</v>
          </cell>
          <cell r="K15342" t="str">
            <v>Normale</v>
          </cell>
        </row>
        <row r="15343">
          <cell r="D15343" t="str">
            <v>TR</v>
          </cell>
          <cell r="F15343" t="str">
            <v>03/09/2018</v>
          </cell>
          <cell r="G15343" t="str">
            <v>03/09/2018</v>
          </cell>
          <cell r="J15343" t="str">
            <v>24/10/2018</v>
          </cell>
          <cell r="K15343" t="str">
            <v>Normale</v>
          </cell>
        </row>
        <row r="15344">
          <cell r="D15344" t="str">
            <v>TR</v>
          </cell>
          <cell r="F15344" t="str">
            <v>03/09/2018</v>
          </cell>
          <cell r="G15344" t="str">
            <v>03/09/2018</v>
          </cell>
          <cell r="J15344" t="str">
            <v>22/11/2018</v>
          </cell>
          <cell r="K15344" t="str">
            <v>Normale</v>
          </cell>
        </row>
        <row r="15345">
          <cell r="D15345" t="str">
            <v>HCJ</v>
          </cell>
          <cell r="F15345" t="str">
            <v>03/09/2018</v>
          </cell>
          <cell r="G15345" t="str">
            <v>07/09/2018</v>
          </cell>
          <cell r="J15345" t="str">
            <v>12/10/2018</v>
          </cell>
          <cell r="K15345" t="str">
            <v>Normale</v>
          </cell>
        </row>
        <row r="15346">
          <cell r="D15346" t="str">
            <v>BS</v>
          </cell>
          <cell r="F15346" t="str">
            <v>03/09/2018</v>
          </cell>
          <cell r="G15346" t="str">
            <v/>
          </cell>
          <cell r="J15346" t="str">
            <v/>
          </cell>
          <cell r="K15346" t="str">
            <v>Enquête</v>
          </cell>
        </row>
        <row r="15347">
          <cell r="D15347" t="str">
            <v>NH</v>
          </cell>
          <cell r="F15347" t="str">
            <v>03/09/2018</v>
          </cell>
          <cell r="G15347" t="str">
            <v>06/09/2018</v>
          </cell>
          <cell r="J15347" t="str">
            <v>06/11/2018</v>
          </cell>
          <cell r="K15347" t="str">
            <v>Normale</v>
          </cell>
        </row>
        <row r="15348">
          <cell r="D15348" t="str">
            <v>TR</v>
          </cell>
          <cell r="F15348" t="str">
            <v>03/09/2018</v>
          </cell>
          <cell r="G15348" t="str">
            <v>05/09/2018</v>
          </cell>
          <cell r="J15348" t="str">
            <v/>
          </cell>
          <cell r="K15348" t="str">
            <v>Normale</v>
          </cell>
        </row>
        <row r="15349">
          <cell r="D15349" t="str">
            <v>HCJ</v>
          </cell>
          <cell r="F15349" t="str">
            <v>03/09/2018</v>
          </cell>
          <cell r="G15349" t="str">
            <v>06/09/2018</v>
          </cell>
          <cell r="J15349" t="str">
            <v/>
          </cell>
          <cell r="K15349" t="str">
            <v>Normale</v>
          </cell>
        </row>
        <row r="15350">
          <cell r="D15350" t="str">
            <v>HCJ</v>
          </cell>
          <cell r="F15350" t="str">
            <v>03/09/2018</v>
          </cell>
          <cell r="G15350" t="str">
            <v>06/09/2018</v>
          </cell>
          <cell r="J15350" t="str">
            <v/>
          </cell>
          <cell r="K15350" t="str">
            <v>Normale</v>
          </cell>
        </row>
        <row r="15351">
          <cell r="D15351" t="str">
            <v>DD</v>
          </cell>
          <cell r="F15351" t="str">
            <v>03/09/2018</v>
          </cell>
          <cell r="G15351" t="str">
            <v>04/09/2018</v>
          </cell>
          <cell r="J15351" t="str">
            <v>26/09/2018</v>
          </cell>
          <cell r="K15351" t="str">
            <v>Normale</v>
          </cell>
        </row>
        <row r="15352">
          <cell r="D15352" t="str">
            <v>DD</v>
          </cell>
          <cell r="F15352" t="str">
            <v>03/09/2018</v>
          </cell>
          <cell r="G15352" t="str">
            <v>06/09/2018</v>
          </cell>
          <cell r="J15352" t="str">
            <v/>
          </cell>
          <cell r="K15352" t="str">
            <v>Normale</v>
          </cell>
        </row>
        <row r="15353">
          <cell r="D15353" t="str">
            <v>TR</v>
          </cell>
          <cell r="F15353" t="str">
            <v>03/09/2018</v>
          </cell>
          <cell r="G15353" t="str">
            <v>05/09/2018</v>
          </cell>
          <cell r="J15353" t="str">
            <v>25/09/2018</v>
          </cell>
          <cell r="K15353" t="str">
            <v>Normale</v>
          </cell>
        </row>
        <row r="15354">
          <cell r="D15354" t="str">
            <v>TR</v>
          </cell>
          <cell r="F15354" t="str">
            <v>03/09/2018</v>
          </cell>
          <cell r="G15354" t="str">
            <v>07/09/2018</v>
          </cell>
          <cell r="J15354" t="str">
            <v>07/11/2018</v>
          </cell>
          <cell r="K15354" t="str">
            <v>Normale</v>
          </cell>
        </row>
        <row r="15355">
          <cell r="D15355" t="str">
            <v>DD</v>
          </cell>
          <cell r="F15355" t="str">
            <v>03/09/2018</v>
          </cell>
          <cell r="G15355" t="str">
            <v>07/09/2018</v>
          </cell>
          <cell r="J15355" t="str">
            <v>05/10/2018</v>
          </cell>
          <cell r="K15355" t="str">
            <v>Normale</v>
          </cell>
        </row>
        <row r="15356">
          <cell r="D15356" t="str">
            <v>HCJ</v>
          </cell>
          <cell r="F15356" t="str">
            <v>03/09/2018</v>
          </cell>
          <cell r="G15356" t="str">
            <v>06/09/2018</v>
          </cell>
          <cell r="J15356" t="str">
            <v>17/09/2018</v>
          </cell>
          <cell r="K15356" t="str">
            <v>Estimation réparation ADE</v>
          </cell>
        </row>
        <row r="15357">
          <cell r="D15357" t="str">
            <v>TR</v>
          </cell>
          <cell r="F15357" t="str">
            <v>03/09/2018</v>
          </cell>
          <cell r="G15357" t="str">
            <v>06/09/2018</v>
          </cell>
          <cell r="J15357" t="str">
            <v>10/10/2018</v>
          </cell>
          <cell r="K15357" t="str">
            <v>Normale</v>
          </cell>
        </row>
        <row r="15358">
          <cell r="D15358" t="str">
            <v>HCJ</v>
          </cell>
          <cell r="F15358" t="str">
            <v>03/09/2018</v>
          </cell>
          <cell r="G15358" t="str">
            <v>07/09/2018</v>
          </cell>
          <cell r="J15358" t="str">
            <v/>
          </cell>
          <cell r="K15358" t="str">
            <v>Télé-chiffrage</v>
          </cell>
        </row>
        <row r="15359">
          <cell r="D15359" t="str">
            <v>BS</v>
          </cell>
          <cell r="F15359" t="str">
            <v>03/09/2018</v>
          </cell>
          <cell r="G15359" t="str">
            <v>12/09/2018</v>
          </cell>
          <cell r="J15359" t="str">
            <v/>
          </cell>
          <cell r="K15359" t="str">
            <v>Normale</v>
          </cell>
        </row>
        <row r="15360">
          <cell r="D15360" t="str">
            <v>NH</v>
          </cell>
          <cell r="F15360" t="str">
            <v>03/09/2018</v>
          </cell>
          <cell r="G15360" t="str">
            <v>13/09/2018</v>
          </cell>
          <cell r="J15360" t="str">
            <v/>
          </cell>
          <cell r="K15360" t="str">
            <v>Normale</v>
          </cell>
        </row>
        <row r="15361">
          <cell r="D15361" t="str">
            <v>NH</v>
          </cell>
          <cell r="F15361" t="str">
            <v>03/09/2018</v>
          </cell>
          <cell r="G15361" t="str">
            <v>06/09/2018</v>
          </cell>
          <cell r="J15361" t="str">
            <v>23/10/2018</v>
          </cell>
          <cell r="K15361" t="str">
            <v>Normale</v>
          </cell>
        </row>
        <row r="15362">
          <cell r="D15362" t="str">
            <v>BC</v>
          </cell>
          <cell r="F15362" t="str">
            <v>03/09/2018</v>
          </cell>
          <cell r="G15362" t="str">
            <v/>
          </cell>
          <cell r="J15362" t="str">
            <v>21/11/2018</v>
          </cell>
          <cell r="K15362" t="str">
            <v>Enquête</v>
          </cell>
        </row>
        <row r="15363">
          <cell r="D15363" t="str">
            <v>BS</v>
          </cell>
          <cell r="F15363" t="str">
            <v>03/09/2018</v>
          </cell>
          <cell r="G15363" t="str">
            <v/>
          </cell>
          <cell r="J15363" t="str">
            <v>22/11/2018</v>
          </cell>
          <cell r="K15363" t="str">
            <v>Enquête</v>
          </cell>
        </row>
        <row r="15364">
          <cell r="D15364" t="str">
            <v>NH</v>
          </cell>
          <cell r="F15364" t="str">
            <v>04/09/2018</v>
          </cell>
          <cell r="G15364" t="str">
            <v>05/09/2018</v>
          </cell>
          <cell r="J15364" t="str">
            <v>29/09/2018</v>
          </cell>
          <cell r="K15364" t="str">
            <v>Normale</v>
          </cell>
        </row>
        <row r="15365">
          <cell r="D15365" t="str">
            <v>SPR</v>
          </cell>
          <cell r="F15365" t="str">
            <v>04/09/2018</v>
          </cell>
          <cell r="G15365" t="str">
            <v/>
          </cell>
          <cell r="J15365" t="str">
            <v/>
          </cell>
          <cell r="K15365" t="str">
            <v/>
          </cell>
        </row>
        <row r="15366">
          <cell r="D15366" t="str">
            <v>DD</v>
          </cell>
          <cell r="F15366" t="str">
            <v>04/09/2018</v>
          </cell>
          <cell r="G15366" t="str">
            <v>05/09/2018</v>
          </cell>
          <cell r="J15366" t="str">
            <v>10/09/2018</v>
          </cell>
          <cell r="K15366" t="str">
            <v>Annulé</v>
          </cell>
        </row>
        <row r="15367">
          <cell r="D15367" t="str">
            <v>NH</v>
          </cell>
          <cell r="F15367" t="str">
            <v>04/09/2018</v>
          </cell>
          <cell r="G15367" t="str">
            <v>05/09/2018</v>
          </cell>
          <cell r="J15367" t="str">
            <v>11/10/2018</v>
          </cell>
          <cell r="K15367" t="str">
            <v>Normale</v>
          </cell>
        </row>
        <row r="15368">
          <cell r="D15368" t="str">
            <v>DD</v>
          </cell>
          <cell r="F15368" t="str">
            <v>04/09/2018</v>
          </cell>
          <cell r="G15368" t="str">
            <v>03/09/2018</v>
          </cell>
          <cell r="J15368" t="str">
            <v>19/09/2018</v>
          </cell>
          <cell r="K15368" t="str">
            <v>Normale</v>
          </cell>
        </row>
        <row r="15369">
          <cell r="D15369" t="str">
            <v>DD</v>
          </cell>
          <cell r="F15369" t="str">
            <v>04/09/2018</v>
          </cell>
          <cell r="G15369" t="str">
            <v>11/09/2018</v>
          </cell>
          <cell r="J15369" t="str">
            <v>05/11/2018</v>
          </cell>
          <cell r="K15369" t="str">
            <v>Normale</v>
          </cell>
        </row>
        <row r="15370">
          <cell r="D15370" t="str">
            <v>DD</v>
          </cell>
          <cell r="F15370" t="str">
            <v>04/09/2018</v>
          </cell>
          <cell r="G15370" t="str">
            <v>04/09/2018</v>
          </cell>
          <cell r="J15370" t="str">
            <v>17/10/2018</v>
          </cell>
          <cell r="K15370" t="str">
            <v>Normale</v>
          </cell>
        </row>
        <row r="15371">
          <cell r="D15371" t="str">
            <v>TR</v>
          </cell>
          <cell r="F15371" t="str">
            <v>04/09/2018</v>
          </cell>
          <cell r="G15371" t="str">
            <v>05/09/2018</v>
          </cell>
          <cell r="J15371" t="str">
            <v/>
          </cell>
          <cell r="K15371" t="str">
            <v>Normale</v>
          </cell>
        </row>
        <row r="15372">
          <cell r="D15372" t="str">
            <v>DD</v>
          </cell>
          <cell r="F15372" t="str">
            <v>04/09/2018</v>
          </cell>
          <cell r="G15372" t="str">
            <v>18/09/2018</v>
          </cell>
          <cell r="J15372" t="str">
            <v/>
          </cell>
          <cell r="K15372" t="str">
            <v>Normale</v>
          </cell>
        </row>
        <row r="15373">
          <cell r="D15373" t="str">
            <v>DD</v>
          </cell>
          <cell r="F15373" t="str">
            <v>04/09/2018</v>
          </cell>
          <cell r="G15373" t="str">
            <v>18/09/2018</v>
          </cell>
          <cell r="J15373" t="str">
            <v>24/10/2018</v>
          </cell>
          <cell r="K15373" t="str">
            <v>Normale</v>
          </cell>
        </row>
        <row r="15374">
          <cell r="D15374" t="str">
            <v>TR</v>
          </cell>
          <cell r="F15374" t="str">
            <v>04/09/2018</v>
          </cell>
          <cell r="G15374" t="str">
            <v>12/09/2018</v>
          </cell>
          <cell r="J15374" t="str">
            <v>25/09/2018</v>
          </cell>
          <cell r="K15374" t="str">
            <v>Normale</v>
          </cell>
        </row>
        <row r="15375">
          <cell r="D15375" t="str">
            <v>SPR</v>
          </cell>
          <cell r="F15375" t="str">
            <v>04/09/2018</v>
          </cell>
          <cell r="G15375" t="str">
            <v/>
          </cell>
          <cell r="J15375" t="str">
            <v>08/11/2018</v>
          </cell>
          <cell r="K15375" t="str">
            <v>Carence</v>
          </cell>
        </row>
        <row r="15376">
          <cell r="D15376" t="str">
            <v>SPR</v>
          </cell>
          <cell r="F15376" t="str">
            <v>04/09/2018</v>
          </cell>
          <cell r="G15376" t="str">
            <v/>
          </cell>
          <cell r="J15376" t="str">
            <v>12/10/2018</v>
          </cell>
          <cell r="K15376" t="str">
            <v>Carence</v>
          </cell>
        </row>
        <row r="15377">
          <cell r="D15377" t="str">
            <v>TR</v>
          </cell>
          <cell r="F15377" t="str">
            <v>04/09/2018</v>
          </cell>
          <cell r="G15377" t="str">
            <v>10/09/2018</v>
          </cell>
          <cell r="J15377" t="str">
            <v/>
          </cell>
          <cell r="K15377" t="str">
            <v>Normale</v>
          </cell>
        </row>
        <row r="15378">
          <cell r="D15378" t="str">
            <v>DD</v>
          </cell>
          <cell r="F15378" t="str">
            <v>04/09/2018</v>
          </cell>
          <cell r="G15378" t="str">
            <v>04/09/2018</v>
          </cell>
          <cell r="J15378" t="str">
            <v>25/09/2018</v>
          </cell>
          <cell r="K15378" t="str">
            <v>Télé-chiffrage</v>
          </cell>
        </row>
        <row r="15379">
          <cell r="D15379" t="str">
            <v>TR</v>
          </cell>
          <cell r="F15379" t="str">
            <v>04/09/2018</v>
          </cell>
          <cell r="G15379" t="str">
            <v>05/09/2018</v>
          </cell>
          <cell r="J15379" t="str">
            <v>12/11/2018</v>
          </cell>
          <cell r="K15379" t="str">
            <v>Normale</v>
          </cell>
        </row>
        <row r="15380">
          <cell r="D15380" t="str">
            <v>TR</v>
          </cell>
          <cell r="F15380" t="str">
            <v>04/09/2018</v>
          </cell>
          <cell r="G15380" t="str">
            <v>05/09/2018</v>
          </cell>
          <cell r="J15380" t="str">
            <v>25/09/2018</v>
          </cell>
          <cell r="K15380" t="str">
            <v>Normale</v>
          </cell>
        </row>
        <row r="15381">
          <cell r="D15381" t="str">
            <v>TR</v>
          </cell>
          <cell r="F15381" t="str">
            <v>04/09/2018</v>
          </cell>
          <cell r="G15381" t="str">
            <v>05/09/2018</v>
          </cell>
          <cell r="J15381" t="str">
            <v>10/10/2018</v>
          </cell>
          <cell r="K15381" t="str">
            <v>Normale</v>
          </cell>
        </row>
        <row r="15382">
          <cell r="D15382" t="str">
            <v>HCJ</v>
          </cell>
          <cell r="F15382" t="str">
            <v>04/09/2018</v>
          </cell>
          <cell r="G15382" t="str">
            <v>20/09/2018</v>
          </cell>
          <cell r="J15382" t="str">
            <v>23/10/2018</v>
          </cell>
          <cell r="K15382" t="str">
            <v>Télé-chiffrage</v>
          </cell>
        </row>
        <row r="15383">
          <cell r="D15383" t="str">
            <v>TR</v>
          </cell>
          <cell r="F15383" t="str">
            <v>04/09/2018</v>
          </cell>
          <cell r="G15383" t="str">
            <v>06/09/2018</v>
          </cell>
          <cell r="J15383" t="str">
            <v>12/11/2018</v>
          </cell>
          <cell r="K15383" t="str">
            <v>Normale</v>
          </cell>
        </row>
        <row r="15384">
          <cell r="D15384" t="str">
            <v>NH</v>
          </cell>
          <cell r="F15384" t="str">
            <v>04/09/2018</v>
          </cell>
          <cell r="G15384" t="str">
            <v>06/09/2018</v>
          </cell>
          <cell r="J15384" t="str">
            <v>17/09/2018</v>
          </cell>
          <cell r="K15384" t="str">
            <v>Véh. éco. irréparable V.E.I.</v>
          </cell>
        </row>
        <row r="15385">
          <cell r="D15385" t="str">
            <v>DD</v>
          </cell>
          <cell r="F15385" t="str">
            <v>04/09/2018</v>
          </cell>
          <cell r="G15385" t="str">
            <v>24/09/2018</v>
          </cell>
          <cell r="J15385" t="str">
            <v>16/10/2018</v>
          </cell>
          <cell r="K15385" t="str">
            <v>Estimation réparation ADE</v>
          </cell>
        </row>
        <row r="15386">
          <cell r="D15386" t="str">
            <v>HCJ</v>
          </cell>
          <cell r="F15386" t="str">
            <v>04/09/2018</v>
          </cell>
          <cell r="G15386" t="str">
            <v>29/09/2018</v>
          </cell>
          <cell r="J15386" t="str">
            <v>28/10/2018</v>
          </cell>
          <cell r="K15386" t="str">
            <v>Télé-chiffrage</v>
          </cell>
        </row>
        <row r="15387">
          <cell r="D15387" t="str">
            <v>BC</v>
          </cell>
          <cell r="F15387" t="str">
            <v>04/09/2018</v>
          </cell>
          <cell r="G15387" t="str">
            <v>06/09/2018</v>
          </cell>
          <cell r="J15387" t="str">
            <v>09/11/2018</v>
          </cell>
          <cell r="K15387" t="str">
            <v>Normale</v>
          </cell>
        </row>
        <row r="15388">
          <cell r="D15388" t="str">
            <v>TR</v>
          </cell>
          <cell r="F15388" t="str">
            <v>04/09/2018</v>
          </cell>
          <cell r="G15388" t="str">
            <v>30/10/2018</v>
          </cell>
          <cell r="J15388" t="str">
            <v>31/10/2018</v>
          </cell>
          <cell r="K15388" t="str">
            <v>Estimation réparation ADE</v>
          </cell>
        </row>
        <row r="15389">
          <cell r="D15389" t="str">
            <v>HCJ</v>
          </cell>
          <cell r="F15389" t="str">
            <v>04/09/2018</v>
          </cell>
          <cell r="G15389" t="str">
            <v>13/09/2018</v>
          </cell>
          <cell r="J15389" t="str">
            <v>22/10/2018</v>
          </cell>
          <cell r="K15389" t="str">
            <v>Télé-chiffrage</v>
          </cell>
        </row>
        <row r="15390">
          <cell r="D15390" t="str">
            <v>BC</v>
          </cell>
          <cell r="F15390" t="str">
            <v>04/09/2018</v>
          </cell>
          <cell r="G15390" t="str">
            <v/>
          </cell>
          <cell r="J15390" t="str">
            <v>14/11/2018</v>
          </cell>
          <cell r="K15390" t="str">
            <v>Enquête</v>
          </cell>
        </row>
        <row r="15391">
          <cell r="D15391" t="str">
            <v>BC</v>
          </cell>
          <cell r="F15391" t="str">
            <v>04/09/2018</v>
          </cell>
          <cell r="G15391" t="str">
            <v/>
          </cell>
          <cell r="J15391" t="str">
            <v>09/11/2018</v>
          </cell>
          <cell r="K15391" t="str">
            <v>Enquête</v>
          </cell>
        </row>
        <row r="15392">
          <cell r="D15392" t="str">
            <v>BS</v>
          </cell>
          <cell r="F15392" t="str">
            <v>04/09/2018</v>
          </cell>
          <cell r="G15392" t="str">
            <v/>
          </cell>
          <cell r="J15392" t="str">
            <v>08/11/2018</v>
          </cell>
          <cell r="K15392" t="str">
            <v>Enquête</v>
          </cell>
        </row>
        <row r="15393">
          <cell r="D15393" t="str">
            <v>BC</v>
          </cell>
          <cell r="F15393" t="str">
            <v>04/09/2018</v>
          </cell>
          <cell r="G15393" t="str">
            <v/>
          </cell>
          <cell r="J15393" t="str">
            <v>22/10/2018</v>
          </cell>
          <cell r="K15393" t="str">
            <v>Enquête</v>
          </cell>
        </row>
        <row r="15394">
          <cell r="D15394" t="str">
            <v>BC</v>
          </cell>
          <cell r="F15394" t="str">
            <v>04/09/2018</v>
          </cell>
          <cell r="G15394" t="str">
            <v/>
          </cell>
          <cell r="J15394" t="str">
            <v>12/11/2018</v>
          </cell>
          <cell r="K15394" t="str">
            <v>Enquête</v>
          </cell>
        </row>
        <row r="15395">
          <cell r="D15395" t="str">
            <v>DD</v>
          </cell>
          <cell r="F15395" t="str">
            <v>05/09/2018</v>
          </cell>
          <cell r="G15395" t="str">
            <v>10/09/2018</v>
          </cell>
          <cell r="J15395" t="str">
            <v>16/10/2018</v>
          </cell>
          <cell r="K15395" t="str">
            <v>Normale</v>
          </cell>
        </row>
        <row r="15396">
          <cell r="D15396" t="str">
            <v>NH</v>
          </cell>
          <cell r="F15396" t="str">
            <v>05/09/2018</v>
          </cell>
          <cell r="G15396" t="str">
            <v>06/09/2018</v>
          </cell>
          <cell r="J15396" t="str">
            <v>29/09/2018</v>
          </cell>
          <cell r="K15396" t="str">
            <v>Normale</v>
          </cell>
        </row>
        <row r="15397">
          <cell r="D15397" t="str">
            <v>HCJ</v>
          </cell>
          <cell r="F15397" t="str">
            <v>05/09/2018</v>
          </cell>
          <cell r="G15397" t="str">
            <v>17/09/2018</v>
          </cell>
          <cell r="J15397" t="str">
            <v>29/10/2018</v>
          </cell>
          <cell r="K15397" t="str">
            <v>Télé-chiffrage</v>
          </cell>
        </row>
        <row r="15398">
          <cell r="D15398" t="str">
            <v>NH</v>
          </cell>
          <cell r="F15398" t="str">
            <v>05/09/2018</v>
          </cell>
          <cell r="G15398" t="str">
            <v>13/09/2018</v>
          </cell>
          <cell r="J15398" t="str">
            <v>16/11/2018</v>
          </cell>
          <cell r="K15398" t="str">
            <v>Normale</v>
          </cell>
        </row>
        <row r="15399">
          <cell r="D15399" t="str">
            <v>HCJ</v>
          </cell>
          <cell r="F15399" t="str">
            <v>05/09/2018</v>
          </cell>
          <cell r="G15399" t="str">
            <v>07/10/2018</v>
          </cell>
          <cell r="J15399" t="str">
            <v/>
          </cell>
          <cell r="K15399" t="str">
            <v>Télé-chiffrage</v>
          </cell>
        </row>
        <row r="15400">
          <cell r="D15400" t="str">
            <v>NH</v>
          </cell>
          <cell r="F15400" t="str">
            <v>05/09/2018</v>
          </cell>
          <cell r="G15400" t="str">
            <v>06/09/2018</v>
          </cell>
          <cell r="J15400" t="str">
            <v/>
          </cell>
          <cell r="K15400" t="str">
            <v>Normale</v>
          </cell>
        </row>
        <row r="15401">
          <cell r="D15401" t="str">
            <v>DD</v>
          </cell>
          <cell r="F15401" t="str">
            <v>05/09/2018</v>
          </cell>
          <cell r="G15401" t="str">
            <v>10/09/2018</v>
          </cell>
          <cell r="J15401" t="str">
            <v>19/10/2018</v>
          </cell>
          <cell r="K15401" t="str">
            <v>Télé-chiffrage</v>
          </cell>
        </row>
        <row r="15402">
          <cell r="D15402" t="str">
            <v>TR</v>
          </cell>
          <cell r="F15402" t="str">
            <v>05/09/2018</v>
          </cell>
          <cell r="G15402" t="str">
            <v>06/09/2018</v>
          </cell>
          <cell r="J15402" t="str">
            <v>07/11/2018</v>
          </cell>
          <cell r="K15402" t="str">
            <v>Normale</v>
          </cell>
        </row>
        <row r="15403">
          <cell r="D15403" t="str">
            <v>TR</v>
          </cell>
          <cell r="F15403" t="str">
            <v>05/09/2018</v>
          </cell>
          <cell r="G15403" t="str">
            <v>11/09/2018</v>
          </cell>
          <cell r="J15403" t="str">
            <v/>
          </cell>
          <cell r="K15403" t="str">
            <v>Normale</v>
          </cell>
        </row>
        <row r="15404">
          <cell r="D15404" t="str">
            <v>NH</v>
          </cell>
          <cell r="F15404" t="str">
            <v>05/09/2018</v>
          </cell>
          <cell r="G15404" t="str">
            <v>07/09/2018</v>
          </cell>
          <cell r="J15404" t="str">
            <v/>
          </cell>
          <cell r="K15404" t="str">
            <v>Estimation réparation ADE</v>
          </cell>
        </row>
        <row r="15405">
          <cell r="D15405" t="str">
            <v>SPR</v>
          </cell>
          <cell r="F15405" t="str">
            <v>05/09/2018</v>
          </cell>
          <cell r="G15405" t="str">
            <v/>
          </cell>
          <cell r="J15405" t="str">
            <v/>
          </cell>
          <cell r="K15405" t="str">
            <v/>
          </cell>
        </row>
        <row r="15406">
          <cell r="D15406" t="str">
            <v>DD</v>
          </cell>
          <cell r="F15406" t="str">
            <v>05/09/2018</v>
          </cell>
          <cell r="G15406" t="str">
            <v>06/09/2018</v>
          </cell>
          <cell r="J15406" t="str">
            <v>26/09/2018</v>
          </cell>
          <cell r="K15406" t="str">
            <v>Normale</v>
          </cell>
        </row>
        <row r="15407">
          <cell r="D15407" t="str">
            <v>NH</v>
          </cell>
          <cell r="F15407" t="str">
            <v>05/09/2018</v>
          </cell>
          <cell r="G15407" t="str">
            <v>06/09/2018</v>
          </cell>
          <cell r="J15407" t="str">
            <v>15/11/2018</v>
          </cell>
          <cell r="K15407" t="str">
            <v>Différence des Valeurs</v>
          </cell>
        </row>
        <row r="15408">
          <cell r="D15408" t="str">
            <v>TR</v>
          </cell>
          <cell r="F15408" t="str">
            <v>05/09/2018</v>
          </cell>
          <cell r="G15408" t="str">
            <v>05/09/2018</v>
          </cell>
          <cell r="J15408" t="str">
            <v>24/09/2018</v>
          </cell>
          <cell r="K15408" t="str">
            <v>Estimation réparation ADE</v>
          </cell>
        </row>
        <row r="15409">
          <cell r="D15409" t="str">
            <v>BC</v>
          </cell>
          <cell r="F15409" t="str">
            <v>05/09/2018</v>
          </cell>
          <cell r="G15409" t="str">
            <v>12/09/2018</v>
          </cell>
          <cell r="J15409" t="str">
            <v>12/10/2018</v>
          </cell>
          <cell r="K15409" t="str">
            <v>Normale</v>
          </cell>
        </row>
        <row r="15410">
          <cell r="D15410" t="str">
            <v>TR</v>
          </cell>
          <cell r="F15410" t="str">
            <v>05/09/2018</v>
          </cell>
          <cell r="G15410" t="str">
            <v>11/09/2018</v>
          </cell>
          <cell r="J15410" t="str">
            <v>21/11/2018</v>
          </cell>
          <cell r="K15410" t="str">
            <v>Normale</v>
          </cell>
        </row>
        <row r="15411">
          <cell r="D15411" t="str">
            <v>HCJ</v>
          </cell>
          <cell r="F15411" t="str">
            <v>05/09/2018</v>
          </cell>
          <cell r="G15411" t="str">
            <v>07/09/2018</v>
          </cell>
          <cell r="J15411" t="str">
            <v/>
          </cell>
          <cell r="K15411" t="str">
            <v>Véh. éco. irréparable V.E.I.</v>
          </cell>
        </row>
        <row r="15412">
          <cell r="D15412" t="str">
            <v>DD</v>
          </cell>
          <cell r="F15412" t="str">
            <v>05/09/2018</v>
          </cell>
          <cell r="G15412" t="str">
            <v>18/09/2018</v>
          </cell>
          <cell r="J15412" t="str">
            <v>05/10/2018</v>
          </cell>
          <cell r="K15412" t="str">
            <v>Télé-chiffrage</v>
          </cell>
        </row>
        <row r="15413">
          <cell r="D15413" t="str">
            <v>DD</v>
          </cell>
          <cell r="F15413" t="str">
            <v>05/09/2018</v>
          </cell>
          <cell r="G15413" t="str">
            <v>12/09/2018</v>
          </cell>
          <cell r="J15413" t="str">
            <v>29/09/2018</v>
          </cell>
          <cell r="K15413" t="str">
            <v>Normale</v>
          </cell>
        </row>
        <row r="15414">
          <cell r="D15414" t="str">
            <v>HCJ</v>
          </cell>
          <cell r="F15414" t="str">
            <v>05/09/2018</v>
          </cell>
          <cell r="G15414" t="str">
            <v>17/09/2018</v>
          </cell>
          <cell r="J15414" t="str">
            <v>24/10/2018</v>
          </cell>
          <cell r="K15414" t="str">
            <v>Normale</v>
          </cell>
        </row>
        <row r="15415">
          <cell r="D15415" t="str">
            <v>NH</v>
          </cell>
          <cell r="F15415" t="str">
            <v>05/09/2018</v>
          </cell>
          <cell r="G15415" t="str">
            <v>06/09/2018</v>
          </cell>
          <cell r="J15415" t="str">
            <v>12/10/2018</v>
          </cell>
          <cell r="K15415" t="str">
            <v>Normale</v>
          </cell>
        </row>
        <row r="15416">
          <cell r="D15416" t="str">
            <v>TR</v>
          </cell>
          <cell r="F15416" t="str">
            <v>05/09/2018</v>
          </cell>
          <cell r="G15416" t="str">
            <v>06/09/2018</v>
          </cell>
          <cell r="J15416" t="str">
            <v/>
          </cell>
          <cell r="K15416" t="str">
            <v>Normale</v>
          </cell>
        </row>
        <row r="15417">
          <cell r="D15417" t="str">
            <v>DD</v>
          </cell>
          <cell r="F15417" t="str">
            <v>05/09/2018</v>
          </cell>
          <cell r="G15417" t="str">
            <v>25/09/2018</v>
          </cell>
          <cell r="J15417" t="str">
            <v/>
          </cell>
          <cell r="K15417" t="str">
            <v>Normale</v>
          </cell>
        </row>
        <row r="15418">
          <cell r="D15418" t="str">
            <v>BC</v>
          </cell>
          <cell r="F15418" t="str">
            <v>05/09/2018</v>
          </cell>
          <cell r="G15418" t="str">
            <v/>
          </cell>
          <cell r="J15418" t="str">
            <v/>
          </cell>
          <cell r="K15418" t="str">
            <v>Enquête</v>
          </cell>
        </row>
        <row r="15419">
          <cell r="D15419" t="str">
            <v>TR</v>
          </cell>
          <cell r="F15419" t="str">
            <v>05/09/2018</v>
          </cell>
          <cell r="G15419" t="str">
            <v>11/09/2018</v>
          </cell>
          <cell r="J15419" t="str">
            <v>14/09/2018</v>
          </cell>
          <cell r="K15419" t="str">
            <v>Normale</v>
          </cell>
        </row>
        <row r="15420">
          <cell r="D15420" t="str">
            <v>DD</v>
          </cell>
          <cell r="F15420" t="str">
            <v>05/09/2018</v>
          </cell>
          <cell r="G15420" t="str">
            <v>06/09/2018</v>
          </cell>
          <cell r="J15420" t="str">
            <v>18/09/2018</v>
          </cell>
          <cell r="K15420" t="str">
            <v>Véh. éco. irréparable V.E.I.</v>
          </cell>
        </row>
        <row r="15421">
          <cell r="D15421" t="str">
            <v>DD</v>
          </cell>
          <cell r="F15421" t="str">
            <v>05/09/2018</v>
          </cell>
          <cell r="G15421" t="str">
            <v>31/08/2018</v>
          </cell>
          <cell r="J15421" t="str">
            <v>15/10/2018</v>
          </cell>
          <cell r="K15421" t="str">
            <v>Estimation réparation ADE</v>
          </cell>
        </row>
        <row r="15422">
          <cell r="D15422" t="str">
            <v>TR</v>
          </cell>
          <cell r="F15422" t="str">
            <v>05/09/2018</v>
          </cell>
          <cell r="G15422" t="str">
            <v>09/10/2018</v>
          </cell>
          <cell r="J15422" t="str">
            <v>12/11/2018</v>
          </cell>
          <cell r="K15422" t="str">
            <v>Normale</v>
          </cell>
        </row>
        <row r="15423">
          <cell r="D15423" t="str">
            <v>HCJ</v>
          </cell>
          <cell r="F15423" t="str">
            <v>05/09/2018</v>
          </cell>
          <cell r="G15423" t="str">
            <v/>
          </cell>
          <cell r="J15423" t="str">
            <v/>
          </cell>
          <cell r="K15423" t="str">
            <v/>
          </cell>
        </row>
        <row r="15424">
          <cell r="D15424" t="str">
            <v>TR</v>
          </cell>
          <cell r="F15424" t="str">
            <v>05/09/2018</v>
          </cell>
          <cell r="G15424" t="str">
            <v>11/09/2018</v>
          </cell>
          <cell r="J15424" t="str">
            <v/>
          </cell>
          <cell r="K15424" t="str">
            <v>Normale</v>
          </cell>
        </row>
        <row r="15425">
          <cell r="D15425" t="str">
            <v>SPR</v>
          </cell>
          <cell r="F15425" t="str">
            <v>05/09/2018</v>
          </cell>
          <cell r="G15425" t="str">
            <v/>
          </cell>
          <cell r="J15425" t="str">
            <v/>
          </cell>
          <cell r="K15425" t="str">
            <v/>
          </cell>
        </row>
        <row r="15426">
          <cell r="D15426" t="str">
            <v>NH</v>
          </cell>
          <cell r="F15426" t="str">
            <v>06/09/2018</v>
          </cell>
          <cell r="G15426" t="str">
            <v>02/10/2018</v>
          </cell>
          <cell r="J15426" t="str">
            <v>15/10/2018</v>
          </cell>
          <cell r="K15426" t="str">
            <v>Différence des Valeurs</v>
          </cell>
        </row>
        <row r="15427">
          <cell r="D15427" t="str">
            <v>HCJ</v>
          </cell>
          <cell r="F15427" t="str">
            <v>06/09/2018</v>
          </cell>
          <cell r="G15427" t="str">
            <v>10/09/2018</v>
          </cell>
          <cell r="J15427" t="str">
            <v>15/10/2018</v>
          </cell>
          <cell r="K15427" t="str">
            <v>Véh. éco. irréparable V.E.I.</v>
          </cell>
        </row>
        <row r="15428">
          <cell r="D15428" t="str">
            <v>BC</v>
          </cell>
          <cell r="F15428" t="str">
            <v>06/09/2018</v>
          </cell>
          <cell r="G15428" t="str">
            <v>12/09/2018</v>
          </cell>
          <cell r="J15428" t="str">
            <v>16/11/2018</v>
          </cell>
          <cell r="K15428" t="str">
            <v>Normale</v>
          </cell>
        </row>
        <row r="15429">
          <cell r="D15429" t="str">
            <v>NH</v>
          </cell>
          <cell r="F15429" t="str">
            <v>06/09/2018</v>
          </cell>
          <cell r="G15429" t="str">
            <v>19/09/2018</v>
          </cell>
          <cell r="J15429" t="str">
            <v/>
          </cell>
          <cell r="K15429" t="str">
            <v>Normale</v>
          </cell>
        </row>
        <row r="15430">
          <cell r="D15430" t="str">
            <v>NH</v>
          </cell>
          <cell r="F15430" t="str">
            <v>06/09/2018</v>
          </cell>
          <cell r="G15430" t="str">
            <v>18/09/2018</v>
          </cell>
          <cell r="J15430" t="str">
            <v>30/10/2018</v>
          </cell>
          <cell r="K15430" t="str">
            <v>Normale</v>
          </cell>
        </row>
        <row r="15431">
          <cell r="D15431" t="str">
            <v>NH</v>
          </cell>
          <cell r="F15431" t="str">
            <v>06/09/2018</v>
          </cell>
          <cell r="G15431" t="str">
            <v>11/09/2018</v>
          </cell>
          <cell r="J15431" t="str">
            <v/>
          </cell>
          <cell r="K15431" t="str">
            <v>Normale</v>
          </cell>
        </row>
        <row r="15432">
          <cell r="D15432" t="str">
            <v>NH</v>
          </cell>
          <cell r="F15432" t="str">
            <v>06/09/2018</v>
          </cell>
          <cell r="G15432" t="str">
            <v>10/09/2018</v>
          </cell>
          <cell r="J15432" t="str">
            <v>29/09/2018</v>
          </cell>
          <cell r="K15432" t="str">
            <v>Normale</v>
          </cell>
        </row>
        <row r="15433">
          <cell r="D15433" t="str">
            <v>DD</v>
          </cell>
          <cell r="F15433" t="str">
            <v>06/09/2018</v>
          </cell>
          <cell r="G15433" t="str">
            <v>10/09/2018</v>
          </cell>
          <cell r="J15433" t="str">
            <v/>
          </cell>
          <cell r="K15433" t="str">
            <v>Normale</v>
          </cell>
        </row>
        <row r="15434">
          <cell r="D15434" t="str">
            <v>SPR</v>
          </cell>
          <cell r="F15434" t="str">
            <v>06/09/2018</v>
          </cell>
          <cell r="G15434" t="str">
            <v/>
          </cell>
          <cell r="J15434" t="str">
            <v>21/09/2018</v>
          </cell>
          <cell r="K15434" t="str">
            <v>Carence</v>
          </cell>
        </row>
        <row r="15435">
          <cell r="D15435" t="str">
            <v>NH</v>
          </cell>
          <cell r="F15435" t="str">
            <v>06/09/2018</v>
          </cell>
          <cell r="G15435" t="str">
            <v>07/09/2018</v>
          </cell>
          <cell r="J15435" t="str">
            <v>20/11/2018</v>
          </cell>
          <cell r="K15435" t="str">
            <v>Normale</v>
          </cell>
        </row>
        <row r="15436">
          <cell r="D15436" t="str">
            <v>NH</v>
          </cell>
          <cell r="F15436" t="str">
            <v>06/09/2018</v>
          </cell>
          <cell r="G15436" t="str">
            <v>20/09/2018</v>
          </cell>
          <cell r="J15436" t="str">
            <v>29/09/2018</v>
          </cell>
          <cell r="K15436" t="str">
            <v>Normale</v>
          </cell>
        </row>
        <row r="15437">
          <cell r="D15437" t="str">
            <v>NH</v>
          </cell>
          <cell r="F15437" t="str">
            <v>06/09/2018</v>
          </cell>
          <cell r="G15437" t="str">
            <v>06/09/2018</v>
          </cell>
          <cell r="J15437" t="str">
            <v>25/11/2018</v>
          </cell>
          <cell r="K15437" t="str">
            <v>Normale</v>
          </cell>
        </row>
        <row r="15438">
          <cell r="D15438" t="str">
            <v>NH</v>
          </cell>
          <cell r="F15438" t="str">
            <v>06/09/2018</v>
          </cell>
          <cell r="G15438" t="str">
            <v>06/09/2018</v>
          </cell>
          <cell r="J15438" t="str">
            <v>25/11/2018</v>
          </cell>
          <cell r="K15438" t="str">
            <v>Normale</v>
          </cell>
        </row>
        <row r="15439">
          <cell r="D15439" t="str">
            <v>DD</v>
          </cell>
          <cell r="F15439" t="str">
            <v>06/09/2018</v>
          </cell>
          <cell r="G15439" t="str">
            <v>17/09/2018</v>
          </cell>
          <cell r="J15439" t="str">
            <v/>
          </cell>
          <cell r="K15439" t="str">
            <v>Normale</v>
          </cell>
        </row>
        <row r="15440">
          <cell r="D15440" t="str">
            <v>BS</v>
          </cell>
          <cell r="F15440" t="str">
            <v>06/09/2018</v>
          </cell>
          <cell r="G15440" t="str">
            <v>12/09/2018</v>
          </cell>
          <cell r="J15440" t="str">
            <v>29/09/2018</v>
          </cell>
          <cell r="K15440" t="str">
            <v>Normale</v>
          </cell>
        </row>
        <row r="15441">
          <cell r="D15441" t="str">
            <v>NH</v>
          </cell>
          <cell r="F15441" t="str">
            <v>06/09/2018</v>
          </cell>
          <cell r="G15441" t="str">
            <v>14/09/2018</v>
          </cell>
          <cell r="J15441" t="str">
            <v>31/10/2018</v>
          </cell>
          <cell r="K15441" t="str">
            <v>Normale</v>
          </cell>
        </row>
        <row r="15442">
          <cell r="D15442" t="str">
            <v>NH</v>
          </cell>
          <cell r="F15442" t="str">
            <v>06/09/2018</v>
          </cell>
          <cell r="G15442" t="str">
            <v>11/09/2018</v>
          </cell>
          <cell r="J15442" t="str">
            <v/>
          </cell>
          <cell r="K15442" t="str">
            <v>Normale</v>
          </cell>
        </row>
        <row r="15443">
          <cell r="D15443" t="str">
            <v>NH</v>
          </cell>
          <cell r="F15443" t="str">
            <v>06/09/2018</v>
          </cell>
          <cell r="G15443" t="str">
            <v>11/09/2018</v>
          </cell>
          <cell r="J15443" t="str">
            <v>24/11/2018</v>
          </cell>
          <cell r="K15443" t="str">
            <v>Normale</v>
          </cell>
        </row>
        <row r="15444">
          <cell r="D15444" t="str">
            <v>NH</v>
          </cell>
          <cell r="F15444" t="str">
            <v>06/09/2018</v>
          </cell>
          <cell r="G15444" t="str">
            <v>10/09/2018</v>
          </cell>
          <cell r="J15444" t="str">
            <v>18/11/2018</v>
          </cell>
          <cell r="K15444" t="str">
            <v>Normale</v>
          </cell>
        </row>
        <row r="15445">
          <cell r="D15445" t="str">
            <v>NH</v>
          </cell>
          <cell r="F15445" t="str">
            <v>06/09/2018</v>
          </cell>
          <cell r="G15445" t="str">
            <v>10/09/2018</v>
          </cell>
          <cell r="J15445" t="str">
            <v>15/11/2018</v>
          </cell>
          <cell r="K15445" t="str">
            <v>Normale</v>
          </cell>
        </row>
        <row r="15446">
          <cell r="D15446" t="str">
            <v>TR</v>
          </cell>
          <cell r="F15446" t="str">
            <v>06/09/2018</v>
          </cell>
          <cell r="G15446" t="str">
            <v>10/09/2018</v>
          </cell>
          <cell r="J15446" t="str">
            <v>08/10/2018</v>
          </cell>
          <cell r="K15446" t="str">
            <v>Normale</v>
          </cell>
        </row>
        <row r="15447">
          <cell r="D15447" t="str">
            <v>SCL</v>
          </cell>
          <cell r="F15447" t="str">
            <v>06/09/2018</v>
          </cell>
          <cell r="G15447" t="str">
            <v/>
          </cell>
          <cell r="J15447" t="str">
            <v>22/11/2018</v>
          </cell>
          <cell r="K15447" t="str">
            <v>Carence</v>
          </cell>
        </row>
        <row r="15448">
          <cell r="D15448" t="str">
            <v>BC</v>
          </cell>
          <cell r="F15448" t="str">
            <v>06/09/2018</v>
          </cell>
          <cell r="G15448" t="str">
            <v/>
          </cell>
          <cell r="J15448" t="str">
            <v>19/11/2018</v>
          </cell>
          <cell r="K15448" t="str">
            <v>Enquête</v>
          </cell>
        </row>
        <row r="15449">
          <cell r="D15449" t="str">
            <v>BC</v>
          </cell>
          <cell r="F15449" t="str">
            <v>06/09/2018</v>
          </cell>
          <cell r="G15449" t="str">
            <v/>
          </cell>
          <cell r="J15449" t="str">
            <v/>
          </cell>
          <cell r="K15449" t="str">
            <v>Enquête</v>
          </cell>
        </row>
        <row r="15450">
          <cell r="D15450" t="str">
            <v>BC</v>
          </cell>
          <cell r="F15450" t="str">
            <v>06/09/2018</v>
          </cell>
          <cell r="G15450" t="str">
            <v/>
          </cell>
          <cell r="J15450" t="str">
            <v/>
          </cell>
          <cell r="K15450" t="str">
            <v>Enquête</v>
          </cell>
        </row>
        <row r="15451">
          <cell r="D15451" t="str">
            <v>TR</v>
          </cell>
          <cell r="F15451" t="str">
            <v>06/09/2018</v>
          </cell>
          <cell r="G15451" t="str">
            <v>17/09/2018</v>
          </cell>
          <cell r="J15451" t="str">
            <v>12/10/2018</v>
          </cell>
          <cell r="K15451" t="str">
            <v>Normale</v>
          </cell>
        </row>
        <row r="15452">
          <cell r="D15452" t="str">
            <v>TR</v>
          </cell>
          <cell r="F15452" t="str">
            <v>06/09/2018</v>
          </cell>
          <cell r="G15452" t="str">
            <v>11/09/2018</v>
          </cell>
          <cell r="J15452" t="str">
            <v>30/10/2018</v>
          </cell>
          <cell r="K15452" t="str">
            <v>Normale</v>
          </cell>
        </row>
        <row r="15453">
          <cell r="D15453" t="str">
            <v>TR</v>
          </cell>
          <cell r="F15453" t="str">
            <v>06/09/2018</v>
          </cell>
          <cell r="G15453" t="str">
            <v>10/10/2018</v>
          </cell>
          <cell r="J15453" t="str">
            <v>25/10/2018</v>
          </cell>
          <cell r="K15453" t="str">
            <v>Véh. éco. irréparable V.E.I.</v>
          </cell>
        </row>
        <row r="15454">
          <cell r="D15454" t="str">
            <v>SCL</v>
          </cell>
          <cell r="F15454" t="str">
            <v>06/09/2018</v>
          </cell>
          <cell r="G15454" t="str">
            <v/>
          </cell>
          <cell r="J15454" t="str">
            <v>11/09/2018</v>
          </cell>
          <cell r="K15454" t="str">
            <v>Annulé</v>
          </cell>
        </row>
        <row r="15455">
          <cell r="D15455" t="str">
            <v>TR</v>
          </cell>
          <cell r="F15455" t="str">
            <v>06/09/2018</v>
          </cell>
          <cell r="G15455" t="str">
            <v>11/09/2018</v>
          </cell>
          <cell r="J15455" t="str">
            <v>22/10/2018</v>
          </cell>
          <cell r="K15455" t="str">
            <v>Véh. éco. irréparable V.E.I.</v>
          </cell>
        </row>
        <row r="15456">
          <cell r="D15456" t="str">
            <v>DD</v>
          </cell>
          <cell r="F15456" t="str">
            <v>06/09/2018</v>
          </cell>
          <cell r="G15456" t="str">
            <v>10/09/2018</v>
          </cell>
          <cell r="J15456" t="str">
            <v/>
          </cell>
          <cell r="K15456" t="str">
            <v>Normale</v>
          </cell>
        </row>
        <row r="15457">
          <cell r="D15457" t="str">
            <v>NH</v>
          </cell>
          <cell r="F15457" t="str">
            <v>06/09/2018</v>
          </cell>
          <cell r="G15457" t="str">
            <v>11/09/2018</v>
          </cell>
          <cell r="J15457" t="str">
            <v/>
          </cell>
          <cell r="K15457" t="str">
            <v>Normale</v>
          </cell>
        </row>
        <row r="15458">
          <cell r="D15458" t="str">
            <v>HCJ</v>
          </cell>
          <cell r="F15458" t="str">
            <v>06/09/2018</v>
          </cell>
          <cell r="G15458" t="str">
            <v>14/09/2018</v>
          </cell>
          <cell r="J15458" t="str">
            <v>15/11/2018</v>
          </cell>
          <cell r="K15458" t="str">
            <v>Normale</v>
          </cell>
        </row>
        <row r="15459">
          <cell r="D15459" t="str">
            <v>NH</v>
          </cell>
          <cell r="F15459" t="str">
            <v>06/09/2018</v>
          </cell>
          <cell r="G15459" t="str">
            <v>10/09/2018</v>
          </cell>
          <cell r="J15459" t="str">
            <v>14/09/2018</v>
          </cell>
          <cell r="K15459" t="str">
            <v>Estimation réparation ADE</v>
          </cell>
        </row>
        <row r="15460">
          <cell r="D15460" t="str">
            <v>TR</v>
          </cell>
          <cell r="F15460" t="str">
            <v>06/09/2018</v>
          </cell>
          <cell r="G15460" t="str">
            <v>10/09/2018</v>
          </cell>
          <cell r="J15460" t="str">
            <v/>
          </cell>
          <cell r="K15460" t="str">
            <v>Normale</v>
          </cell>
        </row>
        <row r="15461">
          <cell r="D15461" t="str">
            <v>HCJ</v>
          </cell>
          <cell r="F15461" t="str">
            <v>06/09/2018</v>
          </cell>
          <cell r="G15461" t="str">
            <v>19/09/2018</v>
          </cell>
          <cell r="J15461" t="str">
            <v/>
          </cell>
          <cell r="K15461" t="str">
            <v>Normale</v>
          </cell>
        </row>
        <row r="15462">
          <cell r="D15462" t="str">
            <v>NH</v>
          </cell>
          <cell r="F15462" t="str">
            <v>06/09/2018</v>
          </cell>
          <cell r="G15462" t="str">
            <v>07/09/2018</v>
          </cell>
          <cell r="J15462" t="str">
            <v>12/10/2018</v>
          </cell>
          <cell r="K15462" t="str">
            <v>Normale</v>
          </cell>
        </row>
        <row r="15463">
          <cell r="D15463" t="str">
            <v>DD</v>
          </cell>
          <cell r="F15463" t="str">
            <v>06/09/2018</v>
          </cell>
          <cell r="G15463" t="str">
            <v>13/09/2018</v>
          </cell>
          <cell r="J15463" t="str">
            <v>05/10/2018</v>
          </cell>
          <cell r="K15463" t="str">
            <v>Normale</v>
          </cell>
        </row>
        <row r="15464">
          <cell r="D15464" t="str">
            <v>NH</v>
          </cell>
          <cell r="F15464" t="str">
            <v>06/09/2018</v>
          </cell>
          <cell r="G15464" t="str">
            <v>11/09/2018</v>
          </cell>
          <cell r="J15464" t="str">
            <v>30/10/2018</v>
          </cell>
          <cell r="K15464" t="str">
            <v>Normale</v>
          </cell>
        </row>
        <row r="15465">
          <cell r="D15465" t="str">
            <v>HCJ</v>
          </cell>
          <cell r="F15465" t="str">
            <v>06/09/2018</v>
          </cell>
          <cell r="G15465" t="str">
            <v>10/10/2018</v>
          </cell>
          <cell r="J15465" t="str">
            <v>15/11/2018</v>
          </cell>
          <cell r="K15465" t="str">
            <v>Télé-chiffrage</v>
          </cell>
        </row>
        <row r="15466">
          <cell r="D15466" t="str">
            <v>DD</v>
          </cell>
          <cell r="F15466" t="str">
            <v>06/09/2018</v>
          </cell>
          <cell r="G15466" t="str">
            <v>07/09/2018</v>
          </cell>
          <cell r="J15466" t="str">
            <v>16/10/2018</v>
          </cell>
          <cell r="K15466" t="str">
            <v>Télé-chiffrage</v>
          </cell>
        </row>
        <row r="15467">
          <cell r="D15467" t="str">
            <v>NH</v>
          </cell>
          <cell r="F15467" t="str">
            <v>06/09/2018</v>
          </cell>
          <cell r="G15467" t="str">
            <v>11/09/2018</v>
          </cell>
          <cell r="J15467" t="str">
            <v>28/09/2018</v>
          </cell>
          <cell r="K15467" t="str">
            <v>Normale</v>
          </cell>
        </row>
        <row r="15468">
          <cell r="D15468" t="str">
            <v>CF</v>
          </cell>
          <cell r="F15468" t="str">
            <v>06/09/2018</v>
          </cell>
          <cell r="G15468" t="str">
            <v>26/04/2018</v>
          </cell>
          <cell r="J15468" t="str">
            <v>28/10/2018</v>
          </cell>
          <cell r="K15468" t="str">
            <v>Normale</v>
          </cell>
        </row>
        <row r="15469">
          <cell r="D15469" t="str">
            <v>HCJ</v>
          </cell>
          <cell r="F15469" t="str">
            <v>06/09/2018</v>
          </cell>
          <cell r="G15469" t="str">
            <v>05/10/2018</v>
          </cell>
          <cell r="J15469" t="str">
            <v>16/10/2018</v>
          </cell>
          <cell r="K15469" t="str">
            <v>Estimation réparation ADE</v>
          </cell>
        </row>
        <row r="15470">
          <cell r="D15470" t="str">
            <v>TR</v>
          </cell>
          <cell r="F15470" t="str">
            <v>06/09/2018</v>
          </cell>
          <cell r="G15470" t="str">
            <v>11/09/2018</v>
          </cell>
          <cell r="J15470" t="str">
            <v>30/10/2018</v>
          </cell>
          <cell r="K15470" t="str">
            <v>Normale</v>
          </cell>
        </row>
        <row r="15471">
          <cell r="D15471" t="str">
            <v>SPR</v>
          </cell>
          <cell r="F15471" t="str">
            <v>06/09/2018</v>
          </cell>
          <cell r="G15471" t="str">
            <v/>
          </cell>
          <cell r="J15471" t="str">
            <v/>
          </cell>
          <cell r="K15471" t="str">
            <v/>
          </cell>
        </row>
        <row r="15472">
          <cell r="D15472" t="str">
            <v>TR</v>
          </cell>
          <cell r="F15472" t="str">
            <v>07/09/2018</v>
          </cell>
          <cell r="G15472" t="str">
            <v>11/09/2018</v>
          </cell>
          <cell r="J15472" t="str">
            <v>24/10/2018</v>
          </cell>
          <cell r="K15472" t="str">
            <v>Normale</v>
          </cell>
        </row>
        <row r="15473">
          <cell r="D15473" t="str">
            <v>NH</v>
          </cell>
          <cell r="F15473" t="str">
            <v>07/09/2018</v>
          </cell>
          <cell r="G15473" t="str">
            <v>11/09/2018</v>
          </cell>
          <cell r="J15473" t="str">
            <v/>
          </cell>
          <cell r="K15473" t="str">
            <v>Normale</v>
          </cell>
        </row>
        <row r="15474">
          <cell r="D15474" t="str">
            <v>SPR</v>
          </cell>
          <cell r="F15474" t="str">
            <v>07/09/2018</v>
          </cell>
          <cell r="G15474" t="str">
            <v/>
          </cell>
          <cell r="J15474" t="str">
            <v>11/09/2018</v>
          </cell>
          <cell r="K15474" t="str">
            <v>Annulé</v>
          </cell>
        </row>
        <row r="15475">
          <cell r="D15475" t="str">
            <v>DD</v>
          </cell>
          <cell r="F15475" t="str">
            <v>07/09/2018</v>
          </cell>
          <cell r="G15475" t="str">
            <v>10/09/2018</v>
          </cell>
          <cell r="J15475" t="str">
            <v>19/10/2018</v>
          </cell>
          <cell r="K15475" t="str">
            <v>Normale</v>
          </cell>
        </row>
        <row r="15476">
          <cell r="D15476" t="str">
            <v>NH</v>
          </cell>
          <cell r="F15476" t="str">
            <v>07/09/2018</v>
          </cell>
          <cell r="G15476" t="str">
            <v>11/09/2018</v>
          </cell>
          <cell r="J15476" t="str">
            <v>29/09/2018</v>
          </cell>
          <cell r="K15476" t="str">
            <v>Normale</v>
          </cell>
        </row>
        <row r="15477">
          <cell r="D15477" t="str">
            <v>NH</v>
          </cell>
          <cell r="F15477" t="str">
            <v>07/09/2018</v>
          </cell>
          <cell r="G15477" t="str">
            <v>11/09/2018</v>
          </cell>
          <cell r="J15477" t="str">
            <v/>
          </cell>
          <cell r="K15477" t="str">
            <v>Normale</v>
          </cell>
        </row>
        <row r="15478">
          <cell r="D15478" t="str">
            <v>NH</v>
          </cell>
          <cell r="F15478" t="str">
            <v>07/09/2018</v>
          </cell>
          <cell r="G15478" t="str">
            <v>10/09/2018</v>
          </cell>
          <cell r="J15478" t="str">
            <v>11/10/2018</v>
          </cell>
          <cell r="K15478" t="str">
            <v>Normale</v>
          </cell>
        </row>
        <row r="15479">
          <cell r="D15479" t="str">
            <v>NH</v>
          </cell>
          <cell r="F15479" t="str">
            <v>07/09/2018</v>
          </cell>
          <cell r="G15479" t="str">
            <v>11/09/2018</v>
          </cell>
          <cell r="J15479" t="str">
            <v/>
          </cell>
          <cell r="K15479" t="str">
            <v>Normale</v>
          </cell>
        </row>
        <row r="15480">
          <cell r="D15480" t="str">
            <v>BC</v>
          </cell>
          <cell r="F15480" t="str">
            <v>07/09/2018</v>
          </cell>
          <cell r="G15480" t="str">
            <v>12/09/2018</v>
          </cell>
          <cell r="J15480" t="str">
            <v>30/10/2018</v>
          </cell>
          <cell r="K15480" t="str">
            <v>Normale</v>
          </cell>
        </row>
        <row r="15481">
          <cell r="D15481" t="str">
            <v>TR</v>
          </cell>
          <cell r="F15481" t="str">
            <v>07/09/2018</v>
          </cell>
          <cell r="G15481" t="str">
            <v>18/09/2018</v>
          </cell>
          <cell r="J15481" t="str">
            <v>22/11/2018</v>
          </cell>
          <cell r="K15481" t="str">
            <v>Normale</v>
          </cell>
        </row>
        <row r="15482">
          <cell r="D15482" t="str">
            <v>SCL</v>
          </cell>
          <cell r="F15482" t="str">
            <v>07/09/2018</v>
          </cell>
          <cell r="G15482" t="str">
            <v/>
          </cell>
          <cell r="J15482" t="str">
            <v>10/09/2018</v>
          </cell>
          <cell r="K15482" t="str">
            <v>Annulé</v>
          </cell>
        </row>
        <row r="15483">
          <cell r="D15483" t="str">
            <v>DD</v>
          </cell>
          <cell r="F15483" t="str">
            <v>07/09/2018</v>
          </cell>
          <cell r="G15483" t="str">
            <v>07/09/2018</v>
          </cell>
          <cell r="J15483" t="str">
            <v>05/10/2018</v>
          </cell>
          <cell r="K15483" t="str">
            <v>Normale</v>
          </cell>
        </row>
        <row r="15484">
          <cell r="D15484" t="str">
            <v>DD</v>
          </cell>
          <cell r="F15484" t="str">
            <v>07/09/2018</v>
          </cell>
          <cell r="G15484" t="str">
            <v>07/09/2018</v>
          </cell>
          <cell r="J15484" t="str">
            <v>05/10/2018</v>
          </cell>
          <cell r="K15484" t="str">
            <v>Normale</v>
          </cell>
        </row>
        <row r="15485">
          <cell r="D15485" t="str">
            <v>SPR</v>
          </cell>
          <cell r="F15485" t="str">
            <v>07/09/2018</v>
          </cell>
          <cell r="G15485" t="str">
            <v/>
          </cell>
          <cell r="J15485" t="str">
            <v>07/09/2018</v>
          </cell>
          <cell r="K15485" t="str">
            <v>Carence</v>
          </cell>
        </row>
        <row r="15486">
          <cell r="D15486" t="str">
            <v>TR</v>
          </cell>
          <cell r="F15486" t="str">
            <v>07/09/2018</v>
          </cell>
          <cell r="G15486" t="str">
            <v>10/09/2018</v>
          </cell>
          <cell r="J15486" t="str">
            <v>23/10/2018</v>
          </cell>
          <cell r="K15486" t="str">
            <v>Normale</v>
          </cell>
        </row>
        <row r="15487">
          <cell r="D15487" t="str">
            <v>HCJ</v>
          </cell>
          <cell r="F15487" t="str">
            <v>07/09/2018</v>
          </cell>
          <cell r="G15487" t="str">
            <v>26/09/2018</v>
          </cell>
          <cell r="J15487" t="str">
            <v>24/11/2018</v>
          </cell>
          <cell r="K15487" t="str">
            <v>Normale</v>
          </cell>
        </row>
        <row r="15488">
          <cell r="D15488" t="str">
            <v>NH</v>
          </cell>
          <cell r="F15488" t="str">
            <v>07/09/2018</v>
          </cell>
          <cell r="G15488" t="str">
            <v>10/09/2018</v>
          </cell>
          <cell r="J15488" t="str">
            <v>06/11/2018</v>
          </cell>
          <cell r="K15488" t="str">
            <v>Différence des Valeurs</v>
          </cell>
        </row>
        <row r="15489">
          <cell r="D15489" t="str">
            <v>DD</v>
          </cell>
          <cell r="F15489" t="str">
            <v>07/09/2018</v>
          </cell>
          <cell r="G15489" t="str">
            <v>12/09/2018</v>
          </cell>
          <cell r="J15489" t="str">
            <v>14/09/2018</v>
          </cell>
          <cell r="K15489" t="str">
            <v>Télé-chiffrage</v>
          </cell>
        </row>
        <row r="15490">
          <cell r="D15490" t="str">
            <v>DD</v>
          </cell>
          <cell r="F15490" t="str">
            <v>07/09/2018</v>
          </cell>
          <cell r="G15490" t="str">
            <v>11/09/2018</v>
          </cell>
          <cell r="J15490" t="str">
            <v>19/10/2018</v>
          </cell>
          <cell r="K15490" t="str">
            <v>Normale</v>
          </cell>
        </row>
        <row r="15491">
          <cell r="D15491" t="str">
            <v>DD</v>
          </cell>
          <cell r="F15491" t="str">
            <v>07/09/2018</v>
          </cell>
          <cell r="G15491" t="str">
            <v>10/09/2018</v>
          </cell>
          <cell r="J15491" t="str">
            <v>05/10/2018</v>
          </cell>
          <cell r="K15491" t="str">
            <v>Normale</v>
          </cell>
        </row>
        <row r="15492">
          <cell r="D15492" t="str">
            <v>TR</v>
          </cell>
          <cell r="F15492" t="str">
            <v>07/09/2018</v>
          </cell>
          <cell r="G15492" t="str">
            <v>10/09/2018</v>
          </cell>
          <cell r="J15492" t="str">
            <v>08/10/2018</v>
          </cell>
          <cell r="K15492" t="str">
            <v>Normale</v>
          </cell>
        </row>
        <row r="15493">
          <cell r="D15493" t="str">
            <v>TR</v>
          </cell>
          <cell r="F15493" t="str">
            <v>07/09/2018</v>
          </cell>
          <cell r="G15493" t="str">
            <v>12/09/2018</v>
          </cell>
          <cell r="J15493" t="str">
            <v>05/11/2018</v>
          </cell>
          <cell r="K15493" t="str">
            <v>Normale</v>
          </cell>
        </row>
        <row r="15494">
          <cell r="D15494" t="str">
            <v>NH</v>
          </cell>
          <cell r="F15494" t="str">
            <v>07/09/2018</v>
          </cell>
          <cell r="G15494" t="str">
            <v>10/09/2018</v>
          </cell>
          <cell r="J15494" t="str">
            <v/>
          </cell>
          <cell r="K15494" t="str">
            <v>Normale</v>
          </cell>
        </row>
        <row r="15495">
          <cell r="D15495" t="str">
            <v>DD</v>
          </cell>
          <cell r="F15495" t="str">
            <v>07/09/2018</v>
          </cell>
          <cell r="G15495" t="str">
            <v>07/09/2018</v>
          </cell>
          <cell r="J15495" t="str">
            <v>18/09/2018</v>
          </cell>
          <cell r="K15495" t="str">
            <v>Télé-chiffrage</v>
          </cell>
        </row>
        <row r="15496">
          <cell r="D15496" t="str">
            <v>DD</v>
          </cell>
          <cell r="F15496" t="str">
            <v>07/09/2018</v>
          </cell>
          <cell r="G15496" t="str">
            <v>11/09/2018</v>
          </cell>
          <cell r="J15496" t="str">
            <v>19/10/2018</v>
          </cell>
          <cell r="K15496" t="str">
            <v>Télé-chiffrage</v>
          </cell>
        </row>
        <row r="15497">
          <cell r="D15497" t="str">
            <v>BC</v>
          </cell>
          <cell r="F15497" t="str">
            <v>07/09/2018</v>
          </cell>
          <cell r="G15497" t="str">
            <v>10/10/2018</v>
          </cell>
          <cell r="J15497" t="str">
            <v>22/11/2018</v>
          </cell>
          <cell r="K15497" t="str">
            <v>Enquête</v>
          </cell>
        </row>
        <row r="15498">
          <cell r="D15498" t="str">
            <v>DD</v>
          </cell>
          <cell r="F15498" t="str">
            <v>07/09/2018</v>
          </cell>
          <cell r="G15498" t="str">
            <v>11/09/2018</v>
          </cell>
          <cell r="J15498" t="str">
            <v>05/10/2018</v>
          </cell>
          <cell r="K15498" t="str">
            <v>Normale</v>
          </cell>
        </row>
        <row r="15499">
          <cell r="D15499" t="str">
            <v>SCL</v>
          </cell>
          <cell r="F15499" t="str">
            <v>07/09/2018</v>
          </cell>
          <cell r="G15499" t="str">
            <v/>
          </cell>
          <cell r="J15499" t="str">
            <v>16/11/2018</v>
          </cell>
          <cell r="K15499" t="str">
            <v>Carence</v>
          </cell>
        </row>
        <row r="15500">
          <cell r="D15500" t="str">
            <v>HCJ</v>
          </cell>
          <cell r="F15500" t="str">
            <v>07/09/2018</v>
          </cell>
          <cell r="G15500" t="str">
            <v>24/09/2018</v>
          </cell>
          <cell r="J15500" t="str">
            <v>22/10/2018</v>
          </cell>
          <cell r="K15500" t="str">
            <v>Normale</v>
          </cell>
        </row>
        <row r="15501">
          <cell r="D15501" t="str">
            <v>BC</v>
          </cell>
          <cell r="F15501" t="str">
            <v>07/09/2018</v>
          </cell>
          <cell r="G15501" t="str">
            <v>03/10/2018</v>
          </cell>
          <cell r="J15501" t="str">
            <v>18/10/2018</v>
          </cell>
          <cell r="K15501" t="str">
            <v>Enquête</v>
          </cell>
        </row>
        <row r="15502">
          <cell r="D15502" t="str">
            <v>TR</v>
          </cell>
          <cell r="F15502" t="str">
            <v>07/09/2018</v>
          </cell>
          <cell r="G15502" t="str">
            <v>23/10/2018</v>
          </cell>
          <cell r="J15502" t="str">
            <v/>
          </cell>
          <cell r="K15502" t="str">
            <v>Normale</v>
          </cell>
        </row>
        <row r="15503">
          <cell r="D15503" t="str">
            <v>TR</v>
          </cell>
          <cell r="F15503" t="str">
            <v>07/09/2018</v>
          </cell>
          <cell r="G15503" t="str">
            <v>10/09/2018</v>
          </cell>
          <cell r="J15503" t="str">
            <v>29/09/2018</v>
          </cell>
          <cell r="K15503" t="str">
            <v>Normale</v>
          </cell>
        </row>
        <row r="15504">
          <cell r="D15504" t="str">
            <v>DD</v>
          </cell>
          <cell r="F15504" t="str">
            <v>07/09/2018</v>
          </cell>
          <cell r="G15504" t="str">
            <v>02/11/2018</v>
          </cell>
          <cell r="J15504" t="str">
            <v/>
          </cell>
          <cell r="K15504" t="str">
            <v>Normale</v>
          </cell>
        </row>
        <row r="15505">
          <cell r="D15505" t="str">
            <v>TR</v>
          </cell>
          <cell r="F15505" t="str">
            <v>07/09/2018</v>
          </cell>
          <cell r="G15505" t="str">
            <v>13/09/2018</v>
          </cell>
          <cell r="J15505" t="str">
            <v>04/10/2018</v>
          </cell>
          <cell r="K15505" t="str">
            <v>Véh. éco. irréparable V.E.I.</v>
          </cell>
        </row>
        <row r="15506">
          <cell r="D15506" t="str">
            <v>DD</v>
          </cell>
          <cell r="F15506" t="str">
            <v>07/09/2018</v>
          </cell>
          <cell r="G15506" t="str">
            <v>11/09/2018</v>
          </cell>
          <cell r="J15506" t="str">
            <v>05/10/2018</v>
          </cell>
          <cell r="K15506" t="str">
            <v>Estimation réparation ADE</v>
          </cell>
        </row>
        <row r="15507">
          <cell r="D15507" t="str">
            <v>DD</v>
          </cell>
          <cell r="F15507" t="str">
            <v>07/09/2018</v>
          </cell>
          <cell r="G15507" t="str">
            <v>11/09/2018</v>
          </cell>
          <cell r="J15507" t="str">
            <v>01/10/2018</v>
          </cell>
          <cell r="K15507" t="str">
            <v>Véh. éco. irréparable V.E.I.</v>
          </cell>
        </row>
        <row r="15508">
          <cell r="D15508" t="str">
            <v>NH</v>
          </cell>
          <cell r="F15508" t="str">
            <v>07/09/2018</v>
          </cell>
          <cell r="G15508" t="str">
            <v>21/09/2018</v>
          </cell>
          <cell r="J15508" t="str">
            <v>18/11/2018</v>
          </cell>
          <cell r="K15508" t="str">
            <v>Normale</v>
          </cell>
        </row>
        <row r="15509">
          <cell r="D15509" t="str">
            <v>NH</v>
          </cell>
          <cell r="F15509" t="str">
            <v>07/09/2018</v>
          </cell>
          <cell r="G15509" t="str">
            <v>10/09/2018</v>
          </cell>
          <cell r="J15509" t="str">
            <v>26/10/2018</v>
          </cell>
          <cell r="K15509" t="str">
            <v>Normale</v>
          </cell>
        </row>
        <row r="15510">
          <cell r="D15510" t="str">
            <v>BS</v>
          </cell>
          <cell r="F15510" t="str">
            <v>07/09/2018</v>
          </cell>
          <cell r="G15510" t="str">
            <v>12/09/2018</v>
          </cell>
          <cell r="J15510" t="str">
            <v/>
          </cell>
          <cell r="K15510" t="str">
            <v/>
          </cell>
        </row>
        <row r="15511">
          <cell r="D15511" t="str">
            <v>HCJ</v>
          </cell>
          <cell r="F15511" t="str">
            <v>07/09/2018</v>
          </cell>
          <cell r="G15511" t="str">
            <v>13/09/2018</v>
          </cell>
          <cell r="J15511" t="str">
            <v>11/10/2018</v>
          </cell>
          <cell r="K15511" t="str">
            <v>Normale</v>
          </cell>
        </row>
        <row r="15512">
          <cell r="D15512" t="str">
            <v>HCJ</v>
          </cell>
          <cell r="F15512" t="str">
            <v>07/09/2018</v>
          </cell>
          <cell r="G15512" t="str">
            <v>20/09/2018</v>
          </cell>
          <cell r="J15512" t="str">
            <v>23/11/2018</v>
          </cell>
          <cell r="K15512" t="str">
            <v>Télé-chiffrage</v>
          </cell>
        </row>
        <row r="15513">
          <cell r="D15513" t="str">
            <v>BC</v>
          </cell>
          <cell r="F15513" t="str">
            <v>07/09/2018</v>
          </cell>
          <cell r="G15513" t="str">
            <v>10/10/2018</v>
          </cell>
          <cell r="J15513" t="str">
            <v>22/10/2018</v>
          </cell>
          <cell r="K15513" t="str">
            <v>Enquête</v>
          </cell>
        </row>
        <row r="15514">
          <cell r="D15514" t="str">
            <v>HCJ</v>
          </cell>
          <cell r="F15514" t="str">
            <v>07/09/2018</v>
          </cell>
          <cell r="G15514" t="str">
            <v>07/09/2018</v>
          </cell>
          <cell r="J15514" t="str">
            <v>28/09/2018</v>
          </cell>
          <cell r="K15514" t="str">
            <v>Différence des Valeurs</v>
          </cell>
        </row>
        <row r="15515">
          <cell r="D15515" t="str">
            <v>HCJ</v>
          </cell>
          <cell r="F15515" t="str">
            <v>07/09/2018</v>
          </cell>
          <cell r="G15515" t="str">
            <v>07/09/2018</v>
          </cell>
          <cell r="J15515" t="str">
            <v>28/09/2018</v>
          </cell>
          <cell r="K15515" t="str">
            <v>Différence des Valeurs</v>
          </cell>
        </row>
        <row r="15516">
          <cell r="D15516" t="str">
            <v>DD</v>
          </cell>
          <cell r="F15516" t="str">
            <v>10/09/2018</v>
          </cell>
          <cell r="G15516" t="str">
            <v>05/09/2018</v>
          </cell>
          <cell r="J15516" t="str">
            <v>05/10/2018</v>
          </cell>
          <cell r="K15516" t="str">
            <v>Normale</v>
          </cell>
        </row>
        <row r="15517">
          <cell r="D15517" t="str">
            <v>NH</v>
          </cell>
          <cell r="F15517" t="str">
            <v>10/09/2018</v>
          </cell>
          <cell r="G15517" t="str">
            <v>12/09/2018</v>
          </cell>
          <cell r="J15517" t="str">
            <v>30/10/2018</v>
          </cell>
          <cell r="K15517" t="str">
            <v>Normale</v>
          </cell>
        </row>
        <row r="15518">
          <cell r="D15518" t="str">
            <v>DD</v>
          </cell>
          <cell r="F15518" t="str">
            <v>10/09/2018</v>
          </cell>
          <cell r="G15518" t="str">
            <v>14/09/2018</v>
          </cell>
          <cell r="J15518" t="str">
            <v>19/10/2018</v>
          </cell>
          <cell r="K15518" t="str">
            <v>Normale</v>
          </cell>
        </row>
        <row r="15519">
          <cell r="D15519" t="str">
            <v>HCJ</v>
          </cell>
          <cell r="F15519" t="str">
            <v>10/09/2018</v>
          </cell>
          <cell r="G15519" t="str">
            <v>19/09/2018</v>
          </cell>
          <cell r="J15519" t="str">
            <v/>
          </cell>
          <cell r="K15519" t="str">
            <v>Télé-chiffrage</v>
          </cell>
        </row>
        <row r="15520">
          <cell r="D15520" t="str">
            <v>TR</v>
          </cell>
          <cell r="F15520" t="str">
            <v>10/09/2018</v>
          </cell>
          <cell r="G15520" t="str">
            <v>18/09/2018</v>
          </cell>
          <cell r="J15520" t="str">
            <v>28/09/2018</v>
          </cell>
          <cell r="K15520" t="str">
            <v>Normale</v>
          </cell>
        </row>
        <row r="15521">
          <cell r="D15521" t="str">
            <v>TR</v>
          </cell>
          <cell r="F15521" t="str">
            <v>10/09/2018</v>
          </cell>
          <cell r="G15521" t="str">
            <v>11/09/2018</v>
          </cell>
          <cell r="J15521" t="str">
            <v>21/11/2018</v>
          </cell>
          <cell r="K15521" t="str">
            <v>Normale</v>
          </cell>
        </row>
        <row r="15522">
          <cell r="D15522" t="str">
            <v>DD</v>
          </cell>
          <cell r="F15522" t="str">
            <v>10/09/2018</v>
          </cell>
          <cell r="G15522" t="str">
            <v>17/09/2018</v>
          </cell>
          <cell r="J15522" t="str">
            <v/>
          </cell>
          <cell r="K15522" t="str">
            <v>Véh. éco. irréparable V.E.I.</v>
          </cell>
        </row>
        <row r="15523">
          <cell r="D15523" t="str">
            <v>HCJ</v>
          </cell>
          <cell r="F15523" t="str">
            <v>10/09/2018</v>
          </cell>
          <cell r="G15523" t="str">
            <v>13/09/2018</v>
          </cell>
          <cell r="J15523" t="str">
            <v/>
          </cell>
          <cell r="K15523" t="str">
            <v>Télé-chiffrage</v>
          </cell>
        </row>
        <row r="15524">
          <cell r="D15524" t="str">
            <v>DD</v>
          </cell>
          <cell r="F15524" t="str">
            <v>10/09/2018</v>
          </cell>
          <cell r="G15524" t="str">
            <v>07/09/2018</v>
          </cell>
          <cell r="J15524" t="str">
            <v>05/10/2018</v>
          </cell>
          <cell r="K15524" t="str">
            <v>Normale</v>
          </cell>
        </row>
        <row r="15525">
          <cell r="D15525" t="str">
            <v>TR</v>
          </cell>
          <cell r="F15525" t="str">
            <v>10/09/2018</v>
          </cell>
          <cell r="G15525" t="str">
            <v>12/09/2018</v>
          </cell>
          <cell r="J15525" t="str">
            <v>10/10/2018</v>
          </cell>
          <cell r="K15525" t="str">
            <v>Normale</v>
          </cell>
        </row>
        <row r="15526">
          <cell r="D15526" t="str">
            <v>HCJ</v>
          </cell>
          <cell r="F15526" t="str">
            <v>10/09/2018</v>
          </cell>
          <cell r="G15526" t="str">
            <v>24/09/2018</v>
          </cell>
          <cell r="J15526" t="str">
            <v/>
          </cell>
          <cell r="K15526" t="str">
            <v>Normale</v>
          </cell>
        </row>
        <row r="15527">
          <cell r="D15527" t="str">
            <v>TR</v>
          </cell>
          <cell r="F15527" t="str">
            <v>10/09/2018</v>
          </cell>
          <cell r="G15527" t="str">
            <v>12/09/2018</v>
          </cell>
          <cell r="J15527" t="str">
            <v>07/11/2018</v>
          </cell>
          <cell r="K15527" t="str">
            <v>Normale</v>
          </cell>
        </row>
        <row r="15528">
          <cell r="D15528" t="str">
            <v>TR</v>
          </cell>
          <cell r="F15528" t="str">
            <v>10/09/2018</v>
          </cell>
          <cell r="G15528" t="str">
            <v>12/09/2018</v>
          </cell>
          <cell r="J15528" t="str">
            <v>02/10/2018</v>
          </cell>
          <cell r="K15528" t="str">
            <v>Véh. éco. irréparable V.E.I.</v>
          </cell>
        </row>
        <row r="15529">
          <cell r="D15529" t="str">
            <v>DD</v>
          </cell>
          <cell r="F15529" t="str">
            <v>10/09/2018</v>
          </cell>
          <cell r="G15529" t="str">
            <v>20/09/2018</v>
          </cell>
          <cell r="J15529" t="str">
            <v>12/10/2018</v>
          </cell>
          <cell r="K15529" t="str">
            <v>Télé-chiffrage</v>
          </cell>
        </row>
        <row r="15530">
          <cell r="D15530" t="str">
            <v>BS</v>
          </cell>
          <cell r="F15530" t="str">
            <v>10/09/2018</v>
          </cell>
          <cell r="G15530" t="str">
            <v/>
          </cell>
          <cell r="J15530" t="str">
            <v>22/11/2018</v>
          </cell>
          <cell r="K15530" t="str">
            <v>Enquête</v>
          </cell>
        </row>
        <row r="15531">
          <cell r="D15531" t="str">
            <v>TR</v>
          </cell>
          <cell r="F15531" t="str">
            <v>10/09/2018</v>
          </cell>
          <cell r="G15531" t="str">
            <v>13/09/2018</v>
          </cell>
          <cell r="J15531" t="str">
            <v>29/09/2018</v>
          </cell>
          <cell r="K15531" t="str">
            <v>Normale</v>
          </cell>
        </row>
        <row r="15532">
          <cell r="D15532" t="str">
            <v>BC</v>
          </cell>
          <cell r="F15532" t="str">
            <v>10/09/2018</v>
          </cell>
          <cell r="G15532" t="str">
            <v/>
          </cell>
          <cell r="J15532" t="str">
            <v>19/09/2018</v>
          </cell>
          <cell r="K15532" t="str">
            <v>Enquête</v>
          </cell>
        </row>
        <row r="15533">
          <cell r="D15533" t="str">
            <v>TR</v>
          </cell>
          <cell r="F15533" t="str">
            <v>10/09/2018</v>
          </cell>
          <cell r="G15533" t="str">
            <v>12/09/2018</v>
          </cell>
          <cell r="J15533" t="str">
            <v>05/11/2018</v>
          </cell>
          <cell r="K15533" t="str">
            <v>Normale</v>
          </cell>
        </row>
        <row r="15534">
          <cell r="D15534" t="str">
            <v>DD</v>
          </cell>
          <cell r="F15534" t="str">
            <v>10/09/2018</v>
          </cell>
          <cell r="G15534" t="str">
            <v>14/09/2018</v>
          </cell>
          <cell r="J15534" t="str">
            <v>15/10/2018</v>
          </cell>
          <cell r="K15534" t="str">
            <v>Télé-chiffrage</v>
          </cell>
        </row>
        <row r="15535">
          <cell r="D15535" t="str">
            <v>TR</v>
          </cell>
          <cell r="F15535" t="str">
            <v>10/09/2018</v>
          </cell>
          <cell r="G15535" t="str">
            <v>13/09/2018</v>
          </cell>
          <cell r="J15535" t="str">
            <v>24/11/2018</v>
          </cell>
          <cell r="K15535" t="str">
            <v>Normale</v>
          </cell>
        </row>
        <row r="15536">
          <cell r="D15536" t="str">
            <v>NH</v>
          </cell>
          <cell r="F15536" t="str">
            <v>10/09/2018</v>
          </cell>
          <cell r="G15536" t="str">
            <v>03/10/2018</v>
          </cell>
          <cell r="J15536" t="str">
            <v/>
          </cell>
          <cell r="K15536" t="str">
            <v>Normale</v>
          </cell>
        </row>
        <row r="15537">
          <cell r="D15537" t="str">
            <v>TR</v>
          </cell>
          <cell r="F15537" t="str">
            <v>10/09/2018</v>
          </cell>
          <cell r="G15537" t="str">
            <v>12/09/2018</v>
          </cell>
          <cell r="J15537" t="str">
            <v>10/10/2018</v>
          </cell>
          <cell r="K15537" t="str">
            <v>Normale</v>
          </cell>
        </row>
        <row r="15538">
          <cell r="D15538" t="str">
            <v>HCJ</v>
          </cell>
          <cell r="F15538" t="str">
            <v>10/09/2018</v>
          </cell>
          <cell r="G15538" t="str">
            <v>17/09/2018</v>
          </cell>
          <cell r="J15538" t="str">
            <v>23/10/2018</v>
          </cell>
          <cell r="K15538" t="str">
            <v>Télé-chiffrage</v>
          </cell>
        </row>
        <row r="15539">
          <cell r="D15539" t="str">
            <v>TR</v>
          </cell>
          <cell r="F15539" t="str">
            <v>10/09/2018</v>
          </cell>
          <cell r="G15539" t="str">
            <v>12/09/2018</v>
          </cell>
          <cell r="J15539" t="str">
            <v>25/09/2018</v>
          </cell>
          <cell r="K15539" t="str">
            <v>Télé-chiffrage</v>
          </cell>
        </row>
        <row r="15540">
          <cell r="D15540" t="str">
            <v>DD</v>
          </cell>
          <cell r="F15540" t="str">
            <v>10/09/2018</v>
          </cell>
          <cell r="G15540" t="str">
            <v>02/11/2018</v>
          </cell>
          <cell r="J15540" t="str">
            <v>29/11/2018</v>
          </cell>
          <cell r="K15540" t="str">
            <v>Normale</v>
          </cell>
        </row>
        <row r="15541">
          <cell r="D15541" t="str">
            <v>TR</v>
          </cell>
          <cell r="F15541" t="str">
            <v>10/09/2018</v>
          </cell>
          <cell r="G15541" t="str">
            <v>14/09/2018</v>
          </cell>
          <cell r="J15541" t="str">
            <v>19/10/2018</v>
          </cell>
          <cell r="K15541" t="str">
            <v>Véh. éco. irréparable V.E.I.</v>
          </cell>
        </row>
        <row r="15542">
          <cell r="D15542" t="str">
            <v>DD</v>
          </cell>
          <cell r="F15542" t="str">
            <v>10/09/2018</v>
          </cell>
          <cell r="G15542" t="str">
            <v>12/09/2018</v>
          </cell>
          <cell r="J15542" t="str">
            <v>05/10/2018</v>
          </cell>
          <cell r="K15542" t="str">
            <v>Normale</v>
          </cell>
        </row>
        <row r="15543">
          <cell r="D15543" t="str">
            <v>DD</v>
          </cell>
          <cell r="F15543" t="str">
            <v>10/09/2018</v>
          </cell>
          <cell r="G15543" t="str">
            <v>12/09/2018</v>
          </cell>
          <cell r="J15543" t="str">
            <v>11/10/2018</v>
          </cell>
          <cell r="K15543" t="str">
            <v>Véh. éco. irréparable V.E.I.</v>
          </cell>
        </row>
        <row r="15544">
          <cell r="D15544" t="str">
            <v>NH</v>
          </cell>
          <cell r="F15544" t="str">
            <v>10/09/2018</v>
          </cell>
          <cell r="G15544" t="str">
            <v>17/09/2018</v>
          </cell>
          <cell r="J15544" t="str">
            <v>22/10/2018</v>
          </cell>
          <cell r="K15544" t="str">
            <v>Normale</v>
          </cell>
        </row>
        <row r="15545">
          <cell r="D15545" t="str">
            <v>DD</v>
          </cell>
          <cell r="F15545" t="str">
            <v>11/09/2018</v>
          </cell>
          <cell r="G15545" t="str">
            <v>12/09/2018</v>
          </cell>
          <cell r="J15545" t="str">
            <v>08/11/2018</v>
          </cell>
          <cell r="K15545" t="str">
            <v>Normale</v>
          </cell>
        </row>
        <row r="15546">
          <cell r="D15546" t="str">
            <v>HCJ</v>
          </cell>
          <cell r="F15546" t="str">
            <v>11/09/2018</v>
          </cell>
          <cell r="G15546" t="str">
            <v>17/09/2018</v>
          </cell>
          <cell r="J15546" t="str">
            <v>28/09/2018</v>
          </cell>
          <cell r="K15546" t="str">
            <v>Normale</v>
          </cell>
        </row>
        <row r="15547">
          <cell r="D15547" t="str">
            <v>TR</v>
          </cell>
          <cell r="F15547" t="str">
            <v>11/09/2018</v>
          </cell>
          <cell r="G15547" t="str">
            <v>20/09/2018</v>
          </cell>
          <cell r="J15547" t="str">
            <v>12/10/2018</v>
          </cell>
          <cell r="K15547" t="str">
            <v>Normale</v>
          </cell>
        </row>
        <row r="15548">
          <cell r="D15548" t="str">
            <v>SPR</v>
          </cell>
          <cell r="F15548" t="str">
            <v>11/09/2018</v>
          </cell>
          <cell r="G15548" t="str">
            <v/>
          </cell>
          <cell r="J15548" t="str">
            <v>13/09/2018</v>
          </cell>
          <cell r="K15548" t="str">
            <v>Carence</v>
          </cell>
        </row>
        <row r="15549">
          <cell r="D15549" t="str">
            <v>SPR</v>
          </cell>
          <cell r="F15549" t="str">
            <v>11/09/2018</v>
          </cell>
          <cell r="G15549" t="str">
            <v/>
          </cell>
          <cell r="J15549" t="str">
            <v>26/09/2018</v>
          </cell>
          <cell r="K15549" t="str">
            <v>Carence</v>
          </cell>
        </row>
        <row r="15550">
          <cell r="D15550" t="str">
            <v>TR</v>
          </cell>
          <cell r="F15550" t="str">
            <v>11/09/2018</v>
          </cell>
          <cell r="G15550" t="str">
            <v>13/09/2018</v>
          </cell>
          <cell r="J15550" t="str">
            <v>21/11/2018</v>
          </cell>
          <cell r="K15550" t="str">
            <v>Normale</v>
          </cell>
        </row>
        <row r="15551">
          <cell r="D15551" t="str">
            <v>HCJ</v>
          </cell>
          <cell r="F15551" t="str">
            <v>11/09/2018</v>
          </cell>
          <cell r="G15551" t="str">
            <v>20/09/2018</v>
          </cell>
          <cell r="J15551" t="str">
            <v>24/11/2018</v>
          </cell>
          <cell r="K15551" t="str">
            <v>Télé-chiffrage</v>
          </cell>
        </row>
        <row r="15552">
          <cell r="D15552" t="str">
            <v>HCJ</v>
          </cell>
          <cell r="F15552" t="str">
            <v>11/09/2018</v>
          </cell>
          <cell r="G15552" t="str">
            <v>26/09/2018</v>
          </cell>
          <cell r="J15552" t="str">
            <v/>
          </cell>
          <cell r="K15552" t="str">
            <v>Normale</v>
          </cell>
        </row>
        <row r="15553">
          <cell r="D15553" t="str">
            <v>BS</v>
          </cell>
          <cell r="F15553" t="str">
            <v>11/09/2018</v>
          </cell>
          <cell r="G15553" t="str">
            <v>12/09/2018</v>
          </cell>
          <cell r="J15553" t="str">
            <v>29/09/2018</v>
          </cell>
          <cell r="K15553" t="str">
            <v>Normale</v>
          </cell>
        </row>
        <row r="15554">
          <cell r="D15554" t="str">
            <v>NH</v>
          </cell>
          <cell r="F15554" t="str">
            <v>11/09/2018</v>
          </cell>
          <cell r="G15554" t="str">
            <v>11/09/2018</v>
          </cell>
          <cell r="J15554" t="str">
            <v>17/09/2018</v>
          </cell>
          <cell r="K15554" t="str">
            <v>Véh. éco. irréparable V.E.I.</v>
          </cell>
        </row>
        <row r="15555">
          <cell r="D15555" t="str">
            <v>HCJ</v>
          </cell>
          <cell r="F15555" t="str">
            <v>11/09/2018</v>
          </cell>
          <cell r="G15555" t="str">
            <v/>
          </cell>
          <cell r="J15555" t="str">
            <v>29/09/2018</v>
          </cell>
          <cell r="K15555" t="str">
            <v>Normale</v>
          </cell>
        </row>
        <row r="15556">
          <cell r="D15556" t="str">
            <v>DD</v>
          </cell>
          <cell r="F15556" t="str">
            <v>11/09/2018</v>
          </cell>
          <cell r="G15556" t="str">
            <v>12/09/2018</v>
          </cell>
          <cell r="J15556" t="str">
            <v/>
          </cell>
          <cell r="K15556" t="str">
            <v>Normale</v>
          </cell>
        </row>
        <row r="15557">
          <cell r="D15557" t="str">
            <v>DD</v>
          </cell>
          <cell r="F15557" t="str">
            <v>11/09/2018</v>
          </cell>
          <cell r="G15557" t="str">
            <v>13/09/2018</v>
          </cell>
          <cell r="J15557" t="str">
            <v>05/11/2018</v>
          </cell>
          <cell r="K15557" t="str">
            <v>Normale</v>
          </cell>
        </row>
        <row r="15558">
          <cell r="D15558" t="str">
            <v>DD</v>
          </cell>
          <cell r="F15558" t="str">
            <v>11/09/2018</v>
          </cell>
          <cell r="G15558" t="str">
            <v>13/09/2018</v>
          </cell>
          <cell r="J15558" t="str">
            <v>04/10/2018</v>
          </cell>
          <cell r="K15558" t="str">
            <v>Différence des Valeurs</v>
          </cell>
        </row>
        <row r="15559">
          <cell r="D15559" t="str">
            <v>DD</v>
          </cell>
          <cell r="F15559" t="str">
            <v>11/09/2018</v>
          </cell>
          <cell r="G15559" t="str">
            <v>11/09/2018</v>
          </cell>
          <cell r="J15559" t="str">
            <v>08/11/2018</v>
          </cell>
          <cell r="K15559" t="str">
            <v>Télé-chiffrage</v>
          </cell>
        </row>
        <row r="15560">
          <cell r="D15560" t="str">
            <v>DD</v>
          </cell>
          <cell r="F15560" t="str">
            <v>11/09/2018</v>
          </cell>
          <cell r="G15560" t="str">
            <v>17/09/2018</v>
          </cell>
          <cell r="J15560" t="str">
            <v/>
          </cell>
          <cell r="K15560" t="str">
            <v>Normale</v>
          </cell>
        </row>
        <row r="15561">
          <cell r="D15561" t="str">
            <v>DD</v>
          </cell>
          <cell r="F15561" t="str">
            <v>11/09/2018</v>
          </cell>
          <cell r="G15561" t="str">
            <v>13/09/2018</v>
          </cell>
          <cell r="J15561" t="str">
            <v>25/09/2018</v>
          </cell>
          <cell r="K15561" t="str">
            <v>Normale</v>
          </cell>
        </row>
        <row r="15562">
          <cell r="D15562" t="str">
            <v>TR</v>
          </cell>
          <cell r="F15562" t="str">
            <v>11/09/2018</v>
          </cell>
          <cell r="G15562" t="str">
            <v>12/09/2018</v>
          </cell>
          <cell r="J15562" t="str">
            <v>07/11/2018</v>
          </cell>
          <cell r="K15562" t="str">
            <v>Normale</v>
          </cell>
        </row>
        <row r="15563">
          <cell r="D15563" t="str">
            <v>DD</v>
          </cell>
          <cell r="F15563" t="str">
            <v>11/09/2018</v>
          </cell>
          <cell r="G15563" t="str">
            <v>13/09/2018</v>
          </cell>
          <cell r="J15563" t="str">
            <v>15/10/2018</v>
          </cell>
          <cell r="K15563" t="str">
            <v>Normale</v>
          </cell>
        </row>
        <row r="15564">
          <cell r="D15564" t="str">
            <v>DD</v>
          </cell>
          <cell r="F15564" t="str">
            <v>11/09/2018</v>
          </cell>
          <cell r="G15564" t="str">
            <v>10/10/2018</v>
          </cell>
          <cell r="J15564" t="str">
            <v>30/10/2018</v>
          </cell>
          <cell r="K15564" t="str">
            <v>Normale</v>
          </cell>
        </row>
        <row r="15565">
          <cell r="D15565" t="str">
            <v>DD</v>
          </cell>
          <cell r="F15565" t="str">
            <v>11/09/2018</v>
          </cell>
          <cell r="G15565" t="str">
            <v>20/09/2018</v>
          </cell>
          <cell r="J15565" t="str">
            <v/>
          </cell>
          <cell r="K15565" t="str">
            <v>Estimation réparation ADE</v>
          </cell>
        </row>
        <row r="15566">
          <cell r="D15566" t="str">
            <v>TR</v>
          </cell>
          <cell r="F15566" t="str">
            <v>11/09/2018</v>
          </cell>
          <cell r="G15566" t="str">
            <v>28/09/2018</v>
          </cell>
          <cell r="J15566" t="str">
            <v>07/11/2018</v>
          </cell>
          <cell r="K15566" t="str">
            <v>Normale</v>
          </cell>
        </row>
        <row r="15567">
          <cell r="D15567" t="str">
            <v>NH</v>
          </cell>
          <cell r="F15567" t="str">
            <v>11/09/2018</v>
          </cell>
          <cell r="G15567" t="str">
            <v>20/09/2018</v>
          </cell>
          <cell r="J15567" t="str">
            <v/>
          </cell>
          <cell r="K15567" t="str">
            <v>Normale</v>
          </cell>
        </row>
        <row r="15568">
          <cell r="D15568" t="str">
            <v>HCJ</v>
          </cell>
          <cell r="F15568" t="str">
            <v>11/09/2018</v>
          </cell>
          <cell r="G15568" t="str">
            <v>13/09/2018</v>
          </cell>
          <cell r="J15568" t="str">
            <v>28/10/2018</v>
          </cell>
          <cell r="K15568" t="str">
            <v>Normale</v>
          </cell>
        </row>
        <row r="15569">
          <cell r="D15569" t="str">
            <v>BS</v>
          </cell>
          <cell r="F15569" t="str">
            <v>11/09/2018</v>
          </cell>
          <cell r="G15569" t="str">
            <v>12/09/2018</v>
          </cell>
          <cell r="J15569" t="str">
            <v/>
          </cell>
          <cell r="K15569" t="str">
            <v>Normale</v>
          </cell>
        </row>
        <row r="15570">
          <cell r="D15570" t="str">
            <v>TR</v>
          </cell>
          <cell r="F15570" t="str">
            <v>11/09/2018</v>
          </cell>
          <cell r="G15570" t="str">
            <v>18/09/2018</v>
          </cell>
          <cell r="J15570" t="str">
            <v>24/10/2018</v>
          </cell>
          <cell r="K15570" t="str">
            <v>Normale</v>
          </cell>
        </row>
        <row r="15571">
          <cell r="D15571" t="str">
            <v>DD</v>
          </cell>
          <cell r="F15571" t="str">
            <v>11/09/2018</v>
          </cell>
          <cell r="G15571" t="str">
            <v>13/09/2018</v>
          </cell>
          <cell r="J15571" t="str">
            <v>05/10/2018</v>
          </cell>
          <cell r="K15571" t="str">
            <v>Normale</v>
          </cell>
        </row>
        <row r="15572">
          <cell r="D15572" t="str">
            <v>DD</v>
          </cell>
          <cell r="F15572" t="str">
            <v>13/09/2018</v>
          </cell>
          <cell r="G15572" t="str">
            <v>13/09/2018</v>
          </cell>
          <cell r="J15572" t="str">
            <v>16/10/2018</v>
          </cell>
          <cell r="K15572" t="str">
            <v>Normale</v>
          </cell>
        </row>
        <row r="15573">
          <cell r="D15573" t="str">
            <v>DD</v>
          </cell>
          <cell r="F15573" t="str">
            <v>11/09/2018</v>
          </cell>
          <cell r="G15573" t="str">
            <v>20/09/2018</v>
          </cell>
          <cell r="J15573" t="str">
            <v/>
          </cell>
          <cell r="K15573" t="str">
            <v>Normale</v>
          </cell>
        </row>
        <row r="15574">
          <cell r="D15574" t="str">
            <v>SPR</v>
          </cell>
          <cell r="F15574" t="str">
            <v>11/09/2018</v>
          </cell>
          <cell r="G15574" t="str">
            <v/>
          </cell>
          <cell r="J15574" t="str">
            <v/>
          </cell>
          <cell r="K15574" t="str">
            <v/>
          </cell>
        </row>
        <row r="15575">
          <cell r="D15575" t="str">
            <v>BS</v>
          </cell>
          <cell r="F15575" t="str">
            <v>11/09/2018</v>
          </cell>
          <cell r="G15575" t="str">
            <v>12/09/2018</v>
          </cell>
          <cell r="J15575" t="str">
            <v>18/11/2018</v>
          </cell>
          <cell r="K15575" t="str">
            <v>Normale</v>
          </cell>
        </row>
        <row r="15576">
          <cell r="D15576" t="str">
            <v>BC</v>
          </cell>
          <cell r="F15576" t="str">
            <v>11/09/2018</v>
          </cell>
          <cell r="G15576" t="str">
            <v>12/09/2018</v>
          </cell>
          <cell r="J15576" t="str">
            <v>29/09/2018</v>
          </cell>
          <cell r="K15576" t="str">
            <v>Normale</v>
          </cell>
        </row>
        <row r="15577">
          <cell r="D15577" t="str">
            <v>HCJ</v>
          </cell>
          <cell r="F15577" t="str">
            <v>11/09/2018</v>
          </cell>
          <cell r="G15577" t="str">
            <v>20/09/2018</v>
          </cell>
          <cell r="J15577" t="str">
            <v>15/11/2018</v>
          </cell>
          <cell r="K15577" t="str">
            <v>Télé-chiffrage</v>
          </cell>
        </row>
        <row r="15578">
          <cell r="D15578" t="str">
            <v>DD</v>
          </cell>
          <cell r="F15578" t="str">
            <v>11/09/2018</v>
          </cell>
          <cell r="G15578" t="str">
            <v>14/09/2018</v>
          </cell>
          <cell r="J15578" t="str">
            <v>19/10/2018</v>
          </cell>
          <cell r="K15578" t="str">
            <v>Normale</v>
          </cell>
        </row>
        <row r="15579">
          <cell r="D15579" t="str">
            <v>DD</v>
          </cell>
          <cell r="F15579" t="str">
            <v>11/09/2018</v>
          </cell>
          <cell r="G15579" t="str">
            <v>17/09/2018</v>
          </cell>
          <cell r="J15579" t="str">
            <v>05/10/2018</v>
          </cell>
          <cell r="K15579" t="str">
            <v>Télé-chiffrage</v>
          </cell>
        </row>
        <row r="15580">
          <cell r="D15580" t="str">
            <v>SPR</v>
          </cell>
          <cell r="F15580" t="str">
            <v>11/09/2018</v>
          </cell>
          <cell r="G15580" t="str">
            <v/>
          </cell>
          <cell r="J15580" t="str">
            <v>15/10/2018</v>
          </cell>
          <cell r="K15580" t="str">
            <v>Carence</v>
          </cell>
        </row>
        <row r="15581">
          <cell r="D15581" t="str">
            <v>HCJ</v>
          </cell>
          <cell r="F15581" t="str">
            <v>11/09/2018</v>
          </cell>
          <cell r="G15581" t="str">
            <v>09/07/2018</v>
          </cell>
          <cell r="J15581" t="str">
            <v>22/09/2018</v>
          </cell>
          <cell r="K15581" t="str">
            <v>Normale</v>
          </cell>
        </row>
        <row r="15582">
          <cell r="D15582" t="str">
            <v>DD</v>
          </cell>
          <cell r="F15582" t="str">
            <v>11/09/2018</v>
          </cell>
          <cell r="G15582" t="str">
            <v>13/09/2018</v>
          </cell>
          <cell r="J15582" t="str">
            <v>26/09/2018</v>
          </cell>
          <cell r="K15582" t="str">
            <v>Normale</v>
          </cell>
        </row>
        <row r="15583">
          <cell r="D15583" t="str">
            <v>TR</v>
          </cell>
          <cell r="F15583" t="str">
            <v>11/09/2018</v>
          </cell>
          <cell r="G15583" t="str">
            <v>20/09/2018</v>
          </cell>
          <cell r="J15583" t="str">
            <v>24/09/2018</v>
          </cell>
          <cell r="K15583" t="str">
            <v>Estimation réparation ADE</v>
          </cell>
        </row>
        <row r="15584">
          <cell r="D15584" t="str">
            <v>SCL</v>
          </cell>
          <cell r="F15584" t="str">
            <v>11/09/2018</v>
          </cell>
          <cell r="G15584" t="str">
            <v/>
          </cell>
          <cell r="J15584" t="str">
            <v>13/09/2018</v>
          </cell>
          <cell r="K15584" t="str">
            <v>Annulé</v>
          </cell>
        </row>
        <row r="15585">
          <cell r="D15585" t="str">
            <v>HCJ</v>
          </cell>
          <cell r="F15585" t="str">
            <v>12/09/2018</v>
          </cell>
          <cell r="G15585" t="str">
            <v>25/09/2018</v>
          </cell>
          <cell r="J15585" t="str">
            <v>15/11/2018</v>
          </cell>
          <cell r="K15585" t="str">
            <v>Normale</v>
          </cell>
        </row>
        <row r="15586">
          <cell r="D15586" t="str">
            <v>NH</v>
          </cell>
          <cell r="F15586" t="str">
            <v>12/09/2018</v>
          </cell>
          <cell r="G15586" t="str">
            <v>13/09/2018</v>
          </cell>
          <cell r="J15586" t="str">
            <v>14/09/2018</v>
          </cell>
          <cell r="K15586" t="str">
            <v>Estimation réparation ADE</v>
          </cell>
        </row>
        <row r="15587">
          <cell r="D15587" t="str">
            <v>HCJ</v>
          </cell>
          <cell r="F15587" t="str">
            <v>12/09/2018</v>
          </cell>
          <cell r="G15587" t="str">
            <v>13/09/2018</v>
          </cell>
          <cell r="J15587" t="str">
            <v/>
          </cell>
          <cell r="K15587" t="str">
            <v>Normale</v>
          </cell>
        </row>
        <row r="15588">
          <cell r="D15588" t="str">
            <v>TR</v>
          </cell>
          <cell r="F15588" t="str">
            <v>12/09/2018</v>
          </cell>
          <cell r="G15588" t="str">
            <v>12/09/2018</v>
          </cell>
          <cell r="J15588" t="str">
            <v>08/10/2018</v>
          </cell>
          <cell r="K15588" t="str">
            <v>Normale</v>
          </cell>
        </row>
        <row r="15589">
          <cell r="D15589" t="str">
            <v>NH</v>
          </cell>
          <cell r="F15589" t="str">
            <v>12/09/2018</v>
          </cell>
          <cell r="G15589" t="str">
            <v>13/09/2018</v>
          </cell>
          <cell r="J15589" t="str">
            <v/>
          </cell>
          <cell r="K15589" t="str">
            <v>Normale</v>
          </cell>
        </row>
        <row r="15590">
          <cell r="D15590" t="str">
            <v>TR</v>
          </cell>
          <cell r="F15590" t="str">
            <v>12/09/2018</v>
          </cell>
          <cell r="G15590" t="str">
            <v>11/09/2018</v>
          </cell>
          <cell r="J15590" t="str">
            <v/>
          </cell>
          <cell r="K15590" t="str">
            <v>Enquête</v>
          </cell>
        </row>
        <row r="15591">
          <cell r="D15591" t="str">
            <v>NH</v>
          </cell>
          <cell r="F15591" t="str">
            <v>13/09/2018</v>
          </cell>
          <cell r="G15591" t="str">
            <v>28/09/2018</v>
          </cell>
          <cell r="J15591" t="str">
            <v>16/11/2018</v>
          </cell>
          <cell r="K15591" t="str">
            <v>Normale</v>
          </cell>
        </row>
        <row r="15592">
          <cell r="D15592" t="str">
            <v>HCJ</v>
          </cell>
          <cell r="F15592" t="str">
            <v>12/09/2018</v>
          </cell>
          <cell r="G15592" t="str">
            <v>20/09/2018</v>
          </cell>
          <cell r="J15592" t="str">
            <v/>
          </cell>
          <cell r="K15592" t="str">
            <v>Télé-chiffrage</v>
          </cell>
        </row>
        <row r="15593">
          <cell r="D15593" t="str">
            <v>DD</v>
          </cell>
          <cell r="F15593" t="str">
            <v>12/09/2018</v>
          </cell>
          <cell r="G15593" t="str">
            <v>14/09/2018</v>
          </cell>
          <cell r="J15593" t="str">
            <v>08/11/2018</v>
          </cell>
          <cell r="K15593" t="str">
            <v>Normale</v>
          </cell>
        </row>
        <row r="15594">
          <cell r="D15594" t="str">
            <v>DD</v>
          </cell>
          <cell r="F15594" t="str">
            <v>12/09/2018</v>
          </cell>
          <cell r="G15594" t="str">
            <v>03/10/2018</v>
          </cell>
          <cell r="J15594" t="str">
            <v>05/10/2018</v>
          </cell>
          <cell r="K15594" t="str">
            <v>Estimation réparation ADE</v>
          </cell>
        </row>
        <row r="15595">
          <cell r="D15595" t="str">
            <v>DD</v>
          </cell>
          <cell r="F15595" t="str">
            <v>12/09/2018</v>
          </cell>
          <cell r="G15595" t="str">
            <v>13/09/2018</v>
          </cell>
          <cell r="J15595" t="str">
            <v>05/10/2018</v>
          </cell>
          <cell r="K15595" t="str">
            <v>Normale</v>
          </cell>
        </row>
        <row r="15596">
          <cell r="D15596" t="str">
            <v>HCJ</v>
          </cell>
          <cell r="F15596" t="str">
            <v>12/09/2018</v>
          </cell>
          <cell r="G15596" t="str">
            <v>05/11/2018</v>
          </cell>
          <cell r="J15596" t="str">
            <v>13/11/2018</v>
          </cell>
          <cell r="K15596" t="str">
            <v>Télé-chiffrage</v>
          </cell>
        </row>
        <row r="15597">
          <cell r="D15597" t="str">
            <v>HCJ</v>
          </cell>
          <cell r="F15597" t="str">
            <v>12/09/2018</v>
          </cell>
          <cell r="G15597" t="str">
            <v>21/09/2018</v>
          </cell>
          <cell r="J15597" t="str">
            <v>29/10/2018</v>
          </cell>
          <cell r="K15597" t="str">
            <v>Normale</v>
          </cell>
        </row>
        <row r="15598">
          <cell r="D15598" t="str">
            <v>HCJ</v>
          </cell>
          <cell r="F15598" t="str">
            <v>12/09/2018</v>
          </cell>
          <cell r="G15598" t="str">
            <v>25/09/2018</v>
          </cell>
          <cell r="J15598" t="str">
            <v>29/10/2018</v>
          </cell>
          <cell r="K15598" t="str">
            <v>Normale</v>
          </cell>
        </row>
        <row r="15599">
          <cell r="D15599" t="str">
            <v>DD</v>
          </cell>
          <cell r="F15599" t="str">
            <v>12/09/2018</v>
          </cell>
          <cell r="G15599" t="str">
            <v>17/09/2018</v>
          </cell>
          <cell r="J15599" t="str">
            <v>25/09/2018</v>
          </cell>
          <cell r="K15599" t="str">
            <v>Normale</v>
          </cell>
        </row>
        <row r="15600">
          <cell r="D15600" t="str">
            <v>HCJ</v>
          </cell>
          <cell r="F15600" t="str">
            <v>12/09/2018</v>
          </cell>
          <cell r="G15600" t="str">
            <v>15/09/2018</v>
          </cell>
          <cell r="J15600" t="str">
            <v>29/09/2018</v>
          </cell>
          <cell r="K15600" t="str">
            <v>Normale</v>
          </cell>
        </row>
        <row r="15601">
          <cell r="D15601" t="str">
            <v>TR</v>
          </cell>
          <cell r="F15601" t="str">
            <v>13/09/2018</v>
          </cell>
          <cell r="G15601" t="str">
            <v>18/09/2018</v>
          </cell>
          <cell r="J15601" t="str">
            <v/>
          </cell>
          <cell r="K15601" t="str">
            <v>Normale</v>
          </cell>
        </row>
        <row r="15602">
          <cell r="D15602" t="str">
            <v>TR</v>
          </cell>
          <cell r="F15602" t="str">
            <v>12/09/2018</v>
          </cell>
          <cell r="G15602" t="str">
            <v>18/09/2018</v>
          </cell>
          <cell r="J15602" t="str">
            <v>21/11/2018</v>
          </cell>
          <cell r="K15602" t="str">
            <v>Normale</v>
          </cell>
        </row>
        <row r="15603">
          <cell r="D15603" t="str">
            <v>HCJ</v>
          </cell>
          <cell r="F15603" t="str">
            <v>12/09/2018</v>
          </cell>
          <cell r="G15603" t="str">
            <v>19/09/2018</v>
          </cell>
          <cell r="J15603" t="str">
            <v>03/10/2018</v>
          </cell>
          <cell r="K15603" t="str">
            <v>Véh. éco. irréparable V.E.I.</v>
          </cell>
        </row>
        <row r="15604">
          <cell r="D15604" t="str">
            <v>SPR</v>
          </cell>
          <cell r="F15604" t="str">
            <v>12/09/2018</v>
          </cell>
          <cell r="G15604" t="str">
            <v/>
          </cell>
          <cell r="J15604" t="str">
            <v>13/09/2018</v>
          </cell>
          <cell r="K15604" t="str">
            <v>Annulé</v>
          </cell>
        </row>
        <row r="15605">
          <cell r="D15605" t="str">
            <v>TR</v>
          </cell>
          <cell r="F15605" t="str">
            <v>12/09/2018</v>
          </cell>
          <cell r="G15605" t="str">
            <v>18/09/2018</v>
          </cell>
          <cell r="J15605" t="str">
            <v/>
          </cell>
          <cell r="K15605" t="str">
            <v>Normale</v>
          </cell>
        </row>
        <row r="15606">
          <cell r="D15606" t="str">
            <v>NH</v>
          </cell>
          <cell r="F15606" t="str">
            <v>12/09/2018</v>
          </cell>
          <cell r="G15606" t="str">
            <v>18/09/2018</v>
          </cell>
          <cell r="J15606" t="str">
            <v>30/10/2018</v>
          </cell>
          <cell r="K15606" t="str">
            <v>Normale</v>
          </cell>
        </row>
        <row r="15607">
          <cell r="D15607" t="str">
            <v>SCL</v>
          </cell>
          <cell r="F15607" t="str">
            <v>12/09/2018</v>
          </cell>
          <cell r="G15607" t="str">
            <v/>
          </cell>
          <cell r="J15607" t="str">
            <v/>
          </cell>
          <cell r="K15607" t="str">
            <v/>
          </cell>
        </row>
        <row r="15608">
          <cell r="D15608" t="str">
            <v>TR</v>
          </cell>
          <cell r="F15608" t="str">
            <v>12/09/2018</v>
          </cell>
          <cell r="G15608" t="str">
            <v>18/09/2018</v>
          </cell>
          <cell r="J15608" t="str">
            <v/>
          </cell>
          <cell r="K15608" t="str">
            <v>Normale</v>
          </cell>
        </row>
        <row r="15609">
          <cell r="D15609" t="str">
            <v>HCJ</v>
          </cell>
          <cell r="F15609" t="str">
            <v>12/09/2018</v>
          </cell>
          <cell r="G15609" t="str">
            <v>14/09/2018</v>
          </cell>
          <cell r="J15609" t="str">
            <v>05/11/2018</v>
          </cell>
          <cell r="K15609" t="str">
            <v>Normale</v>
          </cell>
        </row>
        <row r="15610">
          <cell r="D15610" t="str">
            <v>HCJ</v>
          </cell>
          <cell r="F15610" t="str">
            <v>12/09/2018</v>
          </cell>
          <cell r="G15610" t="str">
            <v>14/09/2018</v>
          </cell>
          <cell r="J15610" t="str">
            <v>29/11/2018</v>
          </cell>
          <cell r="K15610" t="str">
            <v>Normale</v>
          </cell>
        </row>
        <row r="15611">
          <cell r="D15611" t="str">
            <v>DD</v>
          </cell>
          <cell r="F15611" t="str">
            <v>12/09/2018</v>
          </cell>
          <cell r="G15611" t="str">
            <v>13/09/2018</v>
          </cell>
          <cell r="J15611" t="str">
            <v>25/10/2018</v>
          </cell>
          <cell r="K15611" t="str">
            <v>Véh. éco. irréparable V.E.I.</v>
          </cell>
        </row>
        <row r="15612">
          <cell r="D15612" t="str">
            <v>TR</v>
          </cell>
          <cell r="F15612" t="str">
            <v>12/09/2018</v>
          </cell>
          <cell r="G15612" t="str">
            <v>13/09/2018</v>
          </cell>
          <cell r="J15612" t="str">
            <v/>
          </cell>
          <cell r="K15612" t="str">
            <v>Normale</v>
          </cell>
        </row>
        <row r="15613">
          <cell r="D15613" t="str">
            <v>DD</v>
          </cell>
          <cell r="F15613" t="str">
            <v>12/09/2018</v>
          </cell>
          <cell r="G15613" t="str">
            <v>17/09/2018</v>
          </cell>
          <cell r="J15613" t="str">
            <v>29/11/2018</v>
          </cell>
          <cell r="K15613" t="str">
            <v>Télé-chiffrage</v>
          </cell>
        </row>
        <row r="15614">
          <cell r="D15614" t="str">
            <v>DD</v>
          </cell>
          <cell r="F15614" t="str">
            <v>12/09/2018</v>
          </cell>
          <cell r="G15614" t="str">
            <v>24/09/2018</v>
          </cell>
          <cell r="J15614" t="str">
            <v/>
          </cell>
          <cell r="K15614" t="str">
            <v>Normale</v>
          </cell>
        </row>
        <row r="15615">
          <cell r="D15615" t="str">
            <v>DD</v>
          </cell>
          <cell r="F15615" t="str">
            <v>12/09/2018</v>
          </cell>
          <cell r="G15615" t="str">
            <v>13/09/2018</v>
          </cell>
          <cell r="J15615" t="str">
            <v>26/09/2018</v>
          </cell>
          <cell r="K15615" t="str">
            <v>Normale</v>
          </cell>
        </row>
        <row r="15616">
          <cell r="D15616" t="str">
            <v>NH</v>
          </cell>
          <cell r="F15616" t="str">
            <v>12/09/2018</v>
          </cell>
          <cell r="G15616" t="str">
            <v>17/09/2018</v>
          </cell>
          <cell r="J15616" t="str">
            <v>23/10/2018</v>
          </cell>
          <cell r="K15616" t="str">
            <v>Véh. éco. irréparable V.E.I.</v>
          </cell>
        </row>
        <row r="15617">
          <cell r="D15617" t="str">
            <v>HCJ</v>
          </cell>
          <cell r="F15617" t="str">
            <v>12/09/2018</v>
          </cell>
          <cell r="G15617" t="str">
            <v>13/09/2018</v>
          </cell>
          <cell r="J15617" t="str">
            <v>26/10/2018</v>
          </cell>
          <cell r="K15617" t="str">
            <v>Télé-chiffrage</v>
          </cell>
        </row>
        <row r="15618">
          <cell r="D15618" t="str">
            <v>HCJ</v>
          </cell>
          <cell r="F15618" t="str">
            <v>12/09/2018</v>
          </cell>
          <cell r="G15618" t="str">
            <v>01/10/2018</v>
          </cell>
          <cell r="J15618" t="str">
            <v>30/10/2018</v>
          </cell>
          <cell r="K15618" t="str">
            <v>Télé-chiffrage</v>
          </cell>
        </row>
        <row r="15619">
          <cell r="D15619" t="str">
            <v>DD</v>
          </cell>
          <cell r="F15619" t="str">
            <v>12/09/2018</v>
          </cell>
          <cell r="G15619" t="str">
            <v>17/09/2018</v>
          </cell>
          <cell r="J15619" t="str">
            <v>15/10/2018</v>
          </cell>
          <cell r="K15619" t="str">
            <v>Normale</v>
          </cell>
        </row>
        <row r="15620">
          <cell r="D15620" t="str">
            <v>DD</v>
          </cell>
          <cell r="F15620" t="str">
            <v>12/09/2018</v>
          </cell>
          <cell r="G15620" t="str">
            <v>17/09/2018</v>
          </cell>
          <cell r="J15620" t="str">
            <v>05/10/2018</v>
          </cell>
          <cell r="K15620" t="str">
            <v>Normale</v>
          </cell>
        </row>
        <row r="15621">
          <cell r="D15621" t="str">
            <v>HCJ</v>
          </cell>
          <cell r="F15621" t="str">
            <v>12/09/2018</v>
          </cell>
          <cell r="G15621" t="str">
            <v>20/09/2018</v>
          </cell>
          <cell r="J15621" t="str">
            <v>31/10/2018</v>
          </cell>
          <cell r="K15621" t="str">
            <v>Normale</v>
          </cell>
        </row>
        <row r="15622">
          <cell r="D15622" t="str">
            <v>BC</v>
          </cell>
          <cell r="F15622" t="str">
            <v>12/09/2018</v>
          </cell>
          <cell r="G15622" t="str">
            <v/>
          </cell>
          <cell r="J15622" t="str">
            <v/>
          </cell>
          <cell r="K15622" t="str">
            <v>Enquête</v>
          </cell>
        </row>
        <row r="15623">
          <cell r="D15623" t="str">
            <v>SCL</v>
          </cell>
          <cell r="F15623" t="str">
            <v>13/09/2018</v>
          </cell>
          <cell r="G15623" t="str">
            <v/>
          </cell>
          <cell r="J15623" t="str">
            <v>18/10/2018</v>
          </cell>
          <cell r="K15623" t="str">
            <v>Carence</v>
          </cell>
        </row>
        <row r="15624">
          <cell r="D15624" t="str">
            <v>HCJ</v>
          </cell>
          <cell r="F15624" t="str">
            <v>13/09/2018</v>
          </cell>
          <cell r="G15624" t="str">
            <v>25/09/2018</v>
          </cell>
          <cell r="J15624" t="str">
            <v>22/10/2018</v>
          </cell>
          <cell r="K15624" t="str">
            <v>Télé-chiffrage</v>
          </cell>
        </row>
        <row r="15625">
          <cell r="D15625" t="str">
            <v>NH</v>
          </cell>
          <cell r="F15625" t="str">
            <v>13/09/2018</v>
          </cell>
          <cell r="G15625" t="str">
            <v>14/09/2018</v>
          </cell>
          <cell r="J15625" t="str">
            <v/>
          </cell>
          <cell r="K15625" t="str">
            <v>Normale</v>
          </cell>
        </row>
        <row r="15626">
          <cell r="D15626" t="str">
            <v>HCJ</v>
          </cell>
          <cell r="F15626" t="str">
            <v>13/09/2018</v>
          </cell>
          <cell r="G15626" t="str">
            <v>14/09/2018</v>
          </cell>
          <cell r="J15626" t="str">
            <v>22/10/2018</v>
          </cell>
          <cell r="K15626" t="str">
            <v>Véh. éco. irréparable V.E.I.</v>
          </cell>
        </row>
        <row r="15627">
          <cell r="D15627" t="str">
            <v>NH</v>
          </cell>
          <cell r="F15627" t="str">
            <v>13/09/2018</v>
          </cell>
          <cell r="G15627" t="str">
            <v>05/10/2018</v>
          </cell>
          <cell r="J15627" t="str">
            <v/>
          </cell>
          <cell r="K15627" t="str">
            <v>Normale</v>
          </cell>
        </row>
        <row r="15628">
          <cell r="D15628" t="str">
            <v>HCJ</v>
          </cell>
          <cell r="F15628" t="str">
            <v>13/09/2018</v>
          </cell>
          <cell r="G15628" t="str">
            <v>17/09/2018</v>
          </cell>
          <cell r="J15628" t="str">
            <v/>
          </cell>
          <cell r="K15628" t="str">
            <v>Télé-chiffrage</v>
          </cell>
        </row>
        <row r="15629">
          <cell r="D15629" t="str">
            <v>NH</v>
          </cell>
          <cell r="F15629" t="str">
            <v>13/09/2018</v>
          </cell>
          <cell r="G15629" t="str">
            <v>14/09/2018</v>
          </cell>
          <cell r="J15629" t="str">
            <v>09/10/2018</v>
          </cell>
          <cell r="K15629" t="str">
            <v>Normale</v>
          </cell>
        </row>
        <row r="15630">
          <cell r="D15630" t="str">
            <v>TR</v>
          </cell>
          <cell r="F15630" t="str">
            <v>13/09/2018</v>
          </cell>
          <cell r="G15630" t="str">
            <v>18/09/2018</v>
          </cell>
          <cell r="J15630" t="str">
            <v>22/10/2018</v>
          </cell>
          <cell r="K15630" t="str">
            <v>Normale</v>
          </cell>
        </row>
        <row r="15631">
          <cell r="D15631" t="str">
            <v>TR</v>
          </cell>
          <cell r="F15631" t="str">
            <v>13/09/2018</v>
          </cell>
          <cell r="G15631" t="str">
            <v>12/09/2018</v>
          </cell>
          <cell r="J15631" t="str">
            <v>07/11/2018</v>
          </cell>
          <cell r="K15631" t="str">
            <v>Normale</v>
          </cell>
        </row>
        <row r="15632">
          <cell r="D15632" t="str">
            <v>DD</v>
          </cell>
          <cell r="F15632" t="str">
            <v>13/09/2018</v>
          </cell>
          <cell r="G15632" t="str">
            <v>18/09/2018</v>
          </cell>
          <cell r="J15632" t="str">
            <v/>
          </cell>
          <cell r="K15632" t="str">
            <v>Normale</v>
          </cell>
        </row>
        <row r="15633">
          <cell r="D15633" t="str">
            <v>DD</v>
          </cell>
          <cell r="F15633" t="str">
            <v>13/09/2018</v>
          </cell>
          <cell r="G15633" t="str">
            <v>18/09/2018</v>
          </cell>
          <cell r="J15633" t="str">
            <v>02/11/2018</v>
          </cell>
          <cell r="K15633" t="str">
            <v>Normale</v>
          </cell>
        </row>
        <row r="15634">
          <cell r="D15634" t="str">
            <v>DD</v>
          </cell>
          <cell r="F15634" t="str">
            <v>13/09/2018</v>
          </cell>
          <cell r="G15634" t="str">
            <v>01/10/2018</v>
          </cell>
          <cell r="J15634" t="str">
            <v/>
          </cell>
          <cell r="K15634" t="str">
            <v>Normale</v>
          </cell>
        </row>
        <row r="15635">
          <cell r="D15635" t="str">
            <v>DD</v>
          </cell>
          <cell r="F15635" t="str">
            <v>13/09/2018</v>
          </cell>
          <cell r="G15635" t="str">
            <v>18/09/2018</v>
          </cell>
          <cell r="J15635" t="str">
            <v>26/09/2018</v>
          </cell>
          <cell r="K15635" t="str">
            <v>Télé-chiffrage</v>
          </cell>
        </row>
        <row r="15636">
          <cell r="D15636" t="str">
            <v>SPR</v>
          </cell>
          <cell r="F15636" t="str">
            <v>13/09/2018</v>
          </cell>
          <cell r="G15636" t="str">
            <v/>
          </cell>
          <cell r="J15636" t="str">
            <v/>
          </cell>
          <cell r="K15636" t="str">
            <v/>
          </cell>
        </row>
        <row r="15637">
          <cell r="D15637" t="str">
            <v>DD</v>
          </cell>
          <cell r="F15637" t="str">
            <v>13/09/2018</v>
          </cell>
          <cell r="G15637" t="str">
            <v>14/09/2018</v>
          </cell>
          <cell r="J15637" t="str">
            <v/>
          </cell>
          <cell r="K15637" t="str">
            <v>Normale</v>
          </cell>
        </row>
        <row r="15638">
          <cell r="D15638" t="str">
            <v>DD</v>
          </cell>
          <cell r="F15638" t="str">
            <v>13/09/2018</v>
          </cell>
          <cell r="G15638" t="str">
            <v>17/09/2018</v>
          </cell>
          <cell r="J15638" t="str">
            <v>17/10/2018</v>
          </cell>
          <cell r="K15638" t="str">
            <v>Différence des Valeurs</v>
          </cell>
        </row>
        <row r="15639">
          <cell r="D15639" t="str">
            <v>TR</v>
          </cell>
          <cell r="F15639" t="str">
            <v>13/09/2018</v>
          </cell>
          <cell r="G15639" t="str">
            <v>25/09/2018</v>
          </cell>
          <cell r="J15639" t="str">
            <v>21/11/2018</v>
          </cell>
          <cell r="K15639" t="str">
            <v>Normale</v>
          </cell>
        </row>
        <row r="15640">
          <cell r="D15640" t="str">
            <v>NH</v>
          </cell>
          <cell r="F15640" t="str">
            <v>13/09/2018</v>
          </cell>
          <cell r="G15640" t="str">
            <v>17/09/2018</v>
          </cell>
          <cell r="J15640" t="str">
            <v/>
          </cell>
          <cell r="K15640" t="str">
            <v>Normale</v>
          </cell>
        </row>
        <row r="15641">
          <cell r="D15641" t="str">
            <v>LF</v>
          </cell>
          <cell r="F15641" t="str">
            <v>13/09/2018</v>
          </cell>
          <cell r="G15641" t="str">
            <v>17/09/2018</v>
          </cell>
          <cell r="J15641" t="str">
            <v>22/10/2018</v>
          </cell>
          <cell r="K15641" t="str">
            <v>Normale</v>
          </cell>
        </row>
        <row r="15642">
          <cell r="D15642" t="str">
            <v>DD</v>
          </cell>
          <cell r="F15642" t="str">
            <v>13/09/2018</v>
          </cell>
          <cell r="G15642" t="str">
            <v>17/09/2018</v>
          </cell>
          <cell r="J15642" t="str">
            <v>19/10/2018</v>
          </cell>
          <cell r="K15642" t="str">
            <v>Normale</v>
          </cell>
        </row>
        <row r="15643">
          <cell r="D15643" t="str">
            <v>TR</v>
          </cell>
          <cell r="F15643" t="str">
            <v>13/09/2018</v>
          </cell>
          <cell r="G15643" t="str">
            <v>19/09/2018</v>
          </cell>
          <cell r="J15643" t="str">
            <v>23/10/2018</v>
          </cell>
          <cell r="K15643" t="str">
            <v>Normale</v>
          </cell>
        </row>
        <row r="15644">
          <cell r="D15644" t="str">
            <v>HCJ</v>
          </cell>
          <cell r="F15644" t="str">
            <v>13/09/2018</v>
          </cell>
          <cell r="G15644" t="str">
            <v>21/09/2018</v>
          </cell>
          <cell r="J15644" t="str">
            <v/>
          </cell>
          <cell r="K15644" t="str">
            <v>Normale</v>
          </cell>
        </row>
        <row r="15645">
          <cell r="D15645" t="str">
            <v>DD</v>
          </cell>
          <cell r="F15645" t="str">
            <v>13/09/2018</v>
          </cell>
          <cell r="G15645" t="str">
            <v>17/09/2018</v>
          </cell>
          <cell r="J15645" t="str">
            <v/>
          </cell>
          <cell r="K15645" t="str">
            <v>Télé-chiffrage</v>
          </cell>
        </row>
        <row r="15646">
          <cell r="D15646" t="str">
            <v>DD</v>
          </cell>
          <cell r="F15646" t="str">
            <v>13/09/2018</v>
          </cell>
          <cell r="G15646" t="str">
            <v>19/09/2018</v>
          </cell>
          <cell r="J15646" t="str">
            <v/>
          </cell>
          <cell r="K15646" t="str">
            <v>Normale</v>
          </cell>
        </row>
        <row r="15647">
          <cell r="D15647" t="str">
            <v>HCJ</v>
          </cell>
          <cell r="F15647" t="str">
            <v>13/09/2018</v>
          </cell>
          <cell r="G15647" t="str">
            <v>19/09/2018</v>
          </cell>
          <cell r="J15647" t="str">
            <v>13/11/2018</v>
          </cell>
          <cell r="K15647" t="str">
            <v>Véh. éco. irréparable V.E.I.</v>
          </cell>
        </row>
        <row r="15648">
          <cell r="D15648" t="str">
            <v>SPR</v>
          </cell>
          <cell r="F15648" t="str">
            <v>13/09/2018</v>
          </cell>
          <cell r="G15648" t="str">
            <v/>
          </cell>
          <cell r="J15648" t="str">
            <v>21/09/2018</v>
          </cell>
          <cell r="K15648" t="str">
            <v>Carence</v>
          </cell>
        </row>
        <row r="15649">
          <cell r="D15649" t="str">
            <v>NH</v>
          </cell>
          <cell r="F15649" t="str">
            <v>13/09/2018</v>
          </cell>
          <cell r="G15649" t="str">
            <v>17/09/2018</v>
          </cell>
          <cell r="J15649" t="str">
            <v>17/09/2018</v>
          </cell>
          <cell r="K15649" t="str">
            <v>Estimation réparation ADE</v>
          </cell>
        </row>
        <row r="15650">
          <cell r="D15650" t="str">
            <v>HCJ</v>
          </cell>
          <cell r="F15650" t="str">
            <v>13/09/2018</v>
          </cell>
          <cell r="G15650" t="str">
            <v>17/09/2018</v>
          </cell>
          <cell r="J15650" t="str">
            <v>28/11/2018</v>
          </cell>
          <cell r="K15650" t="str">
            <v>Normale</v>
          </cell>
        </row>
        <row r="15651">
          <cell r="D15651" t="str">
            <v>NH</v>
          </cell>
          <cell r="F15651" t="str">
            <v>13/09/2018</v>
          </cell>
          <cell r="G15651" t="str">
            <v>20/09/2018</v>
          </cell>
          <cell r="J15651" t="str">
            <v>30/10/2018</v>
          </cell>
          <cell r="K15651" t="str">
            <v>Normale</v>
          </cell>
        </row>
        <row r="15652">
          <cell r="D15652" t="str">
            <v>TR</v>
          </cell>
          <cell r="F15652" t="str">
            <v>13/09/2018</v>
          </cell>
          <cell r="G15652" t="str">
            <v>18/09/2018</v>
          </cell>
          <cell r="J15652" t="str">
            <v>09/11/2018</v>
          </cell>
          <cell r="K15652" t="str">
            <v>Véh. éco. irréparable V.E.I.</v>
          </cell>
        </row>
        <row r="15653">
          <cell r="D15653" t="str">
            <v>DD</v>
          </cell>
          <cell r="F15653" t="str">
            <v>13/09/2018</v>
          </cell>
          <cell r="G15653" t="str">
            <v>21/09/2018</v>
          </cell>
          <cell r="J15653" t="str">
            <v>02/11/2018</v>
          </cell>
          <cell r="K15653" t="str">
            <v>Normale</v>
          </cell>
        </row>
        <row r="15654">
          <cell r="D15654" t="str">
            <v>DD</v>
          </cell>
          <cell r="F15654" t="str">
            <v>14/09/2018</v>
          </cell>
          <cell r="G15654" t="str">
            <v>19/09/2018</v>
          </cell>
          <cell r="J15654" t="str">
            <v>19/10/2018</v>
          </cell>
          <cell r="K15654" t="str">
            <v>Normale</v>
          </cell>
        </row>
        <row r="15655">
          <cell r="D15655" t="str">
            <v>HCJ</v>
          </cell>
          <cell r="F15655" t="str">
            <v>14/09/2018</v>
          </cell>
          <cell r="G15655" t="str">
            <v>25/09/2018</v>
          </cell>
          <cell r="J15655" t="str">
            <v/>
          </cell>
          <cell r="K15655" t="str">
            <v>Normale</v>
          </cell>
        </row>
        <row r="15656">
          <cell r="D15656" t="str">
            <v>HCJ</v>
          </cell>
          <cell r="F15656" t="str">
            <v>14/09/2018</v>
          </cell>
          <cell r="G15656" t="str">
            <v>25/09/2018</v>
          </cell>
          <cell r="J15656" t="str">
            <v/>
          </cell>
          <cell r="K15656" t="str">
            <v>Normale</v>
          </cell>
        </row>
        <row r="15657">
          <cell r="D15657" t="str">
            <v>HCJ</v>
          </cell>
          <cell r="F15657" t="str">
            <v>14/09/2018</v>
          </cell>
          <cell r="G15657" t="str">
            <v>29/09/2018</v>
          </cell>
          <cell r="J15657" t="str">
            <v/>
          </cell>
          <cell r="K15657" t="str">
            <v>Télé-chiffrage</v>
          </cell>
        </row>
        <row r="15658">
          <cell r="D15658" t="str">
            <v>DD</v>
          </cell>
          <cell r="F15658" t="str">
            <v>14/09/2018</v>
          </cell>
          <cell r="G15658" t="str">
            <v>20/09/2018</v>
          </cell>
          <cell r="J15658" t="str">
            <v/>
          </cell>
          <cell r="K15658" t="str">
            <v>Normale</v>
          </cell>
        </row>
        <row r="15659">
          <cell r="D15659" t="str">
            <v>NH</v>
          </cell>
          <cell r="F15659" t="str">
            <v>14/09/2018</v>
          </cell>
          <cell r="G15659" t="str">
            <v>19/09/2018</v>
          </cell>
          <cell r="J15659" t="str">
            <v>30/10/2018</v>
          </cell>
          <cell r="K15659" t="str">
            <v>Normale</v>
          </cell>
        </row>
        <row r="15660">
          <cell r="D15660" t="str">
            <v>NH</v>
          </cell>
          <cell r="F15660" t="str">
            <v>14/09/2018</v>
          </cell>
          <cell r="G15660" t="str">
            <v>17/09/2018</v>
          </cell>
          <cell r="J15660" t="str">
            <v>08/10/2018</v>
          </cell>
          <cell r="K15660" t="str">
            <v>Normale</v>
          </cell>
        </row>
        <row r="15661">
          <cell r="D15661" t="str">
            <v>NH</v>
          </cell>
          <cell r="F15661" t="str">
            <v>14/09/2018</v>
          </cell>
          <cell r="G15661" t="str">
            <v>18/09/2018</v>
          </cell>
          <cell r="J15661" t="str">
            <v>16/11/2018</v>
          </cell>
          <cell r="K15661" t="str">
            <v>Normale</v>
          </cell>
        </row>
        <row r="15662">
          <cell r="D15662" t="str">
            <v>TR</v>
          </cell>
          <cell r="F15662" t="str">
            <v>14/09/2018</v>
          </cell>
          <cell r="G15662" t="str">
            <v>25/09/2018</v>
          </cell>
          <cell r="J15662" t="str">
            <v>12/11/2018</v>
          </cell>
          <cell r="K15662" t="str">
            <v>Normale</v>
          </cell>
        </row>
        <row r="15663">
          <cell r="D15663" t="str">
            <v>TR</v>
          </cell>
          <cell r="F15663" t="str">
            <v>14/09/2018</v>
          </cell>
          <cell r="G15663" t="str">
            <v>25/09/2018</v>
          </cell>
          <cell r="J15663" t="str">
            <v/>
          </cell>
          <cell r="K15663" t="str">
            <v>Véh. éco. irréparable V.E.I.</v>
          </cell>
        </row>
        <row r="15664">
          <cell r="D15664" t="str">
            <v>NH</v>
          </cell>
          <cell r="F15664" t="str">
            <v>14/09/2018</v>
          </cell>
          <cell r="G15664" t="str">
            <v>14/09/2018</v>
          </cell>
          <cell r="J15664" t="str">
            <v/>
          </cell>
          <cell r="K15664" t="str">
            <v>Normale</v>
          </cell>
        </row>
        <row r="15665">
          <cell r="D15665" t="str">
            <v>NH</v>
          </cell>
          <cell r="F15665" t="str">
            <v>14/09/2018</v>
          </cell>
          <cell r="G15665" t="str">
            <v>14/09/2018</v>
          </cell>
          <cell r="J15665" t="str">
            <v>30/10/2018</v>
          </cell>
          <cell r="K15665" t="str">
            <v>Normale</v>
          </cell>
        </row>
        <row r="15666">
          <cell r="D15666" t="str">
            <v>LF</v>
          </cell>
          <cell r="F15666" t="str">
            <v>14/09/2018</v>
          </cell>
          <cell r="G15666" t="str">
            <v>24/09/2018</v>
          </cell>
          <cell r="J15666" t="str">
            <v>15/10/2018</v>
          </cell>
          <cell r="K15666" t="str">
            <v>Normale</v>
          </cell>
        </row>
        <row r="15667">
          <cell r="D15667" t="str">
            <v>TR</v>
          </cell>
          <cell r="F15667" t="str">
            <v>14/09/2018</v>
          </cell>
          <cell r="G15667" t="str">
            <v>25/09/2018</v>
          </cell>
          <cell r="J15667" t="str">
            <v>16/10/2018</v>
          </cell>
          <cell r="K15667" t="str">
            <v>Normale</v>
          </cell>
        </row>
        <row r="15668">
          <cell r="D15668" t="str">
            <v>TR</v>
          </cell>
          <cell r="F15668" t="str">
            <v>14/09/2018</v>
          </cell>
          <cell r="G15668" t="str">
            <v>18/09/2018</v>
          </cell>
          <cell r="J15668" t="str">
            <v/>
          </cell>
          <cell r="K15668" t="str">
            <v>Normale</v>
          </cell>
        </row>
        <row r="15669">
          <cell r="D15669" t="str">
            <v>HCJ</v>
          </cell>
          <cell r="F15669" t="str">
            <v>14/09/2018</v>
          </cell>
          <cell r="G15669" t="str">
            <v>17/09/2018</v>
          </cell>
          <cell r="J15669" t="str">
            <v/>
          </cell>
          <cell r="K15669" t="str">
            <v>Normale</v>
          </cell>
        </row>
        <row r="15670">
          <cell r="D15670" t="str">
            <v>HCJ</v>
          </cell>
          <cell r="F15670" t="str">
            <v>14/09/2018</v>
          </cell>
          <cell r="G15670" t="str">
            <v>17/09/2018</v>
          </cell>
          <cell r="J15670" t="str">
            <v>12/10/2018</v>
          </cell>
          <cell r="K15670" t="str">
            <v>Normale</v>
          </cell>
        </row>
        <row r="15671">
          <cell r="D15671" t="str">
            <v>NH</v>
          </cell>
          <cell r="F15671" t="str">
            <v>05/10/2018</v>
          </cell>
          <cell r="G15671" t="str">
            <v>25/10/2018</v>
          </cell>
          <cell r="J15671" t="str">
            <v/>
          </cell>
          <cell r="K15671" t="str">
            <v>Normale</v>
          </cell>
        </row>
        <row r="15672">
          <cell r="D15672" t="str">
            <v>HCJ</v>
          </cell>
          <cell r="F15672" t="str">
            <v>14/09/2018</v>
          </cell>
          <cell r="G15672" t="str">
            <v>24/09/2018</v>
          </cell>
          <cell r="J15672" t="str">
            <v>18/11/2018</v>
          </cell>
          <cell r="K15672" t="str">
            <v>Normale</v>
          </cell>
        </row>
        <row r="15673">
          <cell r="D15673" t="str">
            <v>DD</v>
          </cell>
          <cell r="F15673" t="str">
            <v>14/09/2018</v>
          </cell>
          <cell r="G15673" t="str">
            <v>19/09/2018</v>
          </cell>
          <cell r="J15673" t="str">
            <v>25/09/2018</v>
          </cell>
          <cell r="K15673" t="str">
            <v>Estimation réparation ADE</v>
          </cell>
        </row>
        <row r="15674">
          <cell r="D15674" t="str">
            <v>DD</v>
          </cell>
          <cell r="F15674" t="str">
            <v>14/09/2018</v>
          </cell>
          <cell r="G15674" t="str">
            <v>18/09/2018</v>
          </cell>
          <cell r="J15674" t="str">
            <v>25/09/2018</v>
          </cell>
          <cell r="K15674" t="str">
            <v>Normale</v>
          </cell>
        </row>
        <row r="15675">
          <cell r="D15675" t="str">
            <v>SCL</v>
          </cell>
          <cell r="F15675" t="str">
            <v>14/09/2018</v>
          </cell>
          <cell r="G15675" t="str">
            <v/>
          </cell>
          <cell r="J15675" t="str">
            <v>14/09/2018</v>
          </cell>
          <cell r="K15675" t="str">
            <v>Annulé</v>
          </cell>
        </row>
        <row r="15676">
          <cell r="D15676" t="str">
            <v>BC</v>
          </cell>
          <cell r="F15676" t="str">
            <v>14/09/2018</v>
          </cell>
          <cell r="G15676" t="str">
            <v/>
          </cell>
          <cell r="J15676" t="str">
            <v>09/11/2018</v>
          </cell>
          <cell r="K15676" t="str">
            <v>Enquête</v>
          </cell>
        </row>
        <row r="15677">
          <cell r="D15677" t="str">
            <v>HCJ</v>
          </cell>
          <cell r="F15677" t="str">
            <v>14/09/2018</v>
          </cell>
          <cell r="G15677" t="str">
            <v>21/09/2018</v>
          </cell>
          <cell r="J15677" t="str">
            <v>04/11/2018</v>
          </cell>
          <cell r="K15677" t="str">
            <v>Télé-chiffrage</v>
          </cell>
        </row>
        <row r="15678">
          <cell r="D15678" t="str">
            <v>HCJ</v>
          </cell>
          <cell r="F15678" t="str">
            <v>14/09/2018</v>
          </cell>
          <cell r="G15678" t="str">
            <v>20/09/2018</v>
          </cell>
          <cell r="J15678" t="str">
            <v>16/11/2018</v>
          </cell>
          <cell r="K15678" t="str">
            <v>Normale</v>
          </cell>
        </row>
        <row r="15679">
          <cell r="D15679" t="str">
            <v>DD</v>
          </cell>
          <cell r="F15679" t="str">
            <v>14/09/2018</v>
          </cell>
          <cell r="G15679" t="str">
            <v>17/09/2018</v>
          </cell>
          <cell r="J15679" t="str">
            <v>06/11/2018</v>
          </cell>
          <cell r="K15679" t="str">
            <v>Normale</v>
          </cell>
        </row>
        <row r="15680">
          <cell r="D15680" t="str">
            <v>TR</v>
          </cell>
          <cell r="F15680" t="str">
            <v>14/09/2018</v>
          </cell>
          <cell r="G15680" t="str">
            <v>18/09/2018</v>
          </cell>
          <cell r="J15680" t="str">
            <v/>
          </cell>
          <cell r="K15680" t="str">
            <v>Normale</v>
          </cell>
        </row>
        <row r="15681">
          <cell r="D15681" t="str">
            <v>HCJ</v>
          </cell>
          <cell r="F15681" t="str">
            <v>14/09/2018</v>
          </cell>
          <cell r="G15681" t="str">
            <v>25/09/2018</v>
          </cell>
          <cell r="J15681" t="str">
            <v>31/10/2018</v>
          </cell>
          <cell r="K15681" t="str">
            <v>Normale</v>
          </cell>
        </row>
        <row r="15682">
          <cell r="D15682" t="str">
            <v>NH</v>
          </cell>
          <cell r="F15682" t="str">
            <v>14/09/2018</v>
          </cell>
          <cell r="G15682" t="str">
            <v>18/09/2018</v>
          </cell>
          <cell r="J15682" t="str">
            <v>30/10/2018</v>
          </cell>
          <cell r="K15682" t="str">
            <v>Normale</v>
          </cell>
        </row>
        <row r="15683">
          <cell r="D15683" t="str">
            <v>LF</v>
          </cell>
          <cell r="F15683" t="str">
            <v>14/09/2018</v>
          </cell>
          <cell r="G15683" t="str">
            <v>03/10/2018</v>
          </cell>
          <cell r="J15683" t="str">
            <v/>
          </cell>
          <cell r="K15683" t="str">
            <v>Normale</v>
          </cell>
        </row>
        <row r="15684">
          <cell r="D15684" t="str">
            <v>TR</v>
          </cell>
          <cell r="F15684" t="str">
            <v>14/09/2018</v>
          </cell>
          <cell r="G15684" t="str">
            <v>18/09/2018</v>
          </cell>
          <cell r="J15684" t="str">
            <v/>
          </cell>
          <cell r="K15684" t="str">
            <v>Normale</v>
          </cell>
        </row>
        <row r="15685">
          <cell r="D15685" t="str">
            <v>NH</v>
          </cell>
          <cell r="F15685" t="str">
            <v>14/09/2018</v>
          </cell>
          <cell r="G15685" t="str">
            <v>20/09/2018</v>
          </cell>
          <cell r="J15685" t="str">
            <v>11/10/2018</v>
          </cell>
          <cell r="K15685" t="str">
            <v>Normale</v>
          </cell>
        </row>
        <row r="15686">
          <cell r="D15686" t="str">
            <v>TR</v>
          </cell>
          <cell r="F15686" t="str">
            <v>14/09/2018</v>
          </cell>
          <cell r="G15686" t="str">
            <v>18/09/2018</v>
          </cell>
          <cell r="J15686" t="str">
            <v>03/10/2018</v>
          </cell>
          <cell r="K15686" t="str">
            <v>Normale</v>
          </cell>
        </row>
        <row r="15687">
          <cell r="D15687" t="str">
            <v>BC</v>
          </cell>
          <cell r="F15687" t="str">
            <v>14/09/2018</v>
          </cell>
          <cell r="G15687" t="str">
            <v/>
          </cell>
          <cell r="J15687" t="str">
            <v>09/11/2018</v>
          </cell>
          <cell r="K15687" t="str">
            <v>Enquête</v>
          </cell>
        </row>
        <row r="15688">
          <cell r="D15688" t="str">
            <v>HCJ</v>
          </cell>
          <cell r="F15688" t="str">
            <v>17/09/2018</v>
          </cell>
          <cell r="G15688" t="str">
            <v>21/09/2018</v>
          </cell>
          <cell r="J15688" t="str">
            <v/>
          </cell>
          <cell r="K15688" t="str">
            <v>Télé-chiffrage</v>
          </cell>
        </row>
        <row r="15689">
          <cell r="D15689" t="str">
            <v>HCJ</v>
          </cell>
          <cell r="F15689" t="str">
            <v>17/09/2018</v>
          </cell>
          <cell r="G15689" t="str">
            <v>15/11/2018</v>
          </cell>
          <cell r="J15689" t="str">
            <v/>
          </cell>
          <cell r="K15689" t="str">
            <v>Normale</v>
          </cell>
        </row>
        <row r="15690">
          <cell r="D15690" t="str">
            <v>HCJ</v>
          </cell>
          <cell r="F15690" t="str">
            <v>17/09/2018</v>
          </cell>
          <cell r="G15690" t="str">
            <v>17/09/2018</v>
          </cell>
          <cell r="J15690" t="str">
            <v>23/10/2018</v>
          </cell>
          <cell r="K15690" t="str">
            <v>Télé-chiffrage</v>
          </cell>
        </row>
        <row r="15691">
          <cell r="D15691" t="str">
            <v>HCJ</v>
          </cell>
          <cell r="F15691" t="str">
            <v>17/09/2018</v>
          </cell>
          <cell r="G15691" t="str">
            <v>17/09/2018</v>
          </cell>
          <cell r="J15691" t="str">
            <v>25/09/2018</v>
          </cell>
          <cell r="K15691" t="str">
            <v>Normale</v>
          </cell>
        </row>
        <row r="15692">
          <cell r="D15692" t="str">
            <v>HCJ</v>
          </cell>
          <cell r="F15692" t="str">
            <v>17/09/2018</v>
          </cell>
          <cell r="G15692" t="str">
            <v>08/10/2018</v>
          </cell>
          <cell r="J15692" t="str">
            <v>08/10/2018</v>
          </cell>
          <cell r="K15692" t="str">
            <v>Télé-chiffrage</v>
          </cell>
        </row>
        <row r="15693">
          <cell r="D15693" t="str">
            <v>HCJ</v>
          </cell>
          <cell r="F15693" t="str">
            <v>17/09/2018</v>
          </cell>
          <cell r="G15693" t="str">
            <v>29/09/2018</v>
          </cell>
          <cell r="J15693" t="str">
            <v>22/10/2018</v>
          </cell>
          <cell r="K15693" t="str">
            <v>Télé-chiffrage</v>
          </cell>
        </row>
        <row r="15694">
          <cell r="D15694" t="str">
            <v>DD</v>
          </cell>
          <cell r="F15694" t="str">
            <v>17/09/2018</v>
          </cell>
          <cell r="G15694" t="str">
            <v>18/09/2018</v>
          </cell>
          <cell r="J15694" t="str">
            <v>08/11/2018</v>
          </cell>
          <cell r="K15694" t="str">
            <v>Normale</v>
          </cell>
        </row>
        <row r="15695">
          <cell r="D15695" t="str">
            <v>SCL</v>
          </cell>
          <cell r="F15695" t="str">
            <v>17/09/2018</v>
          </cell>
          <cell r="G15695" t="str">
            <v/>
          </cell>
          <cell r="J15695" t="str">
            <v>27/09/2018</v>
          </cell>
          <cell r="K15695" t="str">
            <v>Carence</v>
          </cell>
        </row>
        <row r="15696">
          <cell r="D15696" t="str">
            <v>HCJ</v>
          </cell>
          <cell r="F15696" t="str">
            <v>17/09/2018</v>
          </cell>
          <cell r="G15696" t="str">
            <v>19/09/2018</v>
          </cell>
          <cell r="J15696" t="str">
            <v>25/09/2018</v>
          </cell>
          <cell r="K15696" t="str">
            <v>Véh. éco. irréparable V.E.I.</v>
          </cell>
        </row>
        <row r="15697">
          <cell r="D15697" t="str">
            <v>DD</v>
          </cell>
          <cell r="F15697" t="str">
            <v>17/09/2018</v>
          </cell>
          <cell r="G15697" t="str">
            <v>24/09/2018</v>
          </cell>
          <cell r="J15697" t="str">
            <v>30/11/2018</v>
          </cell>
          <cell r="K15697" t="str">
            <v>Normale</v>
          </cell>
        </row>
        <row r="15698">
          <cell r="D15698" t="str">
            <v>NH</v>
          </cell>
          <cell r="F15698" t="str">
            <v>17/09/2018</v>
          </cell>
          <cell r="G15698" t="str">
            <v>20/09/2018</v>
          </cell>
          <cell r="J15698" t="str">
            <v/>
          </cell>
          <cell r="K15698" t="str">
            <v>Normale</v>
          </cell>
        </row>
        <row r="15699">
          <cell r="D15699" t="str">
            <v>NH</v>
          </cell>
          <cell r="F15699" t="str">
            <v>17/09/2018</v>
          </cell>
          <cell r="G15699" t="str">
            <v>17/09/2018</v>
          </cell>
          <cell r="J15699" t="str">
            <v>02/11/2018</v>
          </cell>
          <cell r="K15699" t="str">
            <v>Normale</v>
          </cell>
        </row>
        <row r="15700">
          <cell r="D15700" t="str">
            <v>TR</v>
          </cell>
          <cell r="F15700" t="str">
            <v>17/09/2018</v>
          </cell>
          <cell r="G15700" t="str">
            <v>20/09/2018</v>
          </cell>
          <cell r="J15700" t="str">
            <v>24/09/2018</v>
          </cell>
          <cell r="K15700" t="str">
            <v>Estimation réparation ADE</v>
          </cell>
        </row>
        <row r="15701">
          <cell r="D15701" t="str">
            <v>NH</v>
          </cell>
          <cell r="F15701" t="str">
            <v>17/09/2018</v>
          </cell>
          <cell r="G15701" t="str">
            <v>03/10/2018</v>
          </cell>
          <cell r="J15701" t="str">
            <v>25/11/2018</v>
          </cell>
          <cell r="K15701" t="str">
            <v>Normale</v>
          </cell>
        </row>
        <row r="15702">
          <cell r="D15702" t="str">
            <v>HCJ</v>
          </cell>
          <cell r="F15702" t="str">
            <v>17/09/2018</v>
          </cell>
          <cell r="G15702" t="str">
            <v>21/09/2018</v>
          </cell>
          <cell r="J15702" t="str">
            <v>26/10/2018</v>
          </cell>
          <cell r="K15702" t="str">
            <v>Normale</v>
          </cell>
        </row>
        <row r="15703">
          <cell r="D15703" t="str">
            <v>NH</v>
          </cell>
          <cell r="F15703" t="str">
            <v>17/09/2018</v>
          </cell>
          <cell r="G15703" t="str">
            <v>19/09/2018</v>
          </cell>
          <cell r="J15703" t="str">
            <v>31/10/2018</v>
          </cell>
          <cell r="K15703" t="str">
            <v>Normale</v>
          </cell>
        </row>
        <row r="15704">
          <cell r="D15704" t="str">
            <v>TR</v>
          </cell>
          <cell r="F15704" t="str">
            <v>17/09/2018</v>
          </cell>
          <cell r="G15704" t="str">
            <v>20/09/2018</v>
          </cell>
          <cell r="J15704" t="str">
            <v>16/11/2018</v>
          </cell>
          <cell r="K15704" t="str">
            <v>Véh. éco. irréparable V.E.I.</v>
          </cell>
        </row>
        <row r="15705">
          <cell r="D15705" t="str">
            <v>NH</v>
          </cell>
          <cell r="F15705" t="str">
            <v>17/09/2018</v>
          </cell>
          <cell r="G15705" t="str">
            <v>20/09/2018</v>
          </cell>
          <cell r="J15705" t="str">
            <v>26/10/2018</v>
          </cell>
          <cell r="K15705" t="str">
            <v>Normale</v>
          </cell>
        </row>
        <row r="15706">
          <cell r="D15706" t="str">
            <v>BS</v>
          </cell>
          <cell r="F15706" t="str">
            <v>17/09/2018</v>
          </cell>
          <cell r="G15706" t="str">
            <v/>
          </cell>
          <cell r="J15706" t="str">
            <v>22/11/2018</v>
          </cell>
          <cell r="K15706" t="str">
            <v>Enquête</v>
          </cell>
        </row>
        <row r="15707">
          <cell r="D15707" t="str">
            <v>HCJ</v>
          </cell>
          <cell r="F15707" t="str">
            <v>17/09/2018</v>
          </cell>
          <cell r="G15707" t="str">
            <v>26/09/2018</v>
          </cell>
          <cell r="J15707" t="str">
            <v>28/10/2018</v>
          </cell>
          <cell r="K15707" t="str">
            <v>Normale</v>
          </cell>
        </row>
        <row r="15708">
          <cell r="D15708" t="str">
            <v>HCJ</v>
          </cell>
          <cell r="F15708" t="str">
            <v>17/09/2018</v>
          </cell>
          <cell r="G15708" t="str">
            <v>19/09/2018</v>
          </cell>
          <cell r="J15708" t="str">
            <v>30/11/2018</v>
          </cell>
          <cell r="K15708" t="str">
            <v>Normale</v>
          </cell>
        </row>
        <row r="15709">
          <cell r="D15709" t="str">
            <v>BC</v>
          </cell>
          <cell r="F15709" t="str">
            <v>17/09/2018</v>
          </cell>
          <cell r="G15709" t="str">
            <v/>
          </cell>
          <cell r="J15709" t="str">
            <v>11/10/2018</v>
          </cell>
          <cell r="K15709" t="str">
            <v>Enquête</v>
          </cell>
        </row>
        <row r="15710">
          <cell r="D15710" t="str">
            <v>HCJ</v>
          </cell>
          <cell r="F15710" t="str">
            <v>18/09/2018</v>
          </cell>
          <cell r="G15710" t="str">
            <v/>
          </cell>
          <cell r="J15710" t="str">
            <v>18/09/2018</v>
          </cell>
          <cell r="K15710" t="str">
            <v>Annulé</v>
          </cell>
        </row>
        <row r="15711">
          <cell r="D15711" t="str">
            <v>TR</v>
          </cell>
          <cell r="F15711" t="str">
            <v>17/09/2018</v>
          </cell>
          <cell r="G15711" t="str">
            <v>20/09/2018</v>
          </cell>
          <cell r="J15711" t="str">
            <v>22/10/2018</v>
          </cell>
          <cell r="K15711" t="str">
            <v>Normale</v>
          </cell>
        </row>
        <row r="15712">
          <cell r="D15712" t="str">
            <v>TR</v>
          </cell>
          <cell r="F15712" t="str">
            <v>17/09/2018</v>
          </cell>
          <cell r="G15712" t="str">
            <v>18/09/2018</v>
          </cell>
          <cell r="J15712" t="str">
            <v>19/10/2018</v>
          </cell>
          <cell r="K15712" t="str">
            <v>Véh. éco. irréparable V.E.I.</v>
          </cell>
        </row>
        <row r="15713">
          <cell r="D15713" t="str">
            <v>TR</v>
          </cell>
          <cell r="F15713" t="str">
            <v>17/09/2018</v>
          </cell>
          <cell r="G15713" t="str">
            <v>01/10/2018</v>
          </cell>
          <cell r="J15713" t="str">
            <v/>
          </cell>
          <cell r="K15713" t="str">
            <v>Normale</v>
          </cell>
        </row>
        <row r="15714">
          <cell r="D15714" t="str">
            <v>NH</v>
          </cell>
          <cell r="F15714" t="str">
            <v>17/09/2018</v>
          </cell>
          <cell r="G15714" t="str">
            <v>19/09/2018</v>
          </cell>
          <cell r="J15714" t="str">
            <v>30/10/2018</v>
          </cell>
          <cell r="K15714" t="str">
            <v>Normale</v>
          </cell>
        </row>
        <row r="15715">
          <cell r="D15715" t="str">
            <v>DD</v>
          </cell>
          <cell r="F15715" t="str">
            <v>17/09/2018</v>
          </cell>
          <cell r="G15715" t="str">
            <v>21/09/2018</v>
          </cell>
          <cell r="J15715" t="str">
            <v>05/10/2018</v>
          </cell>
          <cell r="K15715" t="str">
            <v>Normale</v>
          </cell>
        </row>
        <row r="15716">
          <cell r="D15716" t="str">
            <v>HCJ</v>
          </cell>
          <cell r="F15716" t="str">
            <v>17/09/2018</v>
          </cell>
          <cell r="G15716" t="str">
            <v>19/09/2018</v>
          </cell>
          <cell r="J15716" t="str">
            <v>30/11/2018</v>
          </cell>
          <cell r="K15716" t="str">
            <v>Normale</v>
          </cell>
        </row>
        <row r="15717">
          <cell r="D15717" t="str">
            <v>DD</v>
          </cell>
          <cell r="F15717" t="str">
            <v>17/09/2018</v>
          </cell>
          <cell r="G15717" t="str">
            <v>26/09/2018</v>
          </cell>
          <cell r="J15717" t="str">
            <v>30/11/2018</v>
          </cell>
          <cell r="K15717" t="str">
            <v>Normale</v>
          </cell>
        </row>
        <row r="15718">
          <cell r="D15718" t="str">
            <v>TR</v>
          </cell>
          <cell r="F15718" t="str">
            <v>17/09/2018</v>
          </cell>
          <cell r="G15718" t="str">
            <v>25/09/2018</v>
          </cell>
          <cell r="J15718" t="str">
            <v>24/10/2018</v>
          </cell>
          <cell r="K15718" t="str">
            <v>Normale</v>
          </cell>
        </row>
        <row r="15719">
          <cell r="D15719" t="str">
            <v>SPR</v>
          </cell>
          <cell r="F15719" t="str">
            <v>17/09/2018</v>
          </cell>
          <cell r="G15719" t="str">
            <v/>
          </cell>
          <cell r="J15719" t="str">
            <v/>
          </cell>
          <cell r="K15719" t="str">
            <v/>
          </cell>
        </row>
        <row r="15720">
          <cell r="D15720" t="str">
            <v>SCL</v>
          </cell>
          <cell r="F15720" t="str">
            <v>17/09/2018</v>
          </cell>
          <cell r="G15720" t="str">
            <v/>
          </cell>
          <cell r="J15720" t="str">
            <v>18/09/2018</v>
          </cell>
          <cell r="K15720" t="str">
            <v/>
          </cell>
        </row>
        <row r="15721">
          <cell r="D15721" t="str">
            <v>DD</v>
          </cell>
          <cell r="F15721" t="str">
            <v>17/09/2018</v>
          </cell>
          <cell r="G15721" t="str">
            <v>21/09/2018</v>
          </cell>
          <cell r="J15721" t="str">
            <v>12/11/2018</v>
          </cell>
          <cell r="K15721" t="str">
            <v>Estimation réparation ADE</v>
          </cell>
        </row>
        <row r="15722">
          <cell r="D15722" t="str">
            <v>NH</v>
          </cell>
          <cell r="F15722" t="str">
            <v>17/09/2018</v>
          </cell>
          <cell r="G15722" t="str">
            <v>20/09/2018</v>
          </cell>
          <cell r="J15722" t="str">
            <v>14/11/2018</v>
          </cell>
          <cell r="K15722" t="str">
            <v>Normale</v>
          </cell>
        </row>
        <row r="15723">
          <cell r="D15723" t="str">
            <v>DD</v>
          </cell>
          <cell r="F15723" t="str">
            <v>17/09/2018</v>
          </cell>
          <cell r="G15723" t="str">
            <v>25/09/2018</v>
          </cell>
          <cell r="J15723" t="str">
            <v>13/11/2018</v>
          </cell>
          <cell r="K15723" t="str">
            <v>Télé-chiffrage</v>
          </cell>
        </row>
        <row r="15724">
          <cell r="D15724" t="str">
            <v>HCJ</v>
          </cell>
          <cell r="F15724" t="str">
            <v>18/09/2018</v>
          </cell>
          <cell r="G15724" t="str">
            <v>07/11/2018</v>
          </cell>
          <cell r="J15724" t="str">
            <v/>
          </cell>
          <cell r="K15724" t="str">
            <v>Véh. éco. irréparable V.E.I.</v>
          </cell>
        </row>
        <row r="15725">
          <cell r="D15725" t="str">
            <v>HCJ</v>
          </cell>
          <cell r="F15725" t="str">
            <v>18/09/2018</v>
          </cell>
          <cell r="G15725" t="str">
            <v>24/09/2018</v>
          </cell>
          <cell r="J15725" t="str">
            <v>28/10/2018</v>
          </cell>
          <cell r="K15725" t="str">
            <v>Normale</v>
          </cell>
        </row>
        <row r="15726">
          <cell r="D15726" t="str">
            <v>LF</v>
          </cell>
          <cell r="F15726" t="str">
            <v>18/09/2018</v>
          </cell>
          <cell r="G15726" t="str">
            <v>19/09/2018</v>
          </cell>
          <cell r="J15726" t="str">
            <v/>
          </cell>
          <cell r="K15726" t="str">
            <v>Normale</v>
          </cell>
        </row>
        <row r="15727">
          <cell r="D15727" t="str">
            <v>DD</v>
          </cell>
          <cell r="F15727" t="str">
            <v>18/09/2018</v>
          </cell>
          <cell r="G15727" t="str">
            <v>20/09/2018</v>
          </cell>
          <cell r="J15727" t="str">
            <v>15/10/2018</v>
          </cell>
          <cell r="K15727" t="str">
            <v>Télé-chiffrage</v>
          </cell>
        </row>
        <row r="15728">
          <cell r="D15728" t="str">
            <v>HCJ</v>
          </cell>
          <cell r="F15728" t="str">
            <v>18/09/2018</v>
          </cell>
          <cell r="G15728" t="str">
            <v>19/09/2018</v>
          </cell>
          <cell r="J15728" t="str">
            <v>29/10/2018</v>
          </cell>
          <cell r="K15728" t="str">
            <v>Véh. éco. irréparable V.E.I.</v>
          </cell>
        </row>
        <row r="15729">
          <cell r="D15729" t="str">
            <v>HCJ</v>
          </cell>
          <cell r="F15729" t="str">
            <v>18/09/2018</v>
          </cell>
          <cell r="G15729" t="str">
            <v>21/09/2018</v>
          </cell>
          <cell r="J15729" t="str">
            <v>22/10/2018</v>
          </cell>
          <cell r="K15729" t="str">
            <v>Télé-chiffrage</v>
          </cell>
        </row>
        <row r="15730">
          <cell r="D15730" t="str">
            <v>DD</v>
          </cell>
          <cell r="F15730" t="str">
            <v>18/09/2018</v>
          </cell>
          <cell r="G15730" t="str">
            <v>20/09/2018</v>
          </cell>
          <cell r="J15730" t="str">
            <v>12/11/2018</v>
          </cell>
          <cell r="K15730" t="str">
            <v>Télé-chiffrage</v>
          </cell>
        </row>
        <row r="15731">
          <cell r="D15731" t="str">
            <v>HCJ</v>
          </cell>
          <cell r="F15731" t="str">
            <v>18/09/2018</v>
          </cell>
          <cell r="G15731" t="str">
            <v>19/09/2018</v>
          </cell>
          <cell r="J15731" t="str">
            <v>15/11/2018</v>
          </cell>
          <cell r="K15731" t="str">
            <v>Normale</v>
          </cell>
        </row>
        <row r="15732">
          <cell r="D15732" t="str">
            <v>DD</v>
          </cell>
          <cell r="F15732" t="str">
            <v>18/09/2018</v>
          </cell>
          <cell r="G15732" t="str">
            <v>12/10/2018</v>
          </cell>
          <cell r="J15732" t="str">
            <v>24/10/2018</v>
          </cell>
          <cell r="K15732" t="str">
            <v>Normale</v>
          </cell>
        </row>
        <row r="15733">
          <cell r="D15733" t="str">
            <v>DD</v>
          </cell>
          <cell r="F15733" t="str">
            <v>18/09/2018</v>
          </cell>
          <cell r="G15733" t="str">
            <v>19/09/2018</v>
          </cell>
          <cell r="J15733" t="str">
            <v>15/10/2018</v>
          </cell>
          <cell r="K15733" t="str">
            <v>Télé-chiffrage</v>
          </cell>
        </row>
        <row r="15734">
          <cell r="D15734" t="str">
            <v>NH</v>
          </cell>
          <cell r="F15734" t="str">
            <v>18/09/2018</v>
          </cell>
          <cell r="G15734" t="str">
            <v>20/09/2018</v>
          </cell>
          <cell r="J15734" t="str">
            <v>11/10/2018</v>
          </cell>
          <cell r="K15734" t="str">
            <v>Normale</v>
          </cell>
        </row>
        <row r="15735">
          <cell r="D15735" t="str">
            <v>DD</v>
          </cell>
          <cell r="F15735" t="str">
            <v>18/09/2018</v>
          </cell>
          <cell r="G15735" t="str">
            <v>24/09/2018</v>
          </cell>
          <cell r="J15735" t="str">
            <v>12/10/2018</v>
          </cell>
          <cell r="K15735" t="str">
            <v>Estimation réparation ADE</v>
          </cell>
        </row>
        <row r="15736">
          <cell r="D15736" t="str">
            <v>DD</v>
          </cell>
          <cell r="F15736" t="str">
            <v>18/09/2018</v>
          </cell>
          <cell r="G15736" t="str">
            <v>27/09/2018</v>
          </cell>
          <cell r="J15736" t="str">
            <v/>
          </cell>
          <cell r="K15736" t="str">
            <v>Estimation réparation ADE</v>
          </cell>
        </row>
        <row r="15737">
          <cell r="D15737" t="str">
            <v>DD</v>
          </cell>
          <cell r="F15737" t="str">
            <v>18/09/2018</v>
          </cell>
          <cell r="G15737" t="str">
            <v>21/09/2018</v>
          </cell>
          <cell r="J15737" t="str">
            <v>19/10/2018</v>
          </cell>
          <cell r="K15737" t="str">
            <v>Estimation réparation ADE</v>
          </cell>
        </row>
        <row r="15738">
          <cell r="D15738" t="str">
            <v>DD</v>
          </cell>
          <cell r="F15738" t="str">
            <v>18/09/2018</v>
          </cell>
          <cell r="G15738" t="str">
            <v>08/10/2018</v>
          </cell>
          <cell r="J15738" t="str">
            <v>12/10/2018</v>
          </cell>
          <cell r="K15738" t="str">
            <v>Estimation réparation ADE</v>
          </cell>
        </row>
        <row r="15739">
          <cell r="D15739" t="str">
            <v>NH</v>
          </cell>
          <cell r="F15739" t="str">
            <v>18/09/2018</v>
          </cell>
          <cell r="G15739" t="str">
            <v>20/09/2018</v>
          </cell>
          <cell r="J15739" t="str">
            <v>29/11/2018</v>
          </cell>
          <cell r="K15739" t="str">
            <v>Normale</v>
          </cell>
        </row>
        <row r="15740">
          <cell r="D15740" t="str">
            <v>DD</v>
          </cell>
          <cell r="F15740" t="str">
            <v>18/09/2018</v>
          </cell>
          <cell r="G15740" t="str">
            <v>26/09/2018</v>
          </cell>
          <cell r="J15740" t="str">
            <v/>
          </cell>
          <cell r="K15740" t="str">
            <v>Normale</v>
          </cell>
        </row>
        <row r="15741">
          <cell r="D15741" t="str">
            <v>DD</v>
          </cell>
          <cell r="F15741" t="str">
            <v>19/09/2018</v>
          </cell>
          <cell r="G15741" t="str">
            <v>28/09/2018</v>
          </cell>
          <cell r="J15741" t="str">
            <v/>
          </cell>
          <cell r="K15741" t="str">
            <v>Normale</v>
          </cell>
        </row>
        <row r="15742">
          <cell r="D15742" t="str">
            <v>NH</v>
          </cell>
          <cell r="F15742" t="str">
            <v>19/09/2018</v>
          </cell>
          <cell r="G15742" t="str">
            <v>20/09/2018</v>
          </cell>
          <cell r="J15742" t="str">
            <v>05/11/2018</v>
          </cell>
          <cell r="K15742" t="str">
            <v>Véh. éco. irréparable V.E.I.</v>
          </cell>
        </row>
        <row r="15743">
          <cell r="D15743" t="str">
            <v>HCJ</v>
          </cell>
          <cell r="F15743" t="str">
            <v>19/09/2018</v>
          </cell>
          <cell r="G15743" t="str">
            <v>21/09/2018</v>
          </cell>
          <cell r="J15743" t="str">
            <v>26/09/2018</v>
          </cell>
          <cell r="K15743" t="str">
            <v>Estimation réparation ADE</v>
          </cell>
        </row>
        <row r="15744">
          <cell r="D15744" t="str">
            <v>HCJ</v>
          </cell>
          <cell r="F15744" t="str">
            <v>19/09/2018</v>
          </cell>
          <cell r="G15744" t="str">
            <v>14/11/2018</v>
          </cell>
          <cell r="J15744" t="str">
            <v/>
          </cell>
          <cell r="K15744" t="str">
            <v>Normale</v>
          </cell>
        </row>
        <row r="15745">
          <cell r="D15745" t="str">
            <v>NH</v>
          </cell>
          <cell r="F15745" t="str">
            <v>19/09/2018</v>
          </cell>
          <cell r="G15745" t="str">
            <v>21/09/2018</v>
          </cell>
          <cell r="J15745" t="str">
            <v>30/11/2018</v>
          </cell>
          <cell r="K15745" t="str">
            <v>Estimation réparation ADE</v>
          </cell>
        </row>
        <row r="15746">
          <cell r="D15746" t="str">
            <v>DD</v>
          </cell>
          <cell r="F15746" t="str">
            <v>18/09/2018</v>
          </cell>
          <cell r="G15746" t="str">
            <v/>
          </cell>
          <cell r="J15746" t="str">
            <v>08/11/2018</v>
          </cell>
          <cell r="K15746" t="str">
            <v>Enquête</v>
          </cell>
        </row>
        <row r="15747">
          <cell r="D15747" t="str">
            <v>HCJ</v>
          </cell>
          <cell r="F15747" t="str">
            <v>18/09/2018</v>
          </cell>
          <cell r="G15747" t="str">
            <v>21/09/2018</v>
          </cell>
          <cell r="J15747" t="str">
            <v/>
          </cell>
          <cell r="K15747" t="str">
            <v>Normale</v>
          </cell>
        </row>
        <row r="15748">
          <cell r="D15748" t="str">
            <v>TR</v>
          </cell>
          <cell r="F15748" t="str">
            <v>18/09/2018</v>
          </cell>
          <cell r="G15748" t="str">
            <v>27/09/2018</v>
          </cell>
          <cell r="J15748" t="str">
            <v>15/10/2018</v>
          </cell>
          <cell r="K15748" t="str">
            <v>Normale</v>
          </cell>
        </row>
        <row r="15749">
          <cell r="D15749" t="str">
            <v>SCL</v>
          </cell>
          <cell r="F15749" t="str">
            <v>18/09/2018</v>
          </cell>
          <cell r="G15749" t="str">
            <v/>
          </cell>
          <cell r="J15749" t="str">
            <v/>
          </cell>
          <cell r="K15749" t="str">
            <v/>
          </cell>
        </row>
        <row r="15750">
          <cell r="D15750" t="str">
            <v>DD</v>
          </cell>
          <cell r="F15750" t="str">
            <v>18/09/2018</v>
          </cell>
          <cell r="G15750" t="str">
            <v>21/09/2018</v>
          </cell>
          <cell r="J15750" t="str">
            <v/>
          </cell>
          <cell r="K15750" t="str">
            <v>Normale</v>
          </cell>
        </row>
        <row r="15751">
          <cell r="D15751" t="str">
            <v>DD</v>
          </cell>
          <cell r="F15751" t="str">
            <v>18/09/2018</v>
          </cell>
          <cell r="G15751" t="str">
            <v>26/09/2018</v>
          </cell>
          <cell r="J15751" t="str">
            <v/>
          </cell>
          <cell r="K15751" t="str">
            <v>Télé-chiffrage</v>
          </cell>
        </row>
        <row r="15752">
          <cell r="D15752" t="str">
            <v>BC</v>
          </cell>
          <cell r="F15752" t="str">
            <v>18/09/2018</v>
          </cell>
          <cell r="G15752" t="str">
            <v/>
          </cell>
          <cell r="J15752" t="str">
            <v>05/10/2018</v>
          </cell>
          <cell r="K15752" t="str">
            <v>Enquête</v>
          </cell>
        </row>
        <row r="15753">
          <cell r="D15753" t="str">
            <v>TR</v>
          </cell>
          <cell r="F15753" t="str">
            <v>18/09/2018</v>
          </cell>
          <cell r="G15753" t="str">
            <v>20/09/2018</v>
          </cell>
          <cell r="J15753" t="str">
            <v>07/11/2018</v>
          </cell>
          <cell r="K15753" t="str">
            <v>Normale</v>
          </cell>
        </row>
        <row r="15754">
          <cell r="D15754" t="str">
            <v>TR</v>
          </cell>
          <cell r="F15754" t="str">
            <v>18/09/2018</v>
          </cell>
          <cell r="G15754" t="str">
            <v>24/09/2018</v>
          </cell>
          <cell r="J15754" t="str">
            <v>10/10/2018</v>
          </cell>
          <cell r="K15754" t="str">
            <v>Normale</v>
          </cell>
        </row>
        <row r="15755">
          <cell r="D15755" t="str">
            <v>DD</v>
          </cell>
          <cell r="F15755" t="str">
            <v>19/09/2018</v>
          </cell>
          <cell r="G15755" t="str">
            <v>20/09/2018</v>
          </cell>
          <cell r="J15755" t="str">
            <v>30/10/2018</v>
          </cell>
          <cell r="K15755" t="str">
            <v>Normale</v>
          </cell>
        </row>
        <row r="15756">
          <cell r="D15756" t="str">
            <v>DD</v>
          </cell>
          <cell r="F15756" t="str">
            <v>18/09/2018</v>
          </cell>
          <cell r="G15756" t="str">
            <v>18/09/2018</v>
          </cell>
          <cell r="J15756" t="str">
            <v>05/10/2018</v>
          </cell>
          <cell r="K15756" t="str">
            <v>Télé-chiffrage</v>
          </cell>
        </row>
        <row r="15757">
          <cell r="D15757" t="str">
            <v>TR</v>
          </cell>
          <cell r="F15757" t="str">
            <v>18/09/2018</v>
          </cell>
          <cell r="G15757" t="str">
            <v>21/09/2018</v>
          </cell>
          <cell r="J15757" t="str">
            <v>25/09/2018</v>
          </cell>
          <cell r="K15757" t="str">
            <v>Estimation réparation ADE</v>
          </cell>
        </row>
        <row r="15758">
          <cell r="D15758" t="str">
            <v>DD</v>
          </cell>
          <cell r="F15758" t="str">
            <v>18/09/2018</v>
          </cell>
          <cell r="G15758" t="str">
            <v>20/09/2018</v>
          </cell>
          <cell r="J15758" t="str">
            <v>05/10/2018</v>
          </cell>
          <cell r="K15758" t="str">
            <v>Télé-chiffrage</v>
          </cell>
        </row>
        <row r="15759">
          <cell r="D15759" t="str">
            <v>DD</v>
          </cell>
          <cell r="F15759" t="str">
            <v>18/09/2018</v>
          </cell>
          <cell r="G15759" t="str">
            <v>24/09/2018</v>
          </cell>
          <cell r="J15759" t="str">
            <v>15/10/2018</v>
          </cell>
          <cell r="K15759" t="str">
            <v>Différence des Valeurs</v>
          </cell>
        </row>
        <row r="15760">
          <cell r="D15760" t="str">
            <v>DD</v>
          </cell>
          <cell r="F15760" t="str">
            <v>18/09/2018</v>
          </cell>
          <cell r="G15760" t="str">
            <v>24/09/2018</v>
          </cell>
          <cell r="J15760" t="str">
            <v>08/11/2018</v>
          </cell>
          <cell r="K15760" t="str">
            <v>Normale</v>
          </cell>
        </row>
        <row r="15761">
          <cell r="D15761" t="str">
            <v>TR</v>
          </cell>
          <cell r="F15761" t="str">
            <v>18/09/2018</v>
          </cell>
          <cell r="G15761" t="str">
            <v>24/09/2018</v>
          </cell>
          <cell r="J15761" t="str">
            <v>12/11/2018</v>
          </cell>
          <cell r="K15761" t="str">
            <v>Normale</v>
          </cell>
        </row>
        <row r="15762">
          <cell r="D15762" t="str">
            <v>NH</v>
          </cell>
          <cell r="F15762" t="str">
            <v>18/09/2018</v>
          </cell>
          <cell r="G15762" t="str">
            <v>20/09/2018</v>
          </cell>
          <cell r="J15762" t="str">
            <v>30/10/2018</v>
          </cell>
          <cell r="K15762" t="str">
            <v>Normale</v>
          </cell>
        </row>
        <row r="15763">
          <cell r="D15763" t="str">
            <v>BC</v>
          </cell>
          <cell r="F15763" t="str">
            <v>18/09/2018</v>
          </cell>
          <cell r="G15763" t="str">
            <v/>
          </cell>
          <cell r="J15763" t="str">
            <v>22/11/2018</v>
          </cell>
          <cell r="K15763" t="str">
            <v>Enquête</v>
          </cell>
        </row>
        <row r="15764">
          <cell r="D15764" t="str">
            <v>BC</v>
          </cell>
          <cell r="F15764" t="str">
            <v>18/09/2018</v>
          </cell>
          <cell r="G15764" t="str">
            <v/>
          </cell>
          <cell r="J15764" t="str">
            <v>12/11/2018</v>
          </cell>
          <cell r="K15764" t="str">
            <v>Enquête</v>
          </cell>
        </row>
        <row r="15765">
          <cell r="D15765" t="str">
            <v>LF</v>
          </cell>
          <cell r="F15765" t="str">
            <v>19/09/2018</v>
          </cell>
          <cell r="G15765" t="str">
            <v>05/10/2018</v>
          </cell>
          <cell r="J15765" t="str">
            <v/>
          </cell>
          <cell r="K15765" t="str">
            <v>Véh. éco. irréparable V.E.I.</v>
          </cell>
        </row>
        <row r="15766">
          <cell r="D15766" t="str">
            <v>NH</v>
          </cell>
          <cell r="F15766" t="str">
            <v>19/09/2018</v>
          </cell>
          <cell r="G15766" t="str">
            <v>19/09/2018</v>
          </cell>
          <cell r="J15766" t="str">
            <v/>
          </cell>
          <cell r="K15766" t="str">
            <v>Normale</v>
          </cell>
        </row>
        <row r="15767">
          <cell r="D15767" t="str">
            <v>HCJ</v>
          </cell>
          <cell r="F15767" t="str">
            <v>19/09/2018</v>
          </cell>
          <cell r="G15767" t="str">
            <v>24/09/2018</v>
          </cell>
          <cell r="J15767" t="str">
            <v>09/10/2018</v>
          </cell>
          <cell r="K15767" t="str">
            <v>Différence des Valeurs</v>
          </cell>
        </row>
        <row r="15768">
          <cell r="D15768" t="str">
            <v>NH</v>
          </cell>
          <cell r="F15768" t="str">
            <v>19/09/2018</v>
          </cell>
          <cell r="G15768" t="str">
            <v>29/09/2018</v>
          </cell>
          <cell r="J15768" t="str">
            <v>14/11/2018</v>
          </cell>
          <cell r="K15768" t="str">
            <v>Normale</v>
          </cell>
        </row>
        <row r="15769">
          <cell r="D15769" t="str">
            <v>HCJ</v>
          </cell>
          <cell r="F15769" t="str">
            <v>19/09/2018</v>
          </cell>
          <cell r="G15769" t="str">
            <v>07/10/2018</v>
          </cell>
          <cell r="J15769" t="str">
            <v>16/11/2018</v>
          </cell>
          <cell r="K15769" t="str">
            <v>Télé-chiffrage</v>
          </cell>
        </row>
        <row r="15770">
          <cell r="D15770" t="str">
            <v>DD</v>
          </cell>
          <cell r="F15770" t="str">
            <v>19/09/2018</v>
          </cell>
          <cell r="G15770" t="str">
            <v>08/10/2018</v>
          </cell>
          <cell r="J15770" t="str">
            <v>08/11/2018</v>
          </cell>
          <cell r="K15770" t="str">
            <v>Normale</v>
          </cell>
        </row>
        <row r="15771">
          <cell r="D15771" t="str">
            <v>TR</v>
          </cell>
          <cell r="F15771" t="str">
            <v>19/09/2018</v>
          </cell>
          <cell r="G15771" t="str">
            <v>25/09/2018</v>
          </cell>
          <cell r="J15771" t="str">
            <v>23/10/2018</v>
          </cell>
          <cell r="K15771" t="str">
            <v>Normale</v>
          </cell>
        </row>
        <row r="15772">
          <cell r="D15772" t="str">
            <v>LF</v>
          </cell>
          <cell r="F15772" t="str">
            <v>19/09/2018</v>
          </cell>
          <cell r="G15772" t="str">
            <v>26/09/2018</v>
          </cell>
          <cell r="J15772" t="str">
            <v>14/11/2018</v>
          </cell>
          <cell r="K15772" t="str">
            <v>Différence des Valeurs</v>
          </cell>
        </row>
        <row r="15773">
          <cell r="D15773" t="str">
            <v>NH</v>
          </cell>
          <cell r="F15773" t="str">
            <v>19/09/2018</v>
          </cell>
          <cell r="G15773" t="str">
            <v>20/09/2018</v>
          </cell>
          <cell r="J15773" t="str">
            <v>22/10/2018</v>
          </cell>
          <cell r="K15773" t="str">
            <v>Normale</v>
          </cell>
        </row>
        <row r="15774">
          <cell r="D15774" t="str">
            <v>SPR</v>
          </cell>
          <cell r="F15774" t="str">
            <v>19/09/2018</v>
          </cell>
          <cell r="G15774" t="str">
            <v/>
          </cell>
          <cell r="J15774" t="str">
            <v>21/11/2018</v>
          </cell>
          <cell r="K15774" t="str">
            <v>Carence</v>
          </cell>
        </row>
        <row r="15775">
          <cell r="D15775" t="str">
            <v>TR</v>
          </cell>
          <cell r="F15775" t="str">
            <v>19/09/2018</v>
          </cell>
          <cell r="G15775" t="str">
            <v>19/09/2018</v>
          </cell>
          <cell r="J15775" t="str">
            <v>12/11/2018</v>
          </cell>
          <cell r="K15775" t="str">
            <v>Normale</v>
          </cell>
        </row>
        <row r="15776">
          <cell r="D15776" t="str">
            <v>TR</v>
          </cell>
          <cell r="F15776" t="str">
            <v>19/09/2018</v>
          </cell>
          <cell r="G15776" t="str">
            <v>19/09/2018</v>
          </cell>
          <cell r="J15776" t="str">
            <v/>
          </cell>
          <cell r="K15776" t="str">
            <v>Normale</v>
          </cell>
        </row>
        <row r="15777">
          <cell r="D15777" t="str">
            <v>DD</v>
          </cell>
          <cell r="F15777" t="str">
            <v>19/09/2018</v>
          </cell>
          <cell r="G15777" t="str">
            <v>20/09/2018</v>
          </cell>
          <cell r="J15777" t="str">
            <v>06/11/2018</v>
          </cell>
          <cell r="K15777" t="str">
            <v>Normale</v>
          </cell>
        </row>
        <row r="15778">
          <cell r="D15778" t="str">
            <v>HCJ</v>
          </cell>
          <cell r="F15778" t="str">
            <v>19/09/2018</v>
          </cell>
          <cell r="G15778" t="str">
            <v>26/09/2018</v>
          </cell>
          <cell r="J15778" t="str">
            <v>16/10/2018</v>
          </cell>
          <cell r="K15778" t="str">
            <v>Différence des Valeurs</v>
          </cell>
        </row>
        <row r="15779">
          <cell r="D15779" t="str">
            <v>NH</v>
          </cell>
          <cell r="F15779" t="str">
            <v>19/09/2018</v>
          </cell>
          <cell r="G15779" t="str">
            <v>28/09/2018</v>
          </cell>
          <cell r="J15779" t="str">
            <v>29/11/2018</v>
          </cell>
          <cell r="K15779" t="str">
            <v>Normale</v>
          </cell>
        </row>
        <row r="15780">
          <cell r="D15780" t="str">
            <v>LF</v>
          </cell>
          <cell r="F15780" t="str">
            <v>19/09/2018</v>
          </cell>
          <cell r="G15780" t="str">
            <v>08/10/2018</v>
          </cell>
          <cell r="J15780" t="str">
            <v/>
          </cell>
          <cell r="K15780" t="str">
            <v>Normale</v>
          </cell>
        </row>
        <row r="15781">
          <cell r="D15781" t="str">
            <v>DD</v>
          </cell>
          <cell r="F15781" t="str">
            <v>19/09/2018</v>
          </cell>
          <cell r="G15781" t="str">
            <v>19/10/2018</v>
          </cell>
          <cell r="J15781" t="str">
            <v>19/10/2018</v>
          </cell>
          <cell r="K15781" t="str">
            <v>Estimation réparation ADE</v>
          </cell>
        </row>
        <row r="15782">
          <cell r="D15782" t="str">
            <v>HCJ</v>
          </cell>
          <cell r="F15782" t="str">
            <v>19/09/2018</v>
          </cell>
          <cell r="G15782" t="str">
            <v>25/09/2018</v>
          </cell>
          <cell r="J15782" t="str">
            <v>26/10/2018</v>
          </cell>
          <cell r="K15782" t="str">
            <v>Télé-chiffrage</v>
          </cell>
        </row>
        <row r="15783">
          <cell r="D15783" t="str">
            <v>SCL</v>
          </cell>
          <cell r="F15783" t="str">
            <v>19/09/2018</v>
          </cell>
          <cell r="G15783" t="str">
            <v/>
          </cell>
          <cell r="J15783" t="str">
            <v>24/09/2018</v>
          </cell>
          <cell r="K15783" t="str">
            <v>Annulé</v>
          </cell>
        </row>
        <row r="15784">
          <cell r="D15784" t="str">
            <v>NH</v>
          </cell>
          <cell r="F15784" t="str">
            <v>19/09/2018</v>
          </cell>
          <cell r="G15784" t="str">
            <v>20/09/2018</v>
          </cell>
          <cell r="J15784" t="str">
            <v>30/11/2018</v>
          </cell>
          <cell r="K15784" t="str">
            <v>Normale</v>
          </cell>
        </row>
        <row r="15785">
          <cell r="D15785" t="str">
            <v>TR</v>
          </cell>
          <cell r="F15785" t="str">
            <v>19/09/2018</v>
          </cell>
          <cell r="G15785" t="str">
            <v>25/09/2018</v>
          </cell>
          <cell r="J15785" t="str">
            <v>21/11/2018</v>
          </cell>
          <cell r="K15785" t="str">
            <v>Normale</v>
          </cell>
        </row>
        <row r="15786">
          <cell r="D15786" t="str">
            <v>HCJ</v>
          </cell>
          <cell r="F15786" t="str">
            <v>19/09/2018</v>
          </cell>
          <cell r="G15786" t="str">
            <v>20/09/2018</v>
          </cell>
          <cell r="J15786" t="str">
            <v>11/10/2018</v>
          </cell>
          <cell r="K15786" t="str">
            <v>Télé-chiffrage</v>
          </cell>
        </row>
        <row r="15787">
          <cell r="D15787" t="str">
            <v>NH</v>
          </cell>
          <cell r="F15787" t="str">
            <v>19/09/2018</v>
          </cell>
          <cell r="G15787" t="str">
            <v>21/09/2018</v>
          </cell>
          <cell r="J15787" t="str">
            <v>09/10/2018</v>
          </cell>
          <cell r="K15787" t="str">
            <v>Véh. éco. irréparable V.E.I.</v>
          </cell>
        </row>
        <row r="15788">
          <cell r="D15788" t="str">
            <v>HCJ</v>
          </cell>
          <cell r="F15788" t="str">
            <v>19/09/2018</v>
          </cell>
          <cell r="G15788" t="str">
            <v>24/09/2018</v>
          </cell>
          <cell r="J15788" t="str">
            <v>29/11/2018</v>
          </cell>
          <cell r="K15788" t="str">
            <v>Normale</v>
          </cell>
        </row>
        <row r="15789">
          <cell r="D15789" t="str">
            <v>TR</v>
          </cell>
          <cell r="F15789" t="str">
            <v>19/09/2018</v>
          </cell>
          <cell r="G15789" t="str">
            <v>26/09/2018</v>
          </cell>
          <cell r="J15789" t="str">
            <v>16/10/2018</v>
          </cell>
          <cell r="K15789" t="str">
            <v>Véh. éco. irréparable V.E.I.</v>
          </cell>
        </row>
        <row r="15790">
          <cell r="D15790" t="str">
            <v>SCL</v>
          </cell>
          <cell r="F15790" t="str">
            <v>19/09/2018</v>
          </cell>
          <cell r="G15790" t="str">
            <v/>
          </cell>
          <cell r="J15790" t="str">
            <v>21/09/2018</v>
          </cell>
          <cell r="K15790" t="str">
            <v>Carence</v>
          </cell>
        </row>
        <row r="15791">
          <cell r="D15791" t="str">
            <v>TR</v>
          </cell>
          <cell r="F15791" t="str">
            <v>19/09/2018</v>
          </cell>
          <cell r="G15791" t="str">
            <v>26/09/2018</v>
          </cell>
          <cell r="J15791" t="str">
            <v>24/10/2018</v>
          </cell>
          <cell r="K15791" t="str">
            <v>Normale</v>
          </cell>
        </row>
        <row r="15792">
          <cell r="D15792" t="str">
            <v>NH</v>
          </cell>
          <cell r="F15792" t="str">
            <v>19/09/2018</v>
          </cell>
          <cell r="G15792" t="str">
            <v>20/09/2018</v>
          </cell>
          <cell r="J15792" t="str">
            <v>30/10/2018</v>
          </cell>
          <cell r="K15792" t="str">
            <v>Normale</v>
          </cell>
        </row>
        <row r="15793">
          <cell r="D15793" t="str">
            <v>TR</v>
          </cell>
          <cell r="F15793" t="str">
            <v>19/09/2018</v>
          </cell>
          <cell r="G15793" t="str">
            <v>25/09/2018</v>
          </cell>
          <cell r="J15793" t="str">
            <v>21/11/2018</v>
          </cell>
          <cell r="K15793" t="str">
            <v>Normale</v>
          </cell>
        </row>
        <row r="15794">
          <cell r="D15794" t="str">
            <v>HCJ</v>
          </cell>
          <cell r="F15794" t="str">
            <v>19/09/2018</v>
          </cell>
          <cell r="G15794" t="str">
            <v>20/09/2018</v>
          </cell>
          <cell r="J15794" t="str">
            <v>25/09/2018</v>
          </cell>
          <cell r="K15794" t="str">
            <v>Estimation réparation ADE</v>
          </cell>
        </row>
        <row r="15795">
          <cell r="D15795" t="str">
            <v>HCJ</v>
          </cell>
          <cell r="F15795" t="str">
            <v>19/09/2018</v>
          </cell>
          <cell r="G15795" t="str">
            <v>04/10/2018</v>
          </cell>
          <cell r="J15795" t="str">
            <v>12/10/2018</v>
          </cell>
          <cell r="K15795" t="str">
            <v>Normale</v>
          </cell>
        </row>
        <row r="15796">
          <cell r="D15796" t="str">
            <v>LF</v>
          </cell>
          <cell r="F15796" t="str">
            <v>19/09/2018</v>
          </cell>
          <cell r="G15796" t="str">
            <v>04/10/2018</v>
          </cell>
          <cell r="J15796" t="str">
            <v/>
          </cell>
          <cell r="K15796" t="str">
            <v>Normale</v>
          </cell>
        </row>
        <row r="15797">
          <cell r="D15797" t="str">
            <v>LF</v>
          </cell>
          <cell r="F15797" t="str">
            <v>19/09/2018</v>
          </cell>
          <cell r="G15797" t="str">
            <v>26/09/2018</v>
          </cell>
          <cell r="J15797" t="str">
            <v/>
          </cell>
          <cell r="K15797" t="str">
            <v>Normale</v>
          </cell>
        </row>
        <row r="15798">
          <cell r="D15798" t="str">
            <v>TR</v>
          </cell>
          <cell r="F15798" t="str">
            <v>19/09/2018</v>
          </cell>
          <cell r="G15798" t="str">
            <v>27/09/2018</v>
          </cell>
          <cell r="J15798" t="str">
            <v/>
          </cell>
          <cell r="K15798" t="str">
            <v>Normale</v>
          </cell>
        </row>
        <row r="15799">
          <cell r="D15799" t="str">
            <v>TR</v>
          </cell>
          <cell r="F15799" t="str">
            <v>19/09/2018</v>
          </cell>
          <cell r="G15799" t="str">
            <v>25/09/2018</v>
          </cell>
          <cell r="J15799" t="str">
            <v>07/11/2018</v>
          </cell>
          <cell r="K15799" t="str">
            <v>Normale</v>
          </cell>
        </row>
        <row r="15800">
          <cell r="D15800" t="str">
            <v>HCJ</v>
          </cell>
          <cell r="F15800" t="str">
            <v>19/09/2018</v>
          </cell>
          <cell r="G15800" t="str">
            <v>24/09/2018</v>
          </cell>
          <cell r="J15800" t="str">
            <v>02/11/2018</v>
          </cell>
          <cell r="K15800" t="str">
            <v>Normale</v>
          </cell>
        </row>
        <row r="15801">
          <cell r="D15801" t="str">
            <v>NH</v>
          </cell>
          <cell r="F15801" t="str">
            <v>20/09/2018</v>
          </cell>
          <cell r="G15801" t="str">
            <v>20/09/2018</v>
          </cell>
          <cell r="J15801" t="str">
            <v>26/11/2018</v>
          </cell>
          <cell r="K15801" t="str">
            <v>Normale</v>
          </cell>
        </row>
        <row r="15802">
          <cell r="D15802" t="str">
            <v>NH</v>
          </cell>
          <cell r="F15802" t="str">
            <v>20/09/2018</v>
          </cell>
          <cell r="G15802" t="str">
            <v>21/09/2018</v>
          </cell>
          <cell r="J15802" t="str">
            <v>30/10/2018</v>
          </cell>
          <cell r="K15802" t="str">
            <v>Normale</v>
          </cell>
        </row>
        <row r="15803">
          <cell r="D15803" t="str">
            <v>HCJ</v>
          </cell>
          <cell r="F15803" t="str">
            <v>20/09/2018</v>
          </cell>
          <cell r="G15803" t="str">
            <v>03/10/2018</v>
          </cell>
          <cell r="J15803" t="str">
            <v>22/10/2018</v>
          </cell>
          <cell r="K15803" t="str">
            <v>Normale</v>
          </cell>
        </row>
        <row r="15804">
          <cell r="D15804" t="str">
            <v>DD</v>
          </cell>
          <cell r="F15804" t="str">
            <v>20/09/2018</v>
          </cell>
          <cell r="G15804" t="str">
            <v>01/10/2018</v>
          </cell>
          <cell r="J15804" t="str">
            <v/>
          </cell>
          <cell r="K15804" t="str">
            <v>Télé-chiffrage</v>
          </cell>
        </row>
        <row r="15805">
          <cell r="D15805" t="str">
            <v>HCJ</v>
          </cell>
          <cell r="F15805" t="str">
            <v>20/09/2018</v>
          </cell>
          <cell r="G15805" t="str">
            <v>25/09/2018</v>
          </cell>
          <cell r="J15805" t="str">
            <v>15/11/2018</v>
          </cell>
          <cell r="K15805" t="str">
            <v>Télé-chiffrage</v>
          </cell>
        </row>
        <row r="15806">
          <cell r="D15806" t="str">
            <v>TR</v>
          </cell>
          <cell r="F15806" t="str">
            <v>20/09/2018</v>
          </cell>
          <cell r="G15806" t="str">
            <v>25/09/2018</v>
          </cell>
          <cell r="J15806" t="str">
            <v>26/10/2018</v>
          </cell>
          <cell r="K15806" t="str">
            <v>Véh. éco. irréparable V.E.I.</v>
          </cell>
        </row>
        <row r="15807">
          <cell r="D15807" t="str">
            <v>DD</v>
          </cell>
          <cell r="F15807" t="str">
            <v>20/09/2018</v>
          </cell>
          <cell r="G15807" t="str">
            <v>21/09/2018</v>
          </cell>
          <cell r="J15807" t="str">
            <v>05/10/2018</v>
          </cell>
          <cell r="K15807" t="str">
            <v>Normale</v>
          </cell>
        </row>
        <row r="15808">
          <cell r="D15808" t="str">
            <v>DD</v>
          </cell>
          <cell r="F15808" t="str">
            <v>20/09/2018</v>
          </cell>
          <cell r="G15808" t="str">
            <v>26/09/2018</v>
          </cell>
          <cell r="J15808" t="str">
            <v/>
          </cell>
          <cell r="K15808" t="str">
            <v>Télé-chiffrage</v>
          </cell>
        </row>
        <row r="15809">
          <cell r="D15809" t="str">
            <v>HCJ</v>
          </cell>
          <cell r="F15809" t="str">
            <v>20/09/2018</v>
          </cell>
          <cell r="G15809" t="str">
            <v>20/09/2018</v>
          </cell>
          <cell r="J15809" t="str">
            <v>15/11/2018</v>
          </cell>
          <cell r="K15809" t="str">
            <v>Normale</v>
          </cell>
        </row>
        <row r="15810">
          <cell r="D15810" t="str">
            <v>NH</v>
          </cell>
          <cell r="F15810" t="str">
            <v>20/09/2018</v>
          </cell>
          <cell r="G15810" t="str">
            <v>22/10/2018</v>
          </cell>
          <cell r="J15810" t="str">
            <v>15/11/2018</v>
          </cell>
          <cell r="K15810" t="str">
            <v>Normale</v>
          </cell>
        </row>
        <row r="15811">
          <cell r="D15811" t="str">
            <v>HCJ</v>
          </cell>
          <cell r="F15811" t="str">
            <v>20/09/2018</v>
          </cell>
          <cell r="G15811" t="str">
            <v>02/10/2018</v>
          </cell>
          <cell r="J15811" t="str">
            <v/>
          </cell>
          <cell r="K15811" t="str">
            <v>Normale</v>
          </cell>
        </row>
        <row r="15812">
          <cell r="D15812" t="str">
            <v>SCL</v>
          </cell>
          <cell r="F15812" t="str">
            <v>20/09/2018</v>
          </cell>
          <cell r="G15812" t="str">
            <v/>
          </cell>
          <cell r="J15812" t="str">
            <v/>
          </cell>
          <cell r="K15812" t="str">
            <v>Normale</v>
          </cell>
        </row>
        <row r="15813">
          <cell r="D15813" t="str">
            <v>HCJ</v>
          </cell>
          <cell r="F15813" t="str">
            <v>20/09/2018</v>
          </cell>
          <cell r="G15813" t="str">
            <v>24/09/2018</v>
          </cell>
          <cell r="J15813" t="str">
            <v/>
          </cell>
          <cell r="K15813" t="str">
            <v>Normale</v>
          </cell>
        </row>
        <row r="15814">
          <cell r="D15814" t="str">
            <v>DD</v>
          </cell>
          <cell r="F15814" t="str">
            <v>20/09/2018</v>
          </cell>
          <cell r="G15814" t="str">
            <v>25/09/2018</v>
          </cell>
          <cell r="J15814" t="str">
            <v>30/10/2018</v>
          </cell>
          <cell r="K15814" t="str">
            <v>Normale</v>
          </cell>
        </row>
        <row r="15815">
          <cell r="D15815" t="str">
            <v>LF</v>
          </cell>
          <cell r="F15815" t="str">
            <v>20/09/2018</v>
          </cell>
          <cell r="G15815" t="str">
            <v>10/10/2018</v>
          </cell>
          <cell r="J15815" t="str">
            <v>15/11/2018</v>
          </cell>
          <cell r="K15815" t="str">
            <v>Normale</v>
          </cell>
        </row>
        <row r="15816">
          <cell r="D15816" t="str">
            <v>TR</v>
          </cell>
          <cell r="F15816" t="str">
            <v>20/09/2018</v>
          </cell>
          <cell r="G15816" t="str">
            <v>24/09/2018</v>
          </cell>
          <cell r="J15816" t="str">
            <v/>
          </cell>
          <cell r="K15816" t="str">
            <v>Normale</v>
          </cell>
        </row>
        <row r="15817">
          <cell r="D15817" t="str">
            <v>LF</v>
          </cell>
          <cell r="F15817" t="str">
            <v>20/09/2018</v>
          </cell>
          <cell r="G15817" t="str">
            <v>03/10/2018</v>
          </cell>
          <cell r="J15817" t="str">
            <v>23/10/2018</v>
          </cell>
          <cell r="K15817" t="str">
            <v>Normale</v>
          </cell>
        </row>
        <row r="15818">
          <cell r="D15818" t="str">
            <v>LF</v>
          </cell>
          <cell r="F15818" t="str">
            <v>20/09/2018</v>
          </cell>
          <cell r="G15818" t="str">
            <v>02/10/2018</v>
          </cell>
          <cell r="J15818" t="str">
            <v/>
          </cell>
          <cell r="K15818" t="str">
            <v>Normale</v>
          </cell>
        </row>
        <row r="15819">
          <cell r="D15819" t="str">
            <v>SCL</v>
          </cell>
          <cell r="F15819" t="str">
            <v>20/09/2018</v>
          </cell>
          <cell r="G15819" t="str">
            <v/>
          </cell>
          <cell r="J15819" t="str">
            <v>02/10/2018</v>
          </cell>
          <cell r="K15819" t="str">
            <v>Carence</v>
          </cell>
        </row>
        <row r="15820">
          <cell r="D15820" t="str">
            <v>HCJ</v>
          </cell>
          <cell r="F15820" t="str">
            <v>20/09/2018</v>
          </cell>
          <cell r="G15820" t="str">
            <v>29/09/2018</v>
          </cell>
          <cell r="J15820" t="str">
            <v/>
          </cell>
          <cell r="K15820" t="str">
            <v>Télé-chiffrage</v>
          </cell>
        </row>
        <row r="15821">
          <cell r="D15821" t="str">
            <v>SCL</v>
          </cell>
          <cell r="F15821" t="str">
            <v>20/09/2018</v>
          </cell>
          <cell r="G15821" t="str">
            <v/>
          </cell>
          <cell r="J15821" t="str">
            <v>02/10/2018</v>
          </cell>
          <cell r="K15821" t="str">
            <v>Carence</v>
          </cell>
        </row>
        <row r="15822">
          <cell r="D15822" t="str">
            <v>SCL</v>
          </cell>
          <cell r="F15822" t="str">
            <v>20/09/2018</v>
          </cell>
          <cell r="G15822" t="str">
            <v/>
          </cell>
          <cell r="J15822" t="str">
            <v>04/10/2018</v>
          </cell>
          <cell r="K15822" t="str">
            <v>Carence</v>
          </cell>
        </row>
        <row r="15823">
          <cell r="D15823" t="str">
            <v>TR</v>
          </cell>
          <cell r="F15823" t="str">
            <v>20/09/2018</v>
          </cell>
          <cell r="G15823" t="str">
            <v>24/09/2018</v>
          </cell>
          <cell r="J15823" t="str">
            <v>08/10/2018</v>
          </cell>
          <cell r="K15823" t="str">
            <v>Normale</v>
          </cell>
        </row>
        <row r="15824">
          <cell r="D15824" t="str">
            <v>HCJ</v>
          </cell>
          <cell r="F15824" t="str">
            <v>20/09/2018</v>
          </cell>
          <cell r="G15824" t="str">
            <v>24/09/2018</v>
          </cell>
          <cell r="J15824" t="str">
            <v>22/10/2018</v>
          </cell>
          <cell r="K15824" t="str">
            <v>Normale</v>
          </cell>
        </row>
        <row r="15825">
          <cell r="D15825" t="str">
            <v>SCL</v>
          </cell>
          <cell r="F15825" t="str">
            <v>20/09/2018</v>
          </cell>
          <cell r="G15825" t="str">
            <v/>
          </cell>
          <cell r="J15825" t="str">
            <v>22/10/2018</v>
          </cell>
          <cell r="K15825" t="str">
            <v>Carence</v>
          </cell>
        </row>
        <row r="15826">
          <cell r="D15826" t="str">
            <v>SPR</v>
          </cell>
          <cell r="F15826" t="str">
            <v>20/09/2018</v>
          </cell>
          <cell r="G15826" t="str">
            <v/>
          </cell>
          <cell r="J15826" t="str">
            <v/>
          </cell>
          <cell r="K15826" t="str">
            <v>Normale</v>
          </cell>
        </row>
        <row r="15827">
          <cell r="D15827" t="str">
            <v>LF</v>
          </cell>
          <cell r="F15827" t="str">
            <v>20/09/2018</v>
          </cell>
          <cell r="G15827" t="str">
            <v>25/09/2018</v>
          </cell>
          <cell r="J15827" t="str">
            <v>23/10/2018</v>
          </cell>
          <cell r="K15827" t="str">
            <v>Normale</v>
          </cell>
        </row>
        <row r="15828">
          <cell r="D15828" t="str">
            <v>TR</v>
          </cell>
          <cell r="F15828" t="str">
            <v>20/09/2018</v>
          </cell>
          <cell r="G15828" t="str">
            <v>25/09/2018</v>
          </cell>
          <cell r="J15828" t="str">
            <v/>
          </cell>
          <cell r="K15828" t="str">
            <v>Normale</v>
          </cell>
        </row>
        <row r="15829">
          <cell r="D15829" t="str">
            <v>BC</v>
          </cell>
          <cell r="F15829" t="str">
            <v>20/09/2018</v>
          </cell>
          <cell r="G15829" t="str">
            <v/>
          </cell>
          <cell r="J15829" t="str">
            <v>12/10/2018</v>
          </cell>
          <cell r="K15829" t="str">
            <v>Enquête</v>
          </cell>
        </row>
        <row r="15830">
          <cell r="D15830" t="str">
            <v>BS</v>
          </cell>
          <cell r="F15830" t="str">
            <v>20/09/2018</v>
          </cell>
          <cell r="G15830" t="str">
            <v/>
          </cell>
          <cell r="J15830" t="str">
            <v>22/11/2018</v>
          </cell>
          <cell r="K15830" t="str">
            <v>Enquête</v>
          </cell>
        </row>
        <row r="15831">
          <cell r="D15831" t="str">
            <v>TR</v>
          </cell>
          <cell r="F15831" t="str">
            <v>21/09/2018</v>
          </cell>
          <cell r="G15831" t="str">
            <v>27/09/2018</v>
          </cell>
          <cell r="J15831" t="str">
            <v>24/10/2018</v>
          </cell>
          <cell r="K15831" t="str">
            <v>Normale</v>
          </cell>
        </row>
        <row r="15832">
          <cell r="D15832" t="str">
            <v>TR</v>
          </cell>
          <cell r="F15832" t="str">
            <v>21/09/2018</v>
          </cell>
          <cell r="G15832" t="str">
            <v>27/09/2018</v>
          </cell>
          <cell r="J15832" t="str">
            <v>05/11/2018</v>
          </cell>
          <cell r="K15832" t="str">
            <v>Normale</v>
          </cell>
        </row>
        <row r="15833">
          <cell r="D15833" t="str">
            <v>DD</v>
          </cell>
          <cell r="F15833" t="str">
            <v>21/09/2018</v>
          </cell>
          <cell r="G15833" t="str">
            <v>26/09/2018</v>
          </cell>
          <cell r="J15833" t="str">
            <v>05/10/2018</v>
          </cell>
          <cell r="K15833" t="str">
            <v>Estimation réparation ADE</v>
          </cell>
        </row>
        <row r="15834">
          <cell r="D15834" t="str">
            <v>DD</v>
          </cell>
          <cell r="F15834" t="str">
            <v>21/09/2018</v>
          </cell>
          <cell r="G15834" t="str">
            <v>25/09/2018</v>
          </cell>
          <cell r="J15834" t="str">
            <v>15/10/2018</v>
          </cell>
          <cell r="K15834" t="str">
            <v>Normale</v>
          </cell>
        </row>
        <row r="15835">
          <cell r="D15835" t="str">
            <v>DD</v>
          </cell>
          <cell r="F15835" t="str">
            <v>21/09/2018</v>
          </cell>
          <cell r="G15835" t="str">
            <v>25/09/2018</v>
          </cell>
          <cell r="J15835" t="str">
            <v>05/11/2018</v>
          </cell>
          <cell r="K15835" t="str">
            <v>Normale</v>
          </cell>
        </row>
        <row r="15836">
          <cell r="D15836" t="str">
            <v>DD</v>
          </cell>
          <cell r="F15836" t="str">
            <v>21/09/2018</v>
          </cell>
          <cell r="G15836" t="str">
            <v/>
          </cell>
          <cell r="J15836" t="str">
            <v/>
          </cell>
          <cell r="K15836" t="str">
            <v/>
          </cell>
        </row>
        <row r="15837">
          <cell r="D15837" t="str">
            <v>LF</v>
          </cell>
          <cell r="F15837" t="str">
            <v>21/09/2018</v>
          </cell>
          <cell r="G15837" t="str">
            <v>26/09/2018</v>
          </cell>
          <cell r="J15837" t="str">
            <v/>
          </cell>
          <cell r="K15837" t="str">
            <v>Normale</v>
          </cell>
        </row>
        <row r="15838">
          <cell r="D15838" t="str">
            <v>BC</v>
          </cell>
          <cell r="F15838" t="str">
            <v>21/09/2018</v>
          </cell>
          <cell r="G15838" t="str">
            <v>21/09/2018</v>
          </cell>
          <cell r="J15838" t="str">
            <v>12/10/2018</v>
          </cell>
          <cell r="K15838" t="str">
            <v>Normale</v>
          </cell>
        </row>
        <row r="15839">
          <cell r="D15839" t="str">
            <v>HCJ</v>
          </cell>
          <cell r="F15839" t="str">
            <v>21/09/2018</v>
          </cell>
          <cell r="G15839" t="str">
            <v>07/10/2018</v>
          </cell>
          <cell r="J15839" t="str">
            <v>15/11/2018</v>
          </cell>
          <cell r="K15839" t="str">
            <v>Normale</v>
          </cell>
        </row>
        <row r="15840">
          <cell r="D15840" t="str">
            <v>TR</v>
          </cell>
          <cell r="F15840" t="str">
            <v>21/09/2018</v>
          </cell>
          <cell r="G15840" t="str">
            <v>24/09/2018</v>
          </cell>
          <cell r="J15840" t="str">
            <v/>
          </cell>
          <cell r="K15840" t="str">
            <v>Normale</v>
          </cell>
        </row>
        <row r="15841">
          <cell r="D15841" t="str">
            <v>SPR</v>
          </cell>
          <cell r="F15841" t="str">
            <v>21/09/2018</v>
          </cell>
          <cell r="G15841" t="str">
            <v/>
          </cell>
          <cell r="J15841" t="str">
            <v/>
          </cell>
          <cell r="K15841" t="str">
            <v>Normale</v>
          </cell>
        </row>
        <row r="15842">
          <cell r="D15842" t="str">
            <v>TR</v>
          </cell>
          <cell r="F15842" t="str">
            <v>21/09/2018</v>
          </cell>
          <cell r="G15842" t="str">
            <v>28/09/2018</v>
          </cell>
          <cell r="J15842" t="str">
            <v>10/10/2018</v>
          </cell>
          <cell r="K15842" t="str">
            <v>Normale</v>
          </cell>
        </row>
        <row r="15843">
          <cell r="D15843" t="str">
            <v>DD</v>
          </cell>
          <cell r="F15843" t="str">
            <v>21/09/2018</v>
          </cell>
          <cell r="G15843" t="str">
            <v>26/09/2018</v>
          </cell>
          <cell r="J15843" t="str">
            <v>12/10/2018</v>
          </cell>
          <cell r="K15843" t="str">
            <v>Normale</v>
          </cell>
        </row>
        <row r="15844">
          <cell r="D15844" t="str">
            <v>NH</v>
          </cell>
          <cell r="F15844" t="str">
            <v>21/09/2018</v>
          </cell>
          <cell r="G15844" t="str">
            <v>02/10/2018</v>
          </cell>
          <cell r="J15844" t="str">
            <v/>
          </cell>
          <cell r="K15844" t="str">
            <v>Normale</v>
          </cell>
        </row>
        <row r="15845">
          <cell r="D15845" t="str">
            <v>DD</v>
          </cell>
          <cell r="F15845" t="str">
            <v>21/09/2018</v>
          </cell>
          <cell r="G15845" t="str">
            <v>28/09/2018</v>
          </cell>
          <cell r="J15845" t="str">
            <v/>
          </cell>
          <cell r="K15845" t="str">
            <v>Normale</v>
          </cell>
        </row>
        <row r="15846">
          <cell r="D15846" t="str">
            <v>DD</v>
          </cell>
          <cell r="F15846" t="str">
            <v>21/09/2018</v>
          </cell>
          <cell r="G15846" t="str">
            <v>26/09/2018</v>
          </cell>
          <cell r="J15846" t="str">
            <v/>
          </cell>
          <cell r="K15846" t="str">
            <v>Télé-chiffrage</v>
          </cell>
        </row>
        <row r="15847">
          <cell r="D15847" t="str">
            <v>DD</v>
          </cell>
          <cell r="F15847" t="str">
            <v>21/09/2018</v>
          </cell>
          <cell r="G15847" t="str">
            <v>03/10/2018</v>
          </cell>
          <cell r="J15847" t="str">
            <v/>
          </cell>
          <cell r="K15847" t="str">
            <v>Normale</v>
          </cell>
        </row>
        <row r="15848">
          <cell r="D15848" t="str">
            <v>LF</v>
          </cell>
          <cell r="F15848" t="str">
            <v>21/09/2018</v>
          </cell>
          <cell r="G15848" t="str">
            <v>28/09/2018</v>
          </cell>
          <cell r="J15848" t="str">
            <v>08/10/2018</v>
          </cell>
          <cell r="K15848" t="str">
            <v>Normale</v>
          </cell>
        </row>
        <row r="15849">
          <cell r="D15849" t="str">
            <v>DD</v>
          </cell>
          <cell r="F15849" t="str">
            <v>21/09/2018</v>
          </cell>
          <cell r="G15849" t="str">
            <v>21/09/2018</v>
          </cell>
          <cell r="J15849" t="str">
            <v>15/10/2018</v>
          </cell>
          <cell r="K15849" t="str">
            <v>Normale</v>
          </cell>
        </row>
        <row r="15850">
          <cell r="D15850" t="str">
            <v>HCJ</v>
          </cell>
          <cell r="F15850" t="str">
            <v>21/09/2018</v>
          </cell>
          <cell r="G15850" t="str">
            <v>21/09/2018</v>
          </cell>
          <cell r="J15850" t="str">
            <v/>
          </cell>
          <cell r="K15850" t="str">
            <v/>
          </cell>
        </row>
        <row r="15851">
          <cell r="D15851" t="str">
            <v>DD</v>
          </cell>
          <cell r="F15851" t="str">
            <v>21/09/2018</v>
          </cell>
          <cell r="G15851" t="str">
            <v>26/09/2018</v>
          </cell>
          <cell r="J15851" t="str">
            <v>07/11/2018</v>
          </cell>
          <cell r="K15851" t="str">
            <v>Normale</v>
          </cell>
        </row>
        <row r="15852">
          <cell r="D15852" t="str">
            <v>BC</v>
          </cell>
          <cell r="F15852" t="str">
            <v>23/09/2018</v>
          </cell>
          <cell r="G15852" t="str">
            <v/>
          </cell>
          <cell r="J15852" t="str">
            <v>09/11/2018</v>
          </cell>
          <cell r="K15852" t="str">
            <v>Enquête</v>
          </cell>
        </row>
        <row r="15853">
          <cell r="D15853" t="str">
            <v>HCJ</v>
          </cell>
          <cell r="F15853" t="str">
            <v>24/09/2018</v>
          </cell>
          <cell r="G15853" t="str">
            <v>25/09/2018</v>
          </cell>
          <cell r="J15853" t="str">
            <v/>
          </cell>
          <cell r="K15853" t="str">
            <v>Normale</v>
          </cell>
        </row>
        <row r="15854">
          <cell r="D15854" t="str">
            <v>NH</v>
          </cell>
          <cell r="F15854" t="str">
            <v>24/09/2018</v>
          </cell>
          <cell r="G15854" t="str">
            <v>28/09/2018</v>
          </cell>
          <cell r="J15854" t="str">
            <v/>
          </cell>
          <cell r="K15854" t="str">
            <v>Normale</v>
          </cell>
        </row>
        <row r="15855">
          <cell r="D15855" t="str">
            <v>LF</v>
          </cell>
          <cell r="F15855" t="str">
            <v>24/09/2018</v>
          </cell>
          <cell r="G15855" t="str">
            <v>25/09/2018</v>
          </cell>
          <cell r="J15855" t="str">
            <v>19/10/2018</v>
          </cell>
          <cell r="K15855" t="str">
            <v>Différence des Valeurs</v>
          </cell>
        </row>
        <row r="15856">
          <cell r="D15856" t="str">
            <v>HCJ</v>
          </cell>
          <cell r="F15856" t="str">
            <v>24/09/2018</v>
          </cell>
          <cell r="G15856" t="str">
            <v>03/10/2018</v>
          </cell>
          <cell r="J15856" t="str">
            <v>28/10/2018</v>
          </cell>
          <cell r="K15856" t="str">
            <v>Télé-chiffrage</v>
          </cell>
        </row>
        <row r="15857">
          <cell r="D15857" t="str">
            <v>TR</v>
          </cell>
          <cell r="F15857" t="str">
            <v>24/09/2018</v>
          </cell>
          <cell r="G15857" t="str">
            <v>28/09/2018</v>
          </cell>
          <cell r="J15857" t="str">
            <v>05/11/2018</v>
          </cell>
          <cell r="K15857" t="str">
            <v>Télé-chiffrage</v>
          </cell>
        </row>
        <row r="15858">
          <cell r="D15858" t="str">
            <v>HCJ</v>
          </cell>
          <cell r="F15858" t="str">
            <v>24/09/2018</v>
          </cell>
          <cell r="G15858" t="str">
            <v>29/09/2018</v>
          </cell>
          <cell r="J15858" t="str">
            <v>11/10/2018</v>
          </cell>
          <cell r="K15858" t="str">
            <v>Télé-chiffrage</v>
          </cell>
        </row>
        <row r="15859">
          <cell r="D15859" t="str">
            <v>SCL</v>
          </cell>
          <cell r="F15859" t="str">
            <v>24/09/2018</v>
          </cell>
          <cell r="G15859" t="str">
            <v/>
          </cell>
          <cell r="J15859" t="str">
            <v/>
          </cell>
          <cell r="K15859" t="str">
            <v/>
          </cell>
        </row>
        <row r="15860">
          <cell r="D15860" t="str">
            <v>SCL</v>
          </cell>
          <cell r="F15860" t="str">
            <v>24/09/2018</v>
          </cell>
          <cell r="G15860" t="str">
            <v/>
          </cell>
          <cell r="J15860" t="str">
            <v/>
          </cell>
          <cell r="K15860" t="str">
            <v/>
          </cell>
        </row>
        <row r="15861">
          <cell r="D15861" t="str">
            <v>SCL</v>
          </cell>
          <cell r="F15861" t="str">
            <v>24/09/2018</v>
          </cell>
          <cell r="G15861" t="str">
            <v/>
          </cell>
          <cell r="J15861" t="str">
            <v/>
          </cell>
          <cell r="K15861" t="str">
            <v/>
          </cell>
        </row>
        <row r="15862">
          <cell r="D15862" t="str">
            <v>TR</v>
          </cell>
          <cell r="F15862" t="str">
            <v>24/09/2018</v>
          </cell>
          <cell r="G15862" t="str">
            <v>28/09/2018</v>
          </cell>
          <cell r="J15862" t="str">
            <v/>
          </cell>
          <cell r="K15862" t="str">
            <v>Normale</v>
          </cell>
        </row>
        <row r="15863">
          <cell r="D15863" t="str">
            <v>DD</v>
          </cell>
          <cell r="F15863" t="str">
            <v>24/09/2018</v>
          </cell>
          <cell r="G15863" t="str">
            <v>24/09/2018</v>
          </cell>
          <cell r="J15863" t="str">
            <v>24/09/2018</v>
          </cell>
          <cell r="K15863" t="str">
            <v>Normale</v>
          </cell>
        </row>
        <row r="15864">
          <cell r="D15864" t="str">
            <v>SCL</v>
          </cell>
          <cell r="F15864" t="str">
            <v>24/09/2018</v>
          </cell>
          <cell r="G15864" t="str">
            <v/>
          </cell>
          <cell r="J15864" t="str">
            <v/>
          </cell>
          <cell r="K15864" t="str">
            <v/>
          </cell>
        </row>
        <row r="15865">
          <cell r="D15865" t="str">
            <v>HCJ</v>
          </cell>
          <cell r="F15865" t="str">
            <v>24/09/2018</v>
          </cell>
          <cell r="G15865" t="str">
            <v>27/09/2018</v>
          </cell>
          <cell r="J15865" t="str">
            <v/>
          </cell>
          <cell r="K15865" t="str">
            <v>Véh. éco. irréparable V.E.I.</v>
          </cell>
        </row>
        <row r="15866">
          <cell r="D15866" t="str">
            <v>DD</v>
          </cell>
          <cell r="F15866" t="str">
            <v>24/09/2018</v>
          </cell>
          <cell r="G15866" t="str">
            <v>25/09/2018</v>
          </cell>
          <cell r="J15866" t="str">
            <v>02/11/2018</v>
          </cell>
          <cell r="K15866" t="str">
            <v>Normale</v>
          </cell>
        </row>
        <row r="15867">
          <cell r="D15867" t="str">
            <v>LF</v>
          </cell>
          <cell r="F15867" t="str">
            <v>24/09/2018</v>
          </cell>
          <cell r="G15867" t="str">
            <v>27/09/2018</v>
          </cell>
          <cell r="J15867" t="str">
            <v/>
          </cell>
          <cell r="K15867" t="str">
            <v>Normale</v>
          </cell>
        </row>
        <row r="15868">
          <cell r="D15868" t="str">
            <v>SCL</v>
          </cell>
          <cell r="F15868" t="str">
            <v>24/09/2018</v>
          </cell>
          <cell r="G15868" t="str">
            <v/>
          </cell>
          <cell r="J15868" t="str">
            <v>25/09/2018</v>
          </cell>
          <cell r="K15868" t="str">
            <v>Carence</v>
          </cell>
        </row>
        <row r="15869">
          <cell r="D15869" t="str">
            <v>HCJ</v>
          </cell>
          <cell r="F15869" t="str">
            <v>24/09/2018</v>
          </cell>
          <cell r="G15869" t="str">
            <v>04/10/2018</v>
          </cell>
          <cell r="J15869" t="str">
            <v/>
          </cell>
          <cell r="K15869" t="str">
            <v>Normale</v>
          </cell>
        </row>
        <row r="15870">
          <cell r="D15870" t="str">
            <v>DD</v>
          </cell>
          <cell r="F15870" t="str">
            <v>24/09/2018</v>
          </cell>
          <cell r="G15870" t="str">
            <v>26/09/2018</v>
          </cell>
          <cell r="J15870" t="str">
            <v>02/11/2018</v>
          </cell>
          <cell r="K15870" t="str">
            <v>Normale</v>
          </cell>
        </row>
        <row r="15871">
          <cell r="D15871" t="str">
            <v>DD</v>
          </cell>
          <cell r="F15871" t="str">
            <v>24/09/2018</v>
          </cell>
          <cell r="G15871" t="str">
            <v>03/10/2018</v>
          </cell>
          <cell r="J15871" t="str">
            <v>02/11/2018</v>
          </cell>
          <cell r="K15871" t="str">
            <v>Normale</v>
          </cell>
        </row>
        <row r="15872">
          <cell r="D15872" t="str">
            <v>LF</v>
          </cell>
          <cell r="F15872" t="str">
            <v>24/09/2018</v>
          </cell>
          <cell r="G15872" t="str">
            <v>01/10/2018</v>
          </cell>
          <cell r="J15872" t="str">
            <v>19/10/2018</v>
          </cell>
          <cell r="K15872" t="str">
            <v>Véh. éco. irréparable V.E.I.</v>
          </cell>
        </row>
        <row r="15873">
          <cell r="D15873" t="str">
            <v>DD</v>
          </cell>
          <cell r="F15873" t="str">
            <v>24/09/2018</v>
          </cell>
          <cell r="G15873" t="str">
            <v>27/09/2018</v>
          </cell>
          <cell r="J15873" t="str">
            <v/>
          </cell>
          <cell r="K15873" t="str">
            <v>Normale</v>
          </cell>
        </row>
        <row r="15874">
          <cell r="D15874" t="str">
            <v>SPR</v>
          </cell>
          <cell r="F15874" t="str">
            <v>24/09/2018</v>
          </cell>
          <cell r="G15874" t="str">
            <v>17/10/2018</v>
          </cell>
          <cell r="J15874" t="str">
            <v/>
          </cell>
          <cell r="K15874" t="str">
            <v>Télé-chiffrage</v>
          </cell>
        </row>
        <row r="15875">
          <cell r="D15875" t="str">
            <v>DD</v>
          </cell>
          <cell r="F15875" t="str">
            <v>24/09/2018</v>
          </cell>
          <cell r="G15875" t="str">
            <v>02/10/2018</v>
          </cell>
          <cell r="J15875" t="str">
            <v/>
          </cell>
          <cell r="K15875" t="str">
            <v>Normale</v>
          </cell>
        </row>
        <row r="15876">
          <cell r="D15876" t="str">
            <v>LF</v>
          </cell>
          <cell r="F15876" t="str">
            <v>24/09/2018</v>
          </cell>
          <cell r="G15876" t="str">
            <v>25/09/2018</v>
          </cell>
          <cell r="J15876" t="str">
            <v>31/10/2018</v>
          </cell>
          <cell r="K15876" t="str">
            <v>Véh. éco. irréparable V.E.I.</v>
          </cell>
        </row>
        <row r="15877">
          <cell r="D15877" t="str">
            <v>NH</v>
          </cell>
          <cell r="F15877" t="str">
            <v>24/09/2018</v>
          </cell>
          <cell r="G15877" t="str">
            <v>02/10/2018</v>
          </cell>
          <cell r="J15877" t="str">
            <v>31/10/2018</v>
          </cell>
          <cell r="K15877" t="str">
            <v>Véh. éco. irréparable V.E.I.</v>
          </cell>
        </row>
        <row r="15878">
          <cell r="D15878" t="str">
            <v>NH</v>
          </cell>
          <cell r="F15878" t="str">
            <v>24/09/2018</v>
          </cell>
          <cell r="G15878" t="str">
            <v>05/10/2018</v>
          </cell>
          <cell r="J15878" t="str">
            <v>30/10/2018</v>
          </cell>
          <cell r="K15878" t="str">
            <v>Normale</v>
          </cell>
        </row>
        <row r="15879">
          <cell r="D15879" t="str">
            <v>HCJ</v>
          </cell>
          <cell r="F15879" t="str">
            <v>24/09/2018</v>
          </cell>
          <cell r="G15879" t="str">
            <v>28/09/2018</v>
          </cell>
          <cell r="J15879" t="str">
            <v>31/10/2018</v>
          </cell>
          <cell r="K15879" t="str">
            <v>Estimation réparation ADE</v>
          </cell>
        </row>
        <row r="15880">
          <cell r="D15880" t="str">
            <v>DD</v>
          </cell>
          <cell r="F15880" t="str">
            <v>24/09/2018</v>
          </cell>
          <cell r="G15880" t="str">
            <v>03/10/2018</v>
          </cell>
          <cell r="J15880" t="str">
            <v>05/10/2018</v>
          </cell>
          <cell r="K15880" t="str">
            <v>Estimation réparation ADE</v>
          </cell>
        </row>
        <row r="15881">
          <cell r="D15881" t="str">
            <v>TR</v>
          </cell>
          <cell r="F15881" t="str">
            <v>24/09/2018</v>
          </cell>
          <cell r="G15881" t="str">
            <v>09/10/2018</v>
          </cell>
          <cell r="J15881" t="str">
            <v>30/10/2018</v>
          </cell>
          <cell r="K15881" t="str">
            <v>Normale</v>
          </cell>
        </row>
        <row r="15882">
          <cell r="D15882" t="str">
            <v>LF</v>
          </cell>
          <cell r="F15882" t="str">
            <v>24/09/2018</v>
          </cell>
          <cell r="G15882" t="str">
            <v>25/09/2018</v>
          </cell>
          <cell r="J15882" t="str">
            <v>22/11/2018</v>
          </cell>
          <cell r="K15882" t="str">
            <v>Normale</v>
          </cell>
        </row>
        <row r="15883">
          <cell r="D15883" t="str">
            <v>NH</v>
          </cell>
          <cell r="F15883" t="str">
            <v>24/09/2018</v>
          </cell>
          <cell r="G15883" t="str">
            <v>24/10/2018</v>
          </cell>
          <cell r="J15883" t="str">
            <v/>
          </cell>
          <cell r="K15883" t="str">
            <v>Télé-chiffrage</v>
          </cell>
        </row>
        <row r="15884">
          <cell r="D15884" t="str">
            <v>HCJ</v>
          </cell>
          <cell r="F15884" t="str">
            <v>24/09/2018</v>
          </cell>
          <cell r="G15884" t="str">
            <v>15/10/2018</v>
          </cell>
          <cell r="J15884" t="str">
            <v/>
          </cell>
          <cell r="K15884" t="str">
            <v>Normale</v>
          </cell>
        </row>
        <row r="15885">
          <cell r="D15885" t="str">
            <v>DD</v>
          </cell>
          <cell r="F15885" t="str">
            <v>26/09/2018</v>
          </cell>
          <cell r="G15885" t="str">
            <v>25/09/2018</v>
          </cell>
          <cell r="J15885" t="str">
            <v>05/10/2018</v>
          </cell>
          <cell r="K15885" t="str">
            <v>Estimation réparation ADE</v>
          </cell>
        </row>
        <row r="15886">
          <cell r="D15886" t="str">
            <v>LF</v>
          </cell>
          <cell r="F15886" t="str">
            <v>24/09/2018</v>
          </cell>
          <cell r="G15886" t="str">
            <v>26/09/2018</v>
          </cell>
          <cell r="J15886" t="str">
            <v/>
          </cell>
          <cell r="K15886" t="str">
            <v>Normale</v>
          </cell>
        </row>
        <row r="15887">
          <cell r="D15887" t="str">
            <v>DD</v>
          </cell>
          <cell r="F15887" t="str">
            <v>24/09/2018</v>
          </cell>
          <cell r="G15887" t="str">
            <v>26/09/2018</v>
          </cell>
          <cell r="J15887" t="str">
            <v>26/09/2018</v>
          </cell>
          <cell r="K15887" t="str">
            <v>Normale</v>
          </cell>
        </row>
        <row r="15888">
          <cell r="D15888" t="str">
            <v>LF</v>
          </cell>
          <cell r="F15888" t="str">
            <v>25/09/2018</v>
          </cell>
          <cell r="G15888" t="str">
            <v>26/09/2018</v>
          </cell>
          <cell r="J15888" t="str">
            <v>30/11/2018</v>
          </cell>
          <cell r="K15888" t="str">
            <v>Normale</v>
          </cell>
        </row>
        <row r="15889">
          <cell r="D15889" t="str">
            <v>HCJ</v>
          </cell>
          <cell r="F15889" t="str">
            <v>25/09/2018</v>
          </cell>
          <cell r="G15889" t="str">
            <v>26/09/2018</v>
          </cell>
          <cell r="J15889" t="str">
            <v>15/11/2018</v>
          </cell>
          <cell r="K15889" t="str">
            <v>Normale</v>
          </cell>
        </row>
        <row r="15890">
          <cell r="D15890" t="str">
            <v>LF</v>
          </cell>
          <cell r="F15890" t="str">
            <v>25/09/2018</v>
          </cell>
          <cell r="G15890" t="str">
            <v>28/09/2018</v>
          </cell>
          <cell r="J15890" t="str">
            <v/>
          </cell>
          <cell r="K15890" t="str">
            <v>Normale</v>
          </cell>
        </row>
        <row r="15891">
          <cell r="D15891" t="str">
            <v>BC</v>
          </cell>
          <cell r="F15891" t="str">
            <v>25/09/2018</v>
          </cell>
          <cell r="G15891" t="str">
            <v>01/10/2018</v>
          </cell>
          <cell r="J15891" t="str">
            <v>01/10/2018</v>
          </cell>
          <cell r="K15891" t="str">
            <v>Enquête</v>
          </cell>
        </row>
        <row r="15892">
          <cell r="D15892" t="str">
            <v>HCJ</v>
          </cell>
          <cell r="F15892" t="str">
            <v>25/09/2018</v>
          </cell>
          <cell r="G15892" t="str">
            <v>07/10/2018</v>
          </cell>
          <cell r="J15892" t="str">
            <v/>
          </cell>
          <cell r="K15892" t="str">
            <v>Télé-chiffrage</v>
          </cell>
        </row>
        <row r="15893">
          <cell r="D15893" t="str">
            <v>TR</v>
          </cell>
          <cell r="F15893" t="str">
            <v>25/09/2018</v>
          </cell>
          <cell r="G15893" t="str">
            <v>26/09/2018</v>
          </cell>
          <cell r="J15893" t="str">
            <v>10/10/2018</v>
          </cell>
          <cell r="K15893" t="str">
            <v>Normale</v>
          </cell>
        </row>
        <row r="15894">
          <cell r="D15894" t="str">
            <v>HCJ</v>
          </cell>
          <cell r="F15894" t="str">
            <v>25/09/2018</v>
          </cell>
          <cell r="G15894" t="str">
            <v>27/09/2018</v>
          </cell>
          <cell r="J15894" t="str">
            <v>26/10/2018</v>
          </cell>
          <cell r="K15894" t="str">
            <v>Normale</v>
          </cell>
        </row>
        <row r="15895">
          <cell r="D15895" t="str">
            <v>DD</v>
          </cell>
          <cell r="F15895" t="str">
            <v>25/09/2018</v>
          </cell>
          <cell r="G15895" t="str">
            <v>26/09/2018</v>
          </cell>
          <cell r="J15895" t="str">
            <v>06/11/2018</v>
          </cell>
          <cell r="K15895" t="str">
            <v>Normale</v>
          </cell>
        </row>
        <row r="15896">
          <cell r="D15896" t="str">
            <v>TR</v>
          </cell>
          <cell r="F15896" t="str">
            <v>25/09/2018</v>
          </cell>
          <cell r="G15896" t="str">
            <v>02/10/2018</v>
          </cell>
          <cell r="J15896" t="str">
            <v/>
          </cell>
          <cell r="K15896" t="str">
            <v>Normale</v>
          </cell>
        </row>
        <row r="15897">
          <cell r="D15897" t="str">
            <v>TR</v>
          </cell>
          <cell r="F15897" t="str">
            <v>25/09/2018</v>
          </cell>
          <cell r="G15897" t="str">
            <v>28/09/2018</v>
          </cell>
          <cell r="J15897" t="str">
            <v>05/11/2018</v>
          </cell>
          <cell r="K15897" t="str">
            <v>Télé-chiffrage</v>
          </cell>
        </row>
        <row r="15898">
          <cell r="D15898" t="str">
            <v>TR</v>
          </cell>
          <cell r="F15898" t="str">
            <v>25/09/2018</v>
          </cell>
          <cell r="G15898" t="str">
            <v>26/09/2018</v>
          </cell>
          <cell r="J15898" t="str">
            <v>10/10/2018</v>
          </cell>
          <cell r="K15898" t="str">
            <v>Normale</v>
          </cell>
        </row>
        <row r="15899">
          <cell r="D15899" t="str">
            <v>HCJ</v>
          </cell>
          <cell r="F15899" t="str">
            <v>25/09/2018</v>
          </cell>
          <cell r="G15899" t="str">
            <v>19/09/2018</v>
          </cell>
          <cell r="J15899" t="str">
            <v>12/10/2018</v>
          </cell>
          <cell r="K15899" t="str">
            <v>Véh. éco. irréparable V.E.I.</v>
          </cell>
        </row>
        <row r="15900">
          <cell r="D15900" t="str">
            <v>DD</v>
          </cell>
          <cell r="F15900" t="str">
            <v>25/09/2018</v>
          </cell>
          <cell r="G15900" t="str">
            <v>01/10/2018</v>
          </cell>
          <cell r="J15900" t="str">
            <v>13/11/2018</v>
          </cell>
          <cell r="K15900" t="str">
            <v>Normale</v>
          </cell>
        </row>
        <row r="15901">
          <cell r="D15901" t="str">
            <v>DD</v>
          </cell>
          <cell r="F15901" t="str">
            <v>25/09/2018</v>
          </cell>
          <cell r="G15901" t="str">
            <v>28/09/2018</v>
          </cell>
          <cell r="J15901" t="str">
            <v>05/10/2018</v>
          </cell>
          <cell r="K15901" t="str">
            <v>Estimation réparation ADE</v>
          </cell>
        </row>
        <row r="15902">
          <cell r="D15902" t="str">
            <v>DD</v>
          </cell>
          <cell r="F15902" t="str">
            <v>25/09/2018</v>
          </cell>
          <cell r="G15902" t="str">
            <v>26/09/2018</v>
          </cell>
          <cell r="J15902" t="str">
            <v>16/10/2018</v>
          </cell>
          <cell r="K15902" t="str">
            <v>Normale</v>
          </cell>
        </row>
        <row r="15903">
          <cell r="D15903" t="str">
            <v>DD</v>
          </cell>
          <cell r="F15903" t="str">
            <v>25/09/2018</v>
          </cell>
          <cell r="G15903" t="str">
            <v>27/09/2018</v>
          </cell>
          <cell r="J15903" t="str">
            <v>30/10/2018</v>
          </cell>
          <cell r="K15903" t="str">
            <v>Normale</v>
          </cell>
        </row>
        <row r="15904">
          <cell r="D15904" t="str">
            <v>DD</v>
          </cell>
          <cell r="F15904" t="str">
            <v>25/09/2018</v>
          </cell>
          <cell r="G15904" t="str">
            <v>03/10/2018</v>
          </cell>
          <cell r="J15904" t="str">
            <v>02/11/2018</v>
          </cell>
          <cell r="K15904" t="str">
            <v>Normale</v>
          </cell>
        </row>
        <row r="15905">
          <cell r="D15905" t="str">
            <v>NH</v>
          </cell>
          <cell r="F15905" t="str">
            <v>25/09/2018</v>
          </cell>
          <cell r="G15905" t="str">
            <v>25/09/2018</v>
          </cell>
          <cell r="J15905" t="str">
            <v>30/10/2018</v>
          </cell>
          <cell r="K15905" t="str">
            <v>Normale</v>
          </cell>
        </row>
        <row r="15906">
          <cell r="D15906" t="str">
            <v>HCJ</v>
          </cell>
          <cell r="F15906" t="str">
            <v>25/09/2018</v>
          </cell>
          <cell r="G15906" t="str">
            <v>04/10/2018</v>
          </cell>
          <cell r="J15906" t="str">
            <v/>
          </cell>
          <cell r="K15906" t="str">
            <v>Normale</v>
          </cell>
        </row>
        <row r="15907">
          <cell r="D15907" t="str">
            <v>NH</v>
          </cell>
          <cell r="F15907" t="str">
            <v>25/09/2018</v>
          </cell>
          <cell r="G15907" t="str">
            <v>08/10/2018</v>
          </cell>
          <cell r="J15907" t="str">
            <v/>
          </cell>
          <cell r="K15907" t="str">
            <v>Normale</v>
          </cell>
        </row>
        <row r="15908">
          <cell r="D15908" t="str">
            <v>HCJ</v>
          </cell>
          <cell r="F15908" t="str">
            <v>25/09/2018</v>
          </cell>
          <cell r="G15908" t="str">
            <v>06/10/2018</v>
          </cell>
          <cell r="J15908" t="str">
            <v>06/10/2018</v>
          </cell>
          <cell r="K15908" t="str">
            <v>Normale</v>
          </cell>
        </row>
        <row r="15909">
          <cell r="D15909" t="str">
            <v>SCL</v>
          </cell>
          <cell r="F15909" t="str">
            <v>25/09/2018</v>
          </cell>
          <cell r="G15909" t="str">
            <v/>
          </cell>
          <cell r="J15909" t="str">
            <v/>
          </cell>
          <cell r="K15909" t="str">
            <v/>
          </cell>
        </row>
        <row r="15910">
          <cell r="D15910" t="str">
            <v>SCL</v>
          </cell>
          <cell r="F15910" t="str">
            <v>25/09/2018</v>
          </cell>
          <cell r="G15910" t="str">
            <v/>
          </cell>
          <cell r="J15910" t="str">
            <v/>
          </cell>
          <cell r="K15910" t="str">
            <v/>
          </cell>
        </row>
        <row r="15911">
          <cell r="D15911" t="str">
            <v>SCL</v>
          </cell>
          <cell r="F15911" t="str">
            <v>25/09/2018</v>
          </cell>
          <cell r="G15911" t="str">
            <v/>
          </cell>
          <cell r="J15911" t="str">
            <v/>
          </cell>
          <cell r="K15911" t="str">
            <v/>
          </cell>
        </row>
        <row r="15912">
          <cell r="D15912" t="str">
            <v>DD</v>
          </cell>
          <cell r="F15912" t="str">
            <v>25/09/2018</v>
          </cell>
          <cell r="G15912" t="str">
            <v>08/10/2018</v>
          </cell>
          <cell r="J15912" t="str">
            <v>05/11/2018</v>
          </cell>
          <cell r="K15912" t="str">
            <v>Normale</v>
          </cell>
        </row>
        <row r="15913">
          <cell r="D15913" t="str">
            <v>DD</v>
          </cell>
          <cell r="F15913" t="str">
            <v>25/09/2018</v>
          </cell>
          <cell r="G15913" t="str">
            <v>18/10/2018</v>
          </cell>
          <cell r="J15913" t="str">
            <v>07/11/2018</v>
          </cell>
          <cell r="K15913" t="str">
            <v>Normale</v>
          </cell>
        </row>
        <row r="15914">
          <cell r="D15914" t="str">
            <v>NH</v>
          </cell>
          <cell r="F15914" t="str">
            <v>25/09/2018</v>
          </cell>
          <cell r="G15914" t="str">
            <v>22/10/2018</v>
          </cell>
          <cell r="J15914" t="str">
            <v/>
          </cell>
          <cell r="K15914" t="str">
            <v>Normale</v>
          </cell>
        </row>
        <row r="15915">
          <cell r="D15915" t="str">
            <v>DD</v>
          </cell>
          <cell r="F15915" t="str">
            <v>25/09/2018</v>
          </cell>
          <cell r="G15915" t="str">
            <v>01/10/2018</v>
          </cell>
          <cell r="J15915" t="str">
            <v>19/10/2018</v>
          </cell>
          <cell r="K15915" t="str">
            <v>Télé-chiffrage</v>
          </cell>
        </row>
        <row r="15916">
          <cell r="D15916" t="str">
            <v>HCJ</v>
          </cell>
          <cell r="F15916" t="str">
            <v>25/08/2018</v>
          </cell>
          <cell r="G15916" t="str">
            <v>07/09/2018</v>
          </cell>
          <cell r="J15916" t="str">
            <v>28/09/2018</v>
          </cell>
          <cell r="K15916" t="str">
            <v>Différence des Valeurs</v>
          </cell>
        </row>
        <row r="15917">
          <cell r="D15917" t="str">
            <v>NH</v>
          </cell>
          <cell r="F15917" t="str">
            <v>25/09/2018</v>
          </cell>
          <cell r="G15917" t="str">
            <v>02/10/2018</v>
          </cell>
          <cell r="J15917" t="str">
            <v/>
          </cell>
          <cell r="K15917" t="str">
            <v>Normale</v>
          </cell>
        </row>
        <row r="15918">
          <cell r="D15918" t="str">
            <v>HCJ</v>
          </cell>
          <cell r="F15918" t="str">
            <v>25/09/2018</v>
          </cell>
          <cell r="G15918" t="str">
            <v>29/09/2018</v>
          </cell>
          <cell r="J15918" t="str">
            <v>01/10/2018</v>
          </cell>
          <cell r="K15918" t="str">
            <v>Annulé</v>
          </cell>
        </row>
        <row r="15919">
          <cell r="D15919" t="str">
            <v>DD</v>
          </cell>
          <cell r="F15919" t="str">
            <v>25/09/2018</v>
          </cell>
          <cell r="G15919" t="str">
            <v>26/09/2018</v>
          </cell>
          <cell r="J15919" t="str">
            <v>05/11/2018</v>
          </cell>
          <cell r="K15919" t="str">
            <v>Normale</v>
          </cell>
        </row>
        <row r="15920">
          <cell r="D15920" t="str">
            <v>DD</v>
          </cell>
          <cell r="F15920" t="str">
            <v>25/09/2018</v>
          </cell>
          <cell r="G15920" t="str">
            <v>27/09/2018</v>
          </cell>
          <cell r="J15920" t="str">
            <v>07/11/2018</v>
          </cell>
          <cell r="K15920" t="str">
            <v>Normale</v>
          </cell>
        </row>
        <row r="15921">
          <cell r="D15921" t="str">
            <v>LF</v>
          </cell>
          <cell r="F15921" t="str">
            <v>25/09/2018</v>
          </cell>
          <cell r="G15921" t="str">
            <v>27/09/2018</v>
          </cell>
          <cell r="J15921" t="str">
            <v>12/10/2018</v>
          </cell>
          <cell r="K15921" t="str">
            <v>Normale</v>
          </cell>
        </row>
        <row r="15922">
          <cell r="D15922" t="str">
            <v>NH</v>
          </cell>
          <cell r="F15922" t="str">
            <v>25/09/2018</v>
          </cell>
          <cell r="G15922" t="str">
            <v>08/10/2018</v>
          </cell>
          <cell r="J15922" t="str">
            <v/>
          </cell>
          <cell r="K15922" t="str">
            <v>Normale</v>
          </cell>
        </row>
        <row r="15923">
          <cell r="D15923" t="str">
            <v>BC</v>
          </cell>
          <cell r="F15923" t="str">
            <v>25/09/2018</v>
          </cell>
          <cell r="G15923" t="str">
            <v/>
          </cell>
          <cell r="J15923" t="str">
            <v/>
          </cell>
          <cell r="K15923" t="str">
            <v>Enquête</v>
          </cell>
        </row>
        <row r="15924">
          <cell r="D15924" t="str">
            <v>LF</v>
          </cell>
          <cell r="F15924" t="str">
            <v>25/09/2018</v>
          </cell>
          <cell r="G15924" t="str">
            <v>28/09/2018</v>
          </cell>
          <cell r="J15924" t="str">
            <v/>
          </cell>
          <cell r="K15924" t="str">
            <v>Normale</v>
          </cell>
        </row>
        <row r="15925">
          <cell r="D15925" t="str">
            <v>SCL</v>
          </cell>
          <cell r="F15925" t="str">
            <v>25/09/2018</v>
          </cell>
          <cell r="G15925" t="str">
            <v/>
          </cell>
          <cell r="J15925" t="str">
            <v>01/10/2018</v>
          </cell>
          <cell r="K15925" t="str">
            <v>Carence</v>
          </cell>
        </row>
        <row r="15926">
          <cell r="D15926" t="str">
            <v>LF</v>
          </cell>
          <cell r="F15926" t="str">
            <v>25/09/2018</v>
          </cell>
          <cell r="G15926" t="str">
            <v>03/10/2018</v>
          </cell>
          <cell r="J15926" t="str">
            <v/>
          </cell>
          <cell r="K15926" t="str">
            <v>Estimation réparation ADE</v>
          </cell>
        </row>
        <row r="15927">
          <cell r="D15927" t="str">
            <v>LF</v>
          </cell>
          <cell r="F15927" t="str">
            <v>25/09/2018</v>
          </cell>
          <cell r="G15927" t="str">
            <v>28/09/2018</v>
          </cell>
          <cell r="J15927" t="str">
            <v>26/11/2018</v>
          </cell>
          <cell r="K15927" t="str">
            <v>Normale</v>
          </cell>
        </row>
        <row r="15928">
          <cell r="D15928" t="str">
            <v>HCJ</v>
          </cell>
          <cell r="F15928" t="str">
            <v>25/09/2018</v>
          </cell>
          <cell r="G15928" t="str">
            <v>08/10/2018</v>
          </cell>
          <cell r="J15928" t="str">
            <v>15/11/2018</v>
          </cell>
          <cell r="K15928" t="str">
            <v>Normale</v>
          </cell>
        </row>
        <row r="15929">
          <cell r="D15929" t="str">
            <v>BC</v>
          </cell>
          <cell r="F15929" t="str">
            <v>25/09/2018</v>
          </cell>
          <cell r="G15929" t="str">
            <v/>
          </cell>
          <cell r="J15929" t="str">
            <v>09/10/2018</v>
          </cell>
          <cell r="K15929" t="str">
            <v>Enquête</v>
          </cell>
        </row>
        <row r="15930">
          <cell r="D15930" t="str">
            <v>HCJ</v>
          </cell>
          <cell r="F15930" t="str">
            <v>26/09/2018</v>
          </cell>
          <cell r="G15930" t="str">
            <v>07/09/2018</v>
          </cell>
          <cell r="J15930" t="str">
            <v>28/09/2018</v>
          </cell>
          <cell r="K15930" t="str">
            <v>Différence des Valeurs</v>
          </cell>
        </row>
        <row r="15931">
          <cell r="D15931" t="str">
            <v>HCJ</v>
          </cell>
          <cell r="F15931" t="str">
            <v>26/09/2018</v>
          </cell>
          <cell r="G15931" t="str">
            <v>07/09/2018</v>
          </cell>
          <cell r="J15931" t="str">
            <v>28/09/2018</v>
          </cell>
          <cell r="K15931" t="str">
            <v>Différence des Valeurs</v>
          </cell>
        </row>
        <row r="15932">
          <cell r="D15932" t="str">
            <v>HCJ</v>
          </cell>
          <cell r="F15932" t="str">
            <v>26/09/2018</v>
          </cell>
          <cell r="G15932" t="str">
            <v>16/10/2018</v>
          </cell>
          <cell r="J15932" t="str">
            <v/>
          </cell>
          <cell r="K15932" t="str">
            <v>Télé-chiffrage</v>
          </cell>
        </row>
        <row r="15933">
          <cell r="D15933" t="str">
            <v>NH</v>
          </cell>
          <cell r="F15933" t="str">
            <v>26/09/2018</v>
          </cell>
          <cell r="G15933" t="str">
            <v>27/09/2018</v>
          </cell>
          <cell r="J15933" t="str">
            <v/>
          </cell>
          <cell r="K15933" t="str">
            <v>Véh. éco. irréparable V.E.I.</v>
          </cell>
        </row>
        <row r="15934">
          <cell r="D15934" t="str">
            <v>HCJ</v>
          </cell>
          <cell r="F15934" t="str">
            <v>26/09/2018</v>
          </cell>
          <cell r="G15934" t="str">
            <v>27/09/2018</v>
          </cell>
          <cell r="J15934" t="str">
            <v>31/10/2018</v>
          </cell>
          <cell r="K15934" t="str">
            <v>Normale</v>
          </cell>
        </row>
        <row r="15935">
          <cell r="D15935" t="str">
            <v>DD</v>
          </cell>
          <cell r="F15935" t="str">
            <v>26/09/2018</v>
          </cell>
          <cell r="G15935" t="str">
            <v>03/10/2018</v>
          </cell>
          <cell r="J15935" t="str">
            <v/>
          </cell>
          <cell r="K15935" t="str">
            <v>Normale</v>
          </cell>
        </row>
        <row r="15936">
          <cell r="D15936" t="str">
            <v>DD</v>
          </cell>
          <cell r="F15936" t="str">
            <v>26/09/2018</v>
          </cell>
          <cell r="G15936" t="str">
            <v>27/09/2018</v>
          </cell>
          <cell r="J15936" t="str">
            <v>19/10/2018</v>
          </cell>
          <cell r="K15936" t="str">
            <v>Véh. éco. irréparable V.E.I.</v>
          </cell>
        </row>
        <row r="15937">
          <cell r="D15937" t="str">
            <v>DD</v>
          </cell>
          <cell r="F15937" t="str">
            <v>26/09/2018</v>
          </cell>
          <cell r="G15937" t="str">
            <v>01/10/2018</v>
          </cell>
          <cell r="J15937" t="str">
            <v>12/11/2018</v>
          </cell>
          <cell r="K15937" t="str">
            <v>Normale</v>
          </cell>
        </row>
        <row r="15938">
          <cell r="D15938" t="str">
            <v>SCL</v>
          </cell>
          <cell r="F15938" t="str">
            <v>26/09/2018</v>
          </cell>
          <cell r="G15938" t="str">
            <v/>
          </cell>
          <cell r="J15938" t="str">
            <v/>
          </cell>
          <cell r="K15938" t="str">
            <v>Normale</v>
          </cell>
        </row>
        <row r="15939">
          <cell r="D15939" t="str">
            <v>DD</v>
          </cell>
          <cell r="F15939" t="str">
            <v>26/09/2018</v>
          </cell>
          <cell r="G15939" t="str">
            <v>04/10/2018</v>
          </cell>
          <cell r="J15939" t="str">
            <v>08/11/2018</v>
          </cell>
          <cell r="K15939" t="str">
            <v>Normale</v>
          </cell>
        </row>
        <row r="15940">
          <cell r="D15940" t="str">
            <v>HCJ</v>
          </cell>
          <cell r="F15940" t="str">
            <v>26/09/2018</v>
          </cell>
          <cell r="G15940" t="str">
            <v>27/09/2018</v>
          </cell>
          <cell r="J15940" t="str">
            <v>24/11/2018</v>
          </cell>
          <cell r="K15940" t="str">
            <v>Normale</v>
          </cell>
        </row>
        <row r="15941">
          <cell r="D15941" t="str">
            <v>HCJ</v>
          </cell>
          <cell r="F15941" t="str">
            <v>26/09/2018</v>
          </cell>
          <cell r="G15941" t="str">
            <v>07/09/2018</v>
          </cell>
          <cell r="J15941" t="str">
            <v>28/09/2018</v>
          </cell>
          <cell r="K15941" t="str">
            <v>Différence des Valeurs</v>
          </cell>
        </row>
        <row r="15942">
          <cell r="D15942" t="str">
            <v>HCJ</v>
          </cell>
          <cell r="F15942" t="str">
            <v>26/09/2018</v>
          </cell>
          <cell r="G15942" t="str">
            <v>07/09/2018</v>
          </cell>
          <cell r="J15942" t="str">
            <v>28/09/2018</v>
          </cell>
          <cell r="K15942" t="str">
            <v>Différence des Valeurs</v>
          </cell>
        </row>
        <row r="15943">
          <cell r="D15943" t="str">
            <v>HCJ</v>
          </cell>
          <cell r="F15943" t="str">
            <v>26/09/2018</v>
          </cell>
          <cell r="G15943" t="str">
            <v>07/09/2018</v>
          </cell>
          <cell r="J15943" t="str">
            <v>28/09/2018</v>
          </cell>
          <cell r="K15943" t="str">
            <v>Différence des Valeurs</v>
          </cell>
        </row>
        <row r="15944">
          <cell r="D15944" t="str">
            <v>HCJ</v>
          </cell>
          <cell r="F15944" t="str">
            <v>26/09/2018</v>
          </cell>
          <cell r="G15944" t="str">
            <v>07/09/2018</v>
          </cell>
          <cell r="J15944" t="str">
            <v>28/09/2018</v>
          </cell>
          <cell r="K15944" t="str">
            <v>Différence des Valeurs</v>
          </cell>
        </row>
        <row r="15945">
          <cell r="D15945" t="str">
            <v>HCJ</v>
          </cell>
          <cell r="F15945" t="str">
            <v>26/09/2018</v>
          </cell>
          <cell r="G15945" t="str">
            <v>07/09/2018</v>
          </cell>
          <cell r="J15945" t="str">
            <v>28/09/2018</v>
          </cell>
          <cell r="K15945" t="str">
            <v>Différence des Valeurs</v>
          </cell>
        </row>
        <row r="15946">
          <cell r="D15946" t="str">
            <v>HCJ</v>
          </cell>
          <cell r="F15946" t="str">
            <v>26/09/2018</v>
          </cell>
          <cell r="G15946" t="str">
            <v>07/09/2018</v>
          </cell>
          <cell r="J15946" t="str">
            <v>28/09/2018</v>
          </cell>
          <cell r="K15946" t="str">
            <v>Différence des Valeurs</v>
          </cell>
        </row>
        <row r="15947">
          <cell r="D15947" t="str">
            <v>HCJ</v>
          </cell>
          <cell r="F15947" t="str">
            <v>26/09/2018</v>
          </cell>
          <cell r="G15947" t="str">
            <v>07/09/2018</v>
          </cell>
          <cell r="J15947" t="str">
            <v>28/09/2018</v>
          </cell>
          <cell r="K15947" t="str">
            <v>Différence des Valeurs</v>
          </cell>
        </row>
        <row r="15948">
          <cell r="D15948" t="str">
            <v>LF</v>
          </cell>
          <cell r="F15948" t="str">
            <v>26/09/2018</v>
          </cell>
          <cell r="G15948" t="str">
            <v>27/09/2018</v>
          </cell>
          <cell r="J15948" t="str">
            <v>27/09/2018</v>
          </cell>
          <cell r="K15948" t="str">
            <v>Estimation réparation ADE</v>
          </cell>
        </row>
        <row r="15949">
          <cell r="D15949" t="str">
            <v>LF</v>
          </cell>
          <cell r="F15949" t="str">
            <v>26/09/2018</v>
          </cell>
          <cell r="G15949" t="str">
            <v>28/09/2018</v>
          </cell>
          <cell r="J15949" t="str">
            <v>23/10/2018</v>
          </cell>
          <cell r="K15949" t="str">
            <v>Normale</v>
          </cell>
        </row>
        <row r="15950">
          <cell r="D15950" t="str">
            <v>BS</v>
          </cell>
          <cell r="F15950" t="str">
            <v>26/09/2018</v>
          </cell>
          <cell r="G15950" t="str">
            <v/>
          </cell>
          <cell r="J15950" t="str">
            <v>22/11/2018</v>
          </cell>
          <cell r="K15950" t="str">
            <v>Enquête</v>
          </cell>
        </row>
        <row r="15951">
          <cell r="D15951" t="str">
            <v>NH</v>
          </cell>
          <cell r="F15951" t="str">
            <v>26/09/2018</v>
          </cell>
          <cell r="G15951" t="str">
            <v>01/10/2018</v>
          </cell>
          <cell r="J15951" t="str">
            <v>15/11/2018</v>
          </cell>
          <cell r="K15951" t="str">
            <v>Normale</v>
          </cell>
        </row>
        <row r="15952">
          <cell r="D15952" t="str">
            <v>HCJ</v>
          </cell>
          <cell r="F15952" t="str">
            <v>26/09/2018</v>
          </cell>
          <cell r="G15952" t="str">
            <v>30/10/2018</v>
          </cell>
          <cell r="J15952" t="str">
            <v/>
          </cell>
          <cell r="K15952" t="str">
            <v>Télé-chiffrage</v>
          </cell>
        </row>
        <row r="15953">
          <cell r="D15953" t="str">
            <v>BS</v>
          </cell>
          <cell r="F15953" t="str">
            <v>26/09/2018</v>
          </cell>
          <cell r="G15953" t="str">
            <v/>
          </cell>
          <cell r="J15953" t="str">
            <v>22/11/2018</v>
          </cell>
          <cell r="K15953" t="str">
            <v>Enquête</v>
          </cell>
        </row>
        <row r="15954">
          <cell r="D15954" t="str">
            <v>BC</v>
          </cell>
          <cell r="F15954" t="str">
            <v>26/09/2018</v>
          </cell>
          <cell r="G15954" t="str">
            <v>28/09/2018</v>
          </cell>
          <cell r="J15954" t="str">
            <v/>
          </cell>
          <cell r="K15954" t="str">
            <v>Normale</v>
          </cell>
        </row>
        <row r="15955">
          <cell r="D15955" t="str">
            <v>NH</v>
          </cell>
          <cell r="F15955" t="str">
            <v>26/09/2018</v>
          </cell>
          <cell r="G15955" t="str">
            <v>02/10/2018</v>
          </cell>
          <cell r="J15955" t="str">
            <v/>
          </cell>
          <cell r="K15955" t="str">
            <v>Normale</v>
          </cell>
        </row>
        <row r="15956">
          <cell r="D15956" t="str">
            <v>HCJ</v>
          </cell>
          <cell r="F15956" t="str">
            <v>26/09/2018</v>
          </cell>
          <cell r="G15956" t="str">
            <v>27/09/2018</v>
          </cell>
          <cell r="J15956" t="str">
            <v>31/10/2018</v>
          </cell>
          <cell r="K15956" t="str">
            <v>Normale</v>
          </cell>
        </row>
        <row r="15957">
          <cell r="D15957" t="str">
            <v>TR</v>
          </cell>
          <cell r="F15957" t="str">
            <v>26/09/2018</v>
          </cell>
          <cell r="G15957" t="str">
            <v>30/10/2018</v>
          </cell>
          <cell r="J15957" t="str">
            <v/>
          </cell>
          <cell r="K15957" t="str">
            <v>Normale</v>
          </cell>
        </row>
        <row r="15958">
          <cell r="D15958" t="str">
            <v>DD</v>
          </cell>
          <cell r="F15958" t="str">
            <v>26/09/2018</v>
          </cell>
          <cell r="G15958" t="str">
            <v>10/10/2018</v>
          </cell>
          <cell r="J15958" t="str">
            <v/>
          </cell>
          <cell r="K15958" t="str">
            <v>Normale</v>
          </cell>
        </row>
        <row r="15959">
          <cell r="D15959" t="str">
            <v>HCJ</v>
          </cell>
          <cell r="F15959" t="str">
            <v>26/09/2018</v>
          </cell>
          <cell r="G15959" t="str">
            <v>01/10/2018</v>
          </cell>
          <cell r="J15959" t="str">
            <v/>
          </cell>
          <cell r="K15959" t="str">
            <v>Télé-chiffrage</v>
          </cell>
        </row>
        <row r="15960">
          <cell r="D15960" t="str">
            <v>SPR</v>
          </cell>
          <cell r="F15960" t="str">
            <v>26/09/2018</v>
          </cell>
          <cell r="G15960" t="str">
            <v/>
          </cell>
          <cell r="J15960" t="str">
            <v>01/10/2018</v>
          </cell>
          <cell r="K15960" t="str">
            <v>Carence</v>
          </cell>
        </row>
        <row r="15961">
          <cell r="D15961" t="str">
            <v>HCJ</v>
          </cell>
          <cell r="F15961" t="str">
            <v>26/09/2018</v>
          </cell>
          <cell r="G15961" t="str">
            <v>04/10/2018</v>
          </cell>
          <cell r="J15961" t="str">
            <v>12/10/2018</v>
          </cell>
          <cell r="K15961" t="str">
            <v>Normale</v>
          </cell>
        </row>
        <row r="15962">
          <cell r="D15962" t="str">
            <v>LF</v>
          </cell>
          <cell r="F15962" t="str">
            <v>26/09/2018</v>
          </cell>
          <cell r="G15962" t="str">
            <v>28/09/2018</v>
          </cell>
          <cell r="J15962" t="str">
            <v>01/10/2018</v>
          </cell>
          <cell r="K15962" t="str">
            <v>Normale</v>
          </cell>
        </row>
        <row r="15963">
          <cell r="D15963" t="str">
            <v>BC</v>
          </cell>
          <cell r="F15963" t="str">
            <v>26/09/2018</v>
          </cell>
          <cell r="G15963" t="str">
            <v/>
          </cell>
          <cell r="J15963" t="str">
            <v>09/11/2018</v>
          </cell>
          <cell r="K15963" t="str">
            <v>Enquête</v>
          </cell>
        </row>
        <row r="15964">
          <cell r="D15964" t="str">
            <v>NH</v>
          </cell>
          <cell r="F15964" t="str">
            <v>26/09/2018</v>
          </cell>
          <cell r="G15964" t="str">
            <v>28/09/2018</v>
          </cell>
          <cell r="J15964" t="str">
            <v/>
          </cell>
          <cell r="K15964" t="str">
            <v>Normale</v>
          </cell>
        </row>
        <row r="15965">
          <cell r="D15965" t="str">
            <v>BC</v>
          </cell>
          <cell r="F15965" t="str">
            <v>26/09/2018</v>
          </cell>
          <cell r="G15965" t="str">
            <v/>
          </cell>
          <cell r="J15965" t="str">
            <v>05/10/2018</v>
          </cell>
          <cell r="K15965" t="str">
            <v>Enquête</v>
          </cell>
        </row>
        <row r="15966">
          <cell r="D15966" t="str">
            <v>HCJ</v>
          </cell>
          <cell r="F15966" t="str">
            <v>27/09/2018</v>
          </cell>
          <cell r="G15966" t="str">
            <v>29/09/2018</v>
          </cell>
          <cell r="J15966" t="str">
            <v/>
          </cell>
          <cell r="K15966" t="str">
            <v>Télé-chiffrage</v>
          </cell>
        </row>
        <row r="15967">
          <cell r="D15967" t="str">
            <v>NH</v>
          </cell>
          <cell r="F15967" t="str">
            <v>26/09/2018</v>
          </cell>
          <cell r="G15967" t="str">
            <v>01/10/2018</v>
          </cell>
          <cell r="J15967" t="str">
            <v>30/10/2018</v>
          </cell>
          <cell r="K15967" t="str">
            <v>Normale</v>
          </cell>
        </row>
        <row r="15968">
          <cell r="D15968" t="str">
            <v>HCJ</v>
          </cell>
          <cell r="F15968" t="str">
            <v>26/09/2018</v>
          </cell>
          <cell r="G15968" t="str">
            <v>27/09/2018</v>
          </cell>
          <cell r="J15968" t="str">
            <v>26/10/2018</v>
          </cell>
          <cell r="K15968" t="str">
            <v>Normale</v>
          </cell>
        </row>
        <row r="15969">
          <cell r="D15969" t="str">
            <v>LF</v>
          </cell>
          <cell r="F15969" t="str">
            <v>26/09/2018</v>
          </cell>
          <cell r="G15969" t="str">
            <v>27/09/2018</v>
          </cell>
          <cell r="J15969" t="str">
            <v>16/10/2018</v>
          </cell>
          <cell r="K15969" t="str">
            <v>Normale</v>
          </cell>
        </row>
        <row r="15970">
          <cell r="D15970" t="str">
            <v>NH</v>
          </cell>
          <cell r="F15970" t="str">
            <v>26/09/2018</v>
          </cell>
          <cell r="G15970" t="str">
            <v>09/10/2018</v>
          </cell>
          <cell r="J15970" t="str">
            <v>08/11/2018</v>
          </cell>
          <cell r="K15970" t="str">
            <v>Annulé</v>
          </cell>
        </row>
        <row r="15971">
          <cell r="D15971" t="str">
            <v>SCL</v>
          </cell>
          <cell r="F15971" t="str">
            <v>26/09/2018</v>
          </cell>
          <cell r="G15971" t="str">
            <v/>
          </cell>
          <cell r="J15971" t="str">
            <v>17/10/2018</v>
          </cell>
          <cell r="K15971" t="str">
            <v>Carence</v>
          </cell>
        </row>
        <row r="15972">
          <cell r="D15972" t="str">
            <v>HCJ</v>
          </cell>
          <cell r="F15972" t="str">
            <v>26/09/2018</v>
          </cell>
          <cell r="G15972" t="str">
            <v>01/10/2018</v>
          </cell>
          <cell r="J15972" t="str">
            <v>15/10/2018</v>
          </cell>
          <cell r="K15972" t="str">
            <v>Télé-chiffrage</v>
          </cell>
        </row>
        <row r="15973">
          <cell r="D15973" t="str">
            <v>HCJ</v>
          </cell>
          <cell r="F15973" t="str">
            <v>26/09/2018</v>
          </cell>
          <cell r="G15973" t="str">
            <v>01/10/2018</v>
          </cell>
          <cell r="J15973" t="str">
            <v>26/10/2018</v>
          </cell>
          <cell r="K15973" t="str">
            <v>Normale</v>
          </cell>
        </row>
        <row r="15974">
          <cell r="D15974" t="str">
            <v>NH</v>
          </cell>
          <cell r="F15974" t="str">
            <v>26/09/2018</v>
          </cell>
          <cell r="G15974" t="str">
            <v>02/10/2018</v>
          </cell>
          <cell r="J15974" t="str">
            <v>24/10/2018</v>
          </cell>
          <cell r="K15974" t="str">
            <v>Véh. éco. irréparable V.E.I.</v>
          </cell>
        </row>
        <row r="15975">
          <cell r="D15975" t="str">
            <v>LF</v>
          </cell>
          <cell r="F15975" t="str">
            <v>26/09/2018</v>
          </cell>
          <cell r="G15975" t="str">
            <v>03/10/2018</v>
          </cell>
          <cell r="J15975" t="str">
            <v/>
          </cell>
          <cell r="K15975" t="str">
            <v>Véh. éco. irréparable V.E.I.</v>
          </cell>
        </row>
        <row r="15976">
          <cell r="D15976" t="str">
            <v>LF</v>
          </cell>
          <cell r="F15976" t="str">
            <v>23/11/2018</v>
          </cell>
          <cell r="G15976" t="str">
            <v>02/10/2018</v>
          </cell>
          <cell r="J15976" t="str">
            <v>23/11/2018</v>
          </cell>
          <cell r="K15976" t="str">
            <v>Annulé</v>
          </cell>
        </row>
        <row r="15977">
          <cell r="D15977" t="str">
            <v>HCJ</v>
          </cell>
          <cell r="F15977" t="str">
            <v>26/09/2018</v>
          </cell>
          <cell r="G15977" t="str">
            <v>17/10/2018</v>
          </cell>
          <cell r="J15977" t="str">
            <v/>
          </cell>
          <cell r="K15977" t="str">
            <v>Normale</v>
          </cell>
        </row>
        <row r="15978">
          <cell r="D15978" t="str">
            <v>DD</v>
          </cell>
          <cell r="F15978" t="str">
            <v>27/09/2018</v>
          </cell>
          <cell r="G15978" t="str">
            <v>01/10/2018</v>
          </cell>
          <cell r="J15978" t="str">
            <v>11/10/2018</v>
          </cell>
          <cell r="K15978" t="str">
            <v>Véh. éco. irréparable V.E.I.</v>
          </cell>
        </row>
        <row r="15979">
          <cell r="D15979" t="str">
            <v>DD</v>
          </cell>
          <cell r="F15979" t="str">
            <v>27/09/2018</v>
          </cell>
          <cell r="G15979" t="str">
            <v>01/10/2018</v>
          </cell>
          <cell r="J15979" t="str">
            <v>13/11/2018</v>
          </cell>
          <cell r="K15979" t="str">
            <v>Normale</v>
          </cell>
        </row>
        <row r="15980">
          <cell r="D15980" t="str">
            <v>LF</v>
          </cell>
          <cell r="F15980" t="str">
            <v>27/09/2018</v>
          </cell>
          <cell r="G15980" t="str">
            <v>27/09/2018</v>
          </cell>
          <cell r="J15980" t="str">
            <v>13/11/2018</v>
          </cell>
          <cell r="K15980" t="str">
            <v>Normale</v>
          </cell>
        </row>
        <row r="15981">
          <cell r="D15981" t="str">
            <v>HCJ</v>
          </cell>
          <cell r="F15981" t="str">
            <v>27/09/2018</v>
          </cell>
          <cell r="G15981" t="str">
            <v>07/10/2018</v>
          </cell>
          <cell r="J15981" t="str">
            <v>23/10/2018</v>
          </cell>
          <cell r="K15981" t="str">
            <v>Télé-chiffrage</v>
          </cell>
        </row>
        <row r="15982">
          <cell r="D15982" t="str">
            <v>NH</v>
          </cell>
          <cell r="F15982" t="str">
            <v>27/09/2018</v>
          </cell>
          <cell r="G15982" t="str">
            <v>03/10/2018</v>
          </cell>
          <cell r="J15982" t="str">
            <v>15/11/2018</v>
          </cell>
          <cell r="K15982" t="str">
            <v>Normale</v>
          </cell>
        </row>
        <row r="15983">
          <cell r="D15983" t="str">
            <v>LF</v>
          </cell>
          <cell r="F15983" t="str">
            <v>27/09/2018</v>
          </cell>
          <cell r="G15983" t="str">
            <v>03/10/2018</v>
          </cell>
          <cell r="J15983" t="str">
            <v/>
          </cell>
          <cell r="K15983" t="str">
            <v>Normale</v>
          </cell>
        </row>
        <row r="15984">
          <cell r="D15984" t="str">
            <v>DD</v>
          </cell>
          <cell r="F15984" t="str">
            <v>27/09/2018</v>
          </cell>
          <cell r="G15984" t="str">
            <v>01/10/2018</v>
          </cell>
          <cell r="J15984" t="str">
            <v>05/10/2018</v>
          </cell>
          <cell r="K15984" t="str">
            <v>Estimation réparation ADE</v>
          </cell>
        </row>
        <row r="15985">
          <cell r="D15985" t="str">
            <v>DD</v>
          </cell>
          <cell r="F15985" t="str">
            <v>27/09/2018</v>
          </cell>
          <cell r="G15985" t="str">
            <v>28/09/2018</v>
          </cell>
          <cell r="J15985" t="str">
            <v/>
          </cell>
          <cell r="K15985" t="str">
            <v>Normale</v>
          </cell>
        </row>
        <row r="15986">
          <cell r="D15986" t="str">
            <v>NH</v>
          </cell>
          <cell r="F15986" t="str">
            <v>27/09/2018</v>
          </cell>
          <cell r="G15986" t="str">
            <v>02/10/2018</v>
          </cell>
          <cell r="J15986" t="str">
            <v>29/11/2018</v>
          </cell>
          <cell r="K15986" t="str">
            <v>Normale</v>
          </cell>
        </row>
        <row r="15987">
          <cell r="D15987" t="str">
            <v>DD</v>
          </cell>
          <cell r="F15987" t="str">
            <v>27/09/2018</v>
          </cell>
          <cell r="G15987" t="str">
            <v>02/10/2018</v>
          </cell>
          <cell r="J15987" t="str">
            <v>15/11/2018</v>
          </cell>
          <cell r="K15987" t="str">
            <v>Normale</v>
          </cell>
        </row>
        <row r="15988">
          <cell r="D15988" t="str">
            <v>DD</v>
          </cell>
          <cell r="F15988" t="str">
            <v>27/09/2018</v>
          </cell>
          <cell r="G15988" t="str">
            <v>03/10/2018</v>
          </cell>
          <cell r="J15988" t="str">
            <v>10/10/2018</v>
          </cell>
          <cell r="K15988" t="str">
            <v>Normale</v>
          </cell>
        </row>
        <row r="15989">
          <cell r="D15989" t="str">
            <v>LF</v>
          </cell>
          <cell r="F15989" t="str">
            <v>27/09/2018</v>
          </cell>
          <cell r="G15989" t="str">
            <v>27/09/2018</v>
          </cell>
          <cell r="J15989" t="str">
            <v>01/10/2018</v>
          </cell>
          <cell r="K15989" t="str">
            <v>Annulé</v>
          </cell>
        </row>
        <row r="15990">
          <cell r="D15990" t="str">
            <v>HCJ</v>
          </cell>
          <cell r="F15990" t="str">
            <v>27/09/2018</v>
          </cell>
          <cell r="G15990" t="str">
            <v>27/09/2018</v>
          </cell>
          <cell r="J15990" t="str">
            <v/>
          </cell>
          <cell r="K15990" t="str">
            <v>Normale</v>
          </cell>
        </row>
        <row r="15991">
          <cell r="D15991" t="str">
            <v>LF</v>
          </cell>
          <cell r="F15991" t="str">
            <v>27/09/2018</v>
          </cell>
          <cell r="G15991" t="str">
            <v>01/10/2018</v>
          </cell>
          <cell r="J15991" t="str">
            <v>16/10/2018</v>
          </cell>
          <cell r="K15991" t="str">
            <v>Normale</v>
          </cell>
        </row>
        <row r="15992">
          <cell r="D15992" t="str">
            <v>NH</v>
          </cell>
          <cell r="F15992" t="str">
            <v>27/09/2018</v>
          </cell>
          <cell r="G15992" t="str">
            <v>02/10/2018</v>
          </cell>
          <cell r="J15992" t="str">
            <v>29/11/2018</v>
          </cell>
          <cell r="K15992" t="str">
            <v>Véh. éco. irréparable V.E.I.</v>
          </cell>
        </row>
        <row r="15993">
          <cell r="D15993" t="str">
            <v>HCJ</v>
          </cell>
          <cell r="F15993" t="str">
            <v>27/09/2018</v>
          </cell>
          <cell r="G15993" t="str">
            <v>02/11/2018</v>
          </cell>
          <cell r="J15993" t="str">
            <v/>
          </cell>
          <cell r="K15993" t="str">
            <v>Normale</v>
          </cell>
        </row>
        <row r="15994">
          <cell r="D15994" t="str">
            <v>HCJ</v>
          </cell>
          <cell r="F15994" t="str">
            <v>27/09/2018</v>
          </cell>
          <cell r="G15994" t="str">
            <v>04/10/2018</v>
          </cell>
          <cell r="J15994" t="str">
            <v/>
          </cell>
          <cell r="K15994" t="str">
            <v>Normale</v>
          </cell>
        </row>
        <row r="15995">
          <cell r="D15995" t="str">
            <v>LF</v>
          </cell>
          <cell r="F15995" t="str">
            <v>27/09/2018</v>
          </cell>
          <cell r="G15995" t="str">
            <v>05/10/2018</v>
          </cell>
          <cell r="J15995" t="str">
            <v/>
          </cell>
          <cell r="K15995" t="str">
            <v>Normale</v>
          </cell>
        </row>
        <row r="15996">
          <cell r="D15996" t="str">
            <v>SPR</v>
          </cell>
          <cell r="F15996" t="str">
            <v>27/09/2018</v>
          </cell>
          <cell r="G15996" t="str">
            <v/>
          </cell>
          <cell r="J15996" t="str">
            <v>05/10/2018</v>
          </cell>
          <cell r="K15996" t="str">
            <v>Carence</v>
          </cell>
        </row>
        <row r="15997">
          <cell r="D15997" t="str">
            <v>NH</v>
          </cell>
          <cell r="F15997" t="str">
            <v>27/09/2018</v>
          </cell>
          <cell r="G15997" t="str">
            <v>03/10/2018</v>
          </cell>
          <cell r="J15997" t="str">
            <v>31/10/2018</v>
          </cell>
          <cell r="K15997" t="str">
            <v>Normale</v>
          </cell>
        </row>
        <row r="15998">
          <cell r="D15998" t="str">
            <v>SPR</v>
          </cell>
          <cell r="F15998" t="str">
            <v>27/09/2018</v>
          </cell>
          <cell r="G15998" t="str">
            <v/>
          </cell>
          <cell r="J15998" t="str">
            <v/>
          </cell>
          <cell r="K15998" t="str">
            <v/>
          </cell>
        </row>
        <row r="15999">
          <cell r="D15999" t="str">
            <v>DD</v>
          </cell>
          <cell r="F15999" t="str">
            <v>27/09/2018</v>
          </cell>
          <cell r="G15999" t="str">
            <v>01/10/2018</v>
          </cell>
          <cell r="J15999" t="str">
            <v/>
          </cell>
          <cell r="K15999" t="str">
            <v>Télé-chiffrage</v>
          </cell>
        </row>
        <row r="16000">
          <cell r="D16000" t="str">
            <v>NH</v>
          </cell>
          <cell r="F16000" t="str">
            <v>27/09/2018</v>
          </cell>
          <cell r="G16000" t="str">
            <v>04/10/2018</v>
          </cell>
          <cell r="J16000" t="str">
            <v/>
          </cell>
          <cell r="K16000" t="str">
            <v>Normale</v>
          </cell>
        </row>
        <row r="16001">
          <cell r="D16001" t="str">
            <v>NH</v>
          </cell>
          <cell r="F16001" t="str">
            <v>27/09/2018</v>
          </cell>
          <cell r="G16001" t="str">
            <v>28/09/2018</v>
          </cell>
          <cell r="J16001" t="str">
            <v/>
          </cell>
          <cell r="K16001" t="str">
            <v>Normale</v>
          </cell>
        </row>
        <row r="16002">
          <cell r="D16002" t="str">
            <v>HCJ</v>
          </cell>
          <cell r="F16002" t="str">
            <v>27/09/2018</v>
          </cell>
          <cell r="G16002" t="str">
            <v>07/10/2018</v>
          </cell>
          <cell r="J16002" t="str">
            <v>02/11/2018</v>
          </cell>
          <cell r="K16002" t="str">
            <v>Télé-chiffrage</v>
          </cell>
        </row>
        <row r="16003">
          <cell r="D16003" t="str">
            <v>LF</v>
          </cell>
          <cell r="F16003" t="str">
            <v>27/09/2018</v>
          </cell>
          <cell r="G16003" t="str">
            <v>03/10/2018</v>
          </cell>
          <cell r="J16003" t="str">
            <v/>
          </cell>
          <cell r="K16003" t="str">
            <v>Normale</v>
          </cell>
        </row>
        <row r="16004">
          <cell r="D16004" t="str">
            <v>LF</v>
          </cell>
          <cell r="F16004" t="str">
            <v>27/09/2018</v>
          </cell>
          <cell r="G16004" t="str">
            <v>03/10/2018</v>
          </cell>
          <cell r="J16004" t="str">
            <v/>
          </cell>
          <cell r="K16004" t="str">
            <v>Normale</v>
          </cell>
        </row>
        <row r="16005">
          <cell r="D16005" t="str">
            <v>DD</v>
          </cell>
          <cell r="F16005" t="str">
            <v>27/09/2018</v>
          </cell>
          <cell r="G16005" t="str">
            <v>09/10/2018</v>
          </cell>
          <cell r="J16005" t="str">
            <v/>
          </cell>
          <cell r="K16005" t="str">
            <v>Normale</v>
          </cell>
        </row>
        <row r="16006">
          <cell r="D16006" t="str">
            <v>HCJ</v>
          </cell>
          <cell r="F16006" t="str">
            <v>27/09/2018</v>
          </cell>
          <cell r="G16006" t="str">
            <v>07/10/2018</v>
          </cell>
          <cell r="J16006" t="str">
            <v>28/10/2018</v>
          </cell>
          <cell r="K16006" t="str">
            <v>Télé-chiffrage</v>
          </cell>
        </row>
        <row r="16007">
          <cell r="D16007" t="str">
            <v>HCJ</v>
          </cell>
          <cell r="F16007" t="str">
            <v>28/09/2018</v>
          </cell>
          <cell r="G16007" t="str">
            <v>02/10/2018</v>
          </cell>
          <cell r="J16007" t="str">
            <v/>
          </cell>
          <cell r="K16007" t="str">
            <v>Normale</v>
          </cell>
        </row>
        <row r="16008">
          <cell r="D16008" t="str">
            <v>NH</v>
          </cell>
          <cell r="F16008" t="str">
            <v>28/09/2018</v>
          </cell>
          <cell r="G16008" t="str">
            <v>03/10/2018</v>
          </cell>
          <cell r="J16008" t="str">
            <v>15/11/2018</v>
          </cell>
          <cell r="K16008" t="str">
            <v>Normale</v>
          </cell>
        </row>
        <row r="16009">
          <cell r="D16009" t="str">
            <v>LF</v>
          </cell>
          <cell r="F16009" t="str">
            <v>28/09/2018</v>
          </cell>
          <cell r="G16009" t="str">
            <v>08/10/2018</v>
          </cell>
          <cell r="J16009" t="str">
            <v/>
          </cell>
          <cell r="K16009" t="str">
            <v>Véh. éco. irréparable V.E.I.</v>
          </cell>
        </row>
        <row r="16010">
          <cell r="D16010" t="str">
            <v>HCJ</v>
          </cell>
          <cell r="F16010" t="str">
            <v>28/09/2018</v>
          </cell>
          <cell r="G16010" t="str">
            <v>29/09/2018</v>
          </cell>
          <cell r="J16010" t="str">
            <v>22/10/2018</v>
          </cell>
          <cell r="K16010" t="str">
            <v>Télé-chiffrage</v>
          </cell>
        </row>
        <row r="16011">
          <cell r="D16011" t="str">
            <v>DD</v>
          </cell>
          <cell r="F16011" t="str">
            <v>28/09/2018</v>
          </cell>
          <cell r="G16011" t="str">
            <v>03/10/2018</v>
          </cell>
          <cell r="J16011" t="str">
            <v>29/11/2018</v>
          </cell>
          <cell r="K16011" t="str">
            <v>Normale</v>
          </cell>
        </row>
        <row r="16012">
          <cell r="D16012" t="str">
            <v>LF</v>
          </cell>
          <cell r="F16012" t="str">
            <v>28/09/2018</v>
          </cell>
          <cell r="G16012" t="str">
            <v>04/10/2018</v>
          </cell>
          <cell r="J16012" t="str">
            <v/>
          </cell>
          <cell r="K16012" t="str">
            <v>Normale</v>
          </cell>
        </row>
        <row r="16013">
          <cell r="D16013" t="str">
            <v>TR</v>
          </cell>
          <cell r="F16013" t="str">
            <v>28/09/2018</v>
          </cell>
          <cell r="G16013" t="str">
            <v>09/10/2018</v>
          </cell>
          <cell r="J16013" t="str">
            <v>21/11/2018</v>
          </cell>
          <cell r="K16013" t="str">
            <v>Normale</v>
          </cell>
        </row>
        <row r="16014">
          <cell r="D16014" t="str">
            <v>HCJ</v>
          </cell>
          <cell r="F16014" t="str">
            <v>28/09/2018</v>
          </cell>
          <cell r="G16014" t="str">
            <v>08/10/2018</v>
          </cell>
          <cell r="J16014" t="str">
            <v>16/11/2018</v>
          </cell>
          <cell r="K16014" t="str">
            <v>Télé-chiffrage</v>
          </cell>
        </row>
        <row r="16015">
          <cell r="D16015" t="str">
            <v>TR</v>
          </cell>
          <cell r="F16015" t="str">
            <v>28/09/2018</v>
          </cell>
          <cell r="G16015" t="str">
            <v>09/10/2018</v>
          </cell>
          <cell r="J16015" t="str">
            <v>19/10/2018</v>
          </cell>
          <cell r="K16015" t="str">
            <v>Véh. éco. irréparable V.E.I.</v>
          </cell>
        </row>
        <row r="16016">
          <cell r="D16016" t="str">
            <v>HCJ</v>
          </cell>
          <cell r="F16016" t="str">
            <v>28/09/2018</v>
          </cell>
          <cell r="G16016" t="str">
            <v>03/10/2018</v>
          </cell>
          <cell r="J16016" t="str">
            <v>28/11/2018</v>
          </cell>
          <cell r="K16016" t="str">
            <v>Télé-chiffrage</v>
          </cell>
        </row>
        <row r="16017">
          <cell r="D16017" t="str">
            <v>HCJ</v>
          </cell>
          <cell r="F16017" t="str">
            <v>28/09/2018</v>
          </cell>
          <cell r="G16017" t="str">
            <v>28/09/2018</v>
          </cell>
          <cell r="J16017" t="str">
            <v/>
          </cell>
          <cell r="K16017" t="str">
            <v>Normale</v>
          </cell>
        </row>
        <row r="16018">
          <cell r="D16018" t="str">
            <v>LF</v>
          </cell>
          <cell r="F16018" t="str">
            <v>28/09/2018</v>
          </cell>
          <cell r="G16018" t="str">
            <v>01/10/2018</v>
          </cell>
          <cell r="J16018" t="str">
            <v/>
          </cell>
          <cell r="K16018" t="str">
            <v>Normale</v>
          </cell>
        </row>
        <row r="16019">
          <cell r="D16019" t="str">
            <v>HCJ</v>
          </cell>
          <cell r="F16019" t="str">
            <v>28/09/2018</v>
          </cell>
          <cell r="G16019" t="str">
            <v>17/10/2018</v>
          </cell>
          <cell r="J16019" t="str">
            <v/>
          </cell>
          <cell r="K16019" t="str">
            <v>Normale</v>
          </cell>
        </row>
        <row r="16020">
          <cell r="D16020" t="str">
            <v>NH</v>
          </cell>
          <cell r="F16020" t="str">
            <v>28/09/2018</v>
          </cell>
          <cell r="G16020" t="str">
            <v>04/10/2018</v>
          </cell>
          <cell r="J16020" t="str">
            <v/>
          </cell>
          <cell r="K16020" t="str">
            <v>Normale</v>
          </cell>
        </row>
        <row r="16021">
          <cell r="D16021" t="str">
            <v>HCJ</v>
          </cell>
          <cell r="F16021" t="str">
            <v>28/09/2018</v>
          </cell>
          <cell r="G16021" t="str">
            <v>04/10/2018</v>
          </cell>
          <cell r="J16021" t="str">
            <v>25/11/2018</v>
          </cell>
          <cell r="K16021" t="str">
            <v>Normale</v>
          </cell>
        </row>
        <row r="16022">
          <cell r="D16022" t="str">
            <v>LF</v>
          </cell>
          <cell r="F16022" t="str">
            <v>01/10/2018</v>
          </cell>
          <cell r="G16022" t="str">
            <v>08/10/2018</v>
          </cell>
          <cell r="J16022" t="str">
            <v>30/11/2018</v>
          </cell>
          <cell r="K16022" t="str">
            <v>Estimation réparation ADE</v>
          </cell>
        </row>
        <row r="16023">
          <cell r="D16023" t="str">
            <v>DD</v>
          </cell>
          <cell r="F16023" t="str">
            <v>28/09/2018</v>
          </cell>
          <cell r="G16023" t="str">
            <v>01/10/2018</v>
          </cell>
          <cell r="J16023" t="str">
            <v>13/11/2018</v>
          </cell>
          <cell r="K16023" t="str">
            <v>Normale</v>
          </cell>
        </row>
        <row r="16024">
          <cell r="D16024" t="str">
            <v>DD</v>
          </cell>
          <cell r="F16024" t="str">
            <v>28/09/2018</v>
          </cell>
          <cell r="G16024" t="str">
            <v>01/10/2018</v>
          </cell>
          <cell r="J16024" t="str">
            <v>16/10/2018</v>
          </cell>
          <cell r="K16024" t="str">
            <v>Normale</v>
          </cell>
        </row>
        <row r="16025">
          <cell r="D16025" t="str">
            <v>HCJ</v>
          </cell>
          <cell r="F16025" t="str">
            <v>28/09/2018</v>
          </cell>
          <cell r="G16025" t="str">
            <v>18/10/2018</v>
          </cell>
          <cell r="J16025" t="str">
            <v>25/11/2018</v>
          </cell>
          <cell r="K16025" t="str">
            <v>Normale</v>
          </cell>
        </row>
        <row r="16026">
          <cell r="D16026" t="str">
            <v>LF</v>
          </cell>
          <cell r="F16026" t="str">
            <v>28/09/2018</v>
          </cell>
          <cell r="G16026" t="str">
            <v>02/10/2018</v>
          </cell>
          <cell r="J16026" t="str">
            <v/>
          </cell>
          <cell r="K16026" t="str">
            <v>Normale</v>
          </cell>
        </row>
        <row r="16027">
          <cell r="D16027" t="str">
            <v>BC</v>
          </cell>
          <cell r="F16027" t="str">
            <v>28/09/2018</v>
          </cell>
          <cell r="G16027" t="str">
            <v/>
          </cell>
          <cell r="J16027" t="str">
            <v>09/11/2018</v>
          </cell>
          <cell r="K16027" t="str">
            <v>Enquête</v>
          </cell>
        </row>
        <row r="16028">
          <cell r="D16028" t="str">
            <v>HCJ</v>
          </cell>
          <cell r="F16028" t="str">
            <v>28/09/2018</v>
          </cell>
          <cell r="G16028" t="str">
            <v>04/10/2018</v>
          </cell>
          <cell r="J16028" t="str">
            <v/>
          </cell>
          <cell r="K16028" t="str">
            <v>Normale</v>
          </cell>
        </row>
        <row r="16029">
          <cell r="D16029" t="str">
            <v>LF</v>
          </cell>
          <cell r="F16029" t="str">
            <v>28/09/2018</v>
          </cell>
          <cell r="G16029" t="str">
            <v>01/10/2018</v>
          </cell>
          <cell r="J16029" t="str">
            <v>15/10/2018</v>
          </cell>
          <cell r="K16029" t="str">
            <v>Véh. éco. irréparable V.E.I.</v>
          </cell>
        </row>
        <row r="16030">
          <cell r="D16030" t="str">
            <v>DD</v>
          </cell>
          <cell r="F16030" t="str">
            <v>28/09/2018</v>
          </cell>
          <cell r="G16030" t="str">
            <v>08/10/2018</v>
          </cell>
          <cell r="J16030" t="str">
            <v>25/11/2018</v>
          </cell>
          <cell r="K16030" t="str">
            <v>Différence des Valeurs</v>
          </cell>
        </row>
        <row r="16031">
          <cell r="D16031" t="str">
            <v>LF</v>
          </cell>
          <cell r="F16031" t="str">
            <v>28/09/2018</v>
          </cell>
          <cell r="G16031" t="str">
            <v>03/10/2018</v>
          </cell>
          <cell r="J16031" t="str">
            <v/>
          </cell>
          <cell r="K16031" t="str">
            <v>Normale</v>
          </cell>
        </row>
        <row r="16032">
          <cell r="D16032" t="str">
            <v>SCL</v>
          </cell>
          <cell r="F16032" t="str">
            <v>01/10/2018</v>
          </cell>
          <cell r="G16032" t="str">
            <v/>
          </cell>
          <cell r="J16032" t="str">
            <v>16/11/2018</v>
          </cell>
          <cell r="K16032" t="str">
            <v>Carence</v>
          </cell>
        </row>
        <row r="16033">
          <cell r="D16033" t="str">
            <v>LF</v>
          </cell>
          <cell r="F16033" t="str">
            <v>28/09/2018</v>
          </cell>
          <cell r="G16033" t="str">
            <v>02/10/2018</v>
          </cell>
          <cell r="J16033" t="str">
            <v>16/10/2018</v>
          </cell>
          <cell r="K16033" t="str">
            <v>Normale</v>
          </cell>
        </row>
        <row r="16034">
          <cell r="D16034" t="str">
            <v>LF</v>
          </cell>
          <cell r="F16034" t="str">
            <v>28/09/2018</v>
          </cell>
          <cell r="G16034" t="str">
            <v>28/09/2018</v>
          </cell>
          <cell r="J16034" t="str">
            <v>08/10/2018</v>
          </cell>
          <cell r="K16034" t="str">
            <v>Différence des Valeurs</v>
          </cell>
        </row>
        <row r="16035">
          <cell r="D16035" t="str">
            <v>DD</v>
          </cell>
          <cell r="F16035" t="str">
            <v>28/09/2018</v>
          </cell>
          <cell r="G16035" t="str">
            <v>03/10/2018</v>
          </cell>
          <cell r="J16035" t="str">
            <v>21/11/2018</v>
          </cell>
          <cell r="K16035" t="str">
            <v>Normale</v>
          </cell>
        </row>
        <row r="16036">
          <cell r="D16036" t="str">
            <v>BC</v>
          </cell>
          <cell r="F16036" t="str">
            <v>28/09/2018</v>
          </cell>
          <cell r="G16036" t="str">
            <v/>
          </cell>
          <cell r="J16036" t="str">
            <v>08/10/2018</v>
          </cell>
          <cell r="K16036" t="str">
            <v>Enquête</v>
          </cell>
        </row>
        <row r="16037">
          <cell r="D16037" t="str">
            <v>BC</v>
          </cell>
          <cell r="F16037" t="str">
            <v>28/09/2018</v>
          </cell>
          <cell r="G16037" t="str">
            <v/>
          </cell>
          <cell r="J16037" t="str">
            <v>22/11/2018</v>
          </cell>
          <cell r="K16037" t="str">
            <v>Enquête</v>
          </cell>
        </row>
        <row r="16038">
          <cell r="D16038" t="str">
            <v>TR</v>
          </cell>
          <cell r="F16038" t="str">
            <v>28/09/2018</v>
          </cell>
          <cell r="G16038" t="str">
            <v>09/10/2018</v>
          </cell>
          <cell r="J16038" t="str">
            <v>23/11/2018</v>
          </cell>
          <cell r="K16038" t="str">
            <v>Normale</v>
          </cell>
        </row>
        <row r="16039">
          <cell r="D16039" t="str">
            <v>HCJ</v>
          </cell>
          <cell r="F16039" t="str">
            <v>28/09/2018</v>
          </cell>
          <cell r="G16039" t="str">
            <v>09/10/2018</v>
          </cell>
          <cell r="J16039" t="str">
            <v>06/11/2018</v>
          </cell>
          <cell r="K16039" t="str">
            <v>Véh. éco. irréparable V.E.I.</v>
          </cell>
        </row>
        <row r="16040">
          <cell r="D16040" t="str">
            <v>DD</v>
          </cell>
          <cell r="F16040" t="str">
            <v>28/09/2018</v>
          </cell>
          <cell r="G16040" t="str">
            <v>03/10/2018</v>
          </cell>
          <cell r="J16040" t="str">
            <v/>
          </cell>
          <cell r="K16040" t="str">
            <v>Différence des Valeurs</v>
          </cell>
        </row>
        <row r="16041">
          <cell r="D16041" t="str">
            <v>LF</v>
          </cell>
          <cell r="F16041" t="str">
            <v>28/09/2018</v>
          </cell>
          <cell r="G16041" t="str">
            <v>03/10/2018</v>
          </cell>
          <cell r="J16041" t="str">
            <v/>
          </cell>
          <cell r="K16041" t="str">
            <v>Normale</v>
          </cell>
        </row>
        <row r="16042">
          <cell r="D16042" t="str">
            <v>DD</v>
          </cell>
          <cell r="F16042" t="str">
            <v>28/09/2018</v>
          </cell>
          <cell r="G16042" t="str">
            <v>03/10/2018</v>
          </cell>
          <cell r="J16042" t="str">
            <v>16/11/2018</v>
          </cell>
          <cell r="K16042" t="str">
            <v>Normale</v>
          </cell>
        </row>
        <row r="16043">
          <cell r="D16043" t="str">
            <v>LF</v>
          </cell>
          <cell r="F16043" t="str">
            <v>28/09/2018</v>
          </cell>
          <cell r="G16043" t="str">
            <v>10/10/2018</v>
          </cell>
          <cell r="J16043" t="str">
            <v>22/10/2018</v>
          </cell>
          <cell r="K16043" t="str">
            <v>Normale</v>
          </cell>
        </row>
        <row r="16044">
          <cell r="D16044" t="str">
            <v>LF</v>
          </cell>
          <cell r="F16044" t="str">
            <v>28/09/2018</v>
          </cell>
          <cell r="G16044" t="str">
            <v>01/10/2018</v>
          </cell>
          <cell r="J16044" t="str">
            <v>13/11/2018</v>
          </cell>
          <cell r="K16044" t="str">
            <v>Normale</v>
          </cell>
        </row>
        <row r="16045">
          <cell r="D16045" t="str">
            <v>HCJ</v>
          </cell>
          <cell r="F16045" t="str">
            <v>28/09/2018</v>
          </cell>
          <cell r="G16045" t="str">
            <v>01/10/2018</v>
          </cell>
          <cell r="J16045" t="str">
            <v>18/11/2018</v>
          </cell>
          <cell r="K16045" t="str">
            <v>Normale</v>
          </cell>
        </row>
        <row r="16046">
          <cell r="D16046" t="str">
            <v>NH</v>
          </cell>
          <cell r="F16046" t="str">
            <v>28/09/2018</v>
          </cell>
          <cell r="G16046" t="str">
            <v>05/10/2018</v>
          </cell>
          <cell r="J16046" t="str">
            <v>30/10/2018</v>
          </cell>
          <cell r="K16046" t="str">
            <v>Normale</v>
          </cell>
        </row>
        <row r="16047">
          <cell r="D16047" t="str">
            <v>NH</v>
          </cell>
          <cell r="F16047" t="str">
            <v>28/09/2018</v>
          </cell>
          <cell r="G16047" t="str">
            <v>08/10/2018</v>
          </cell>
          <cell r="J16047" t="str">
            <v>08/10/2018</v>
          </cell>
          <cell r="K16047" t="str">
            <v>Estimation réparation ADE</v>
          </cell>
        </row>
        <row r="16048">
          <cell r="D16048" t="str">
            <v>DD</v>
          </cell>
          <cell r="F16048" t="str">
            <v>01/10/2018</v>
          </cell>
          <cell r="G16048" t="str">
            <v>02/10/2018</v>
          </cell>
          <cell r="J16048" t="str">
            <v>30/10/2018</v>
          </cell>
          <cell r="K16048" t="str">
            <v>Normale</v>
          </cell>
        </row>
        <row r="16049">
          <cell r="D16049" t="str">
            <v>HCJ</v>
          </cell>
          <cell r="F16049" t="str">
            <v>01/10/2018</v>
          </cell>
          <cell r="G16049" t="str">
            <v>08/10/2018</v>
          </cell>
          <cell r="J16049" t="str">
            <v>24/11/2018</v>
          </cell>
          <cell r="K16049" t="str">
            <v>Normale</v>
          </cell>
        </row>
        <row r="16050">
          <cell r="D16050" t="str">
            <v>LF</v>
          </cell>
          <cell r="F16050" t="str">
            <v>01/10/2018</v>
          </cell>
          <cell r="G16050" t="str">
            <v>05/10/2018</v>
          </cell>
          <cell r="J16050" t="str">
            <v/>
          </cell>
          <cell r="K16050" t="str">
            <v>Estimation réparation ADE</v>
          </cell>
        </row>
        <row r="16051">
          <cell r="D16051" t="str">
            <v>DD</v>
          </cell>
          <cell r="F16051" t="str">
            <v>01/10/2018</v>
          </cell>
          <cell r="G16051" t="str">
            <v>01/10/2018</v>
          </cell>
          <cell r="J16051" t="str">
            <v>06/11/2018</v>
          </cell>
          <cell r="K16051" t="str">
            <v>Normale</v>
          </cell>
        </row>
        <row r="16052">
          <cell r="D16052" t="str">
            <v>TR</v>
          </cell>
          <cell r="F16052" t="str">
            <v>01/10/2018</v>
          </cell>
          <cell r="G16052" t="str">
            <v>11/10/2018</v>
          </cell>
          <cell r="J16052" t="str">
            <v/>
          </cell>
          <cell r="K16052" t="str">
            <v>Normale</v>
          </cell>
        </row>
        <row r="16053">
          <cell r="D16053" t="str">
            <v>DD</v>
          </cell>
          <cell r="F16053" t="str">
            <v>01/10/2018</v>
          </cell>
          <cell r="G16053" t="str">
            <v>02/10/2018</v>
          </cell>
          <cell r="J16053" t="str">
            <v>30/11/2018</v>
          </cell>
          <cell r="K16053" t="str">
            <v>Normale</v>
          </cell>
        </row>
        <row r="16054">
          <cell r="D16054" t="str">
            <v>NH</v>
          </cell>
          <cell r="F16054" t="str">
            <v>01/10/2018</v>
          </cell>
          <cell r="G16054" t="str">
            <v>02/10/2018</v>
          </cell>
          <cell r="J16054" t="str">
            <v>30/10/2018</v>
          </cell>
          <cell r="K16054" t="str">
            <v>Normale</v>
          </cell>
        </row>
        <row r="16055">
          <cell r="D16055" t="str">
            <v>DD</v>
          </cell>
          <cell r="F16055" t="str">
            <v>01/10/2018</v>
          </cell>
          <cell r="G16055" t="str">
            <v>18/10/2018</v>
          </cell>
          <cell r="J16055" t="str">
            <v>22/10/2018</v>
          </cell>
          <cell r="K16055" t="str">
            <v>Véh. éco. irréparable V.E.I.</v>
          </cell>
        </row>
        <row r="16056">
          <cell r="D16056" t="str">
            <v>NH</v>
          </cell>
          <cell r="F16056" t="str">
            <v>01/10/2018</v>
          </cell>
          <cell r="G16056" t="str">
            <v>03/10/2018</v>
          </cell>
          <cell r="J16056" t="str">
            <v/>
          </cell>
          <cell r="K16056" t="str">
            <v>Normale</v>
          </cell>
        </row>
        <row r="16057">
          <cell r="D16057" t="str">
            <v>LF</v>
          </cell>
          <cell r="F16057" t="str">
            <v>01/10/2018</v>
          </cell>
          <cell r="G16057" t="str">
            <v>04/10/2018</v>
          </cell>
          <cell r="J16057" t="str">
            <v/>
          </cell>
          <cell r="K16057" t="str">
            <v>Normale</v>
          </cell>
        </row>
        <row r="16058">
          <cell r="D16058" t="str">
            <v>NH</v>
          </cell>
          <cell r="F16058" t="str">
            <v>01/10/2018</v>
          </cell>
          <cell r="G16058" t="str">
            <v>02/10/2018</v>
          </cell>
          <cell r="J16058" t="str">
            <v>30/10/2018</v>
          </cell>
          <cell r="K16058" t="str">
            <v>Normale</v>
          </cell>
        </row>
        <row r="16059">
          <cell r="D16059" t="str">
            <v>DD</v>
          </cell>
          <cell r="F16059" t="str">
            <v>01/10/2018</v>
          </cell>
          <cell r="G16059" t="str">
            <v>04/10/2018</v>
          </cell>
          <cell r="J16059" t="str">
            <v>19/10/2018</v>
          </cell>
          <cell r="K16059" t="str">
            <v>Normale</v>
          </cell>
        </row>
        <row r="16060">
          <cell r="D16060" t="str">
            <v>LF</v>
          </cell>
          <cell r="F16060" t="str">
            <v>01/10/2018</v>
          </cell>
          <cell r="G16060" t="str">
            <v>02/10/2018</v>
          </cell>
          <cell r="J16060" t="str">
            <v>30/11/2018</v>
          </cell>
          <cell r="K16060" t="str">
            <v>Normale</v>
          </cell>
        </row>
        <row r="16061">
          <cell r="D16061" t="str">
            <v>DD</v>
          </cell>
          <cell r="F16061" t="str">
            <v>02/10/2018</v>
          </cell>
          <cell r="G16061" t="str">
            <v>02/10/2018</v>
          </cell>
          <cell r="J16061" t="str">
            <v>02/11/2018</v>
          </cell>
          <cell r="K16061" t="str">
            <v>Différence des Valeurs</v>
          </cell>
        </row>
        <row r="16062">
          <cell r="D16062" t="str">
            <v>HCJ</v>
          </cell>
          <cell r="F16062" t="str">
            <v>01/10/2018</v>
          </cell>
          <cell r="G16062" t="str">
            <v>03/10/2018</v>
          </cell>
          <cell r="J16062" t="str">
            <v>23/11/2018</v>
          </cell>
          <cell r="K16062" t="str">
            <v>Télé-chiffrage</v>
          </cell>
        </row>
        <row r="16063">
          <cell r="D16063" t="str">
            <v>HCJ</v>
          </cell>
          <cell r="F16063" t="str">
            <v>01/10/2018</v>
          </cell>
          <cell r="G16063" t="str">
            <v>04/10/2018</v>
          </cell>
          <cell r="J16063" t="str">
            <v>02/11/2018</v>
          </cell>
          <cell r="K16063" t="str">
            <v>Normale</v>
          </cell>
        </row>
        <row r="16064">
          <cell r="D16064" t="str">
            <v>LF</v>
          </cell>
          <cell r="F16064" t="str">
            <v>01/10/2018</v>
          </cell>
          <cell r="G16064" t="str">
            <v>02/10/2018</v>
          </cell>
          <cell r="J16064" t="str">
            <v>26/10/2018</v>
          </cell>
          <cell r="K16064" t="str">
            <v>Normale</v>
          </cell>
        </row>
        <row r="16065">
          <cell r="D16065" t="str">
            <v>DD</v>
          </cell>
          <cell r="F16065" t="str">
            <v>01/10/2018</v>
          </cell>
          <cell r="G16065" t="str">
            <v>03/10/2018</v>
          </cell>
          <cell r="J16065" t="str">
            <v/>
          </cell>
          <cell r="K16065" t="str">
            <v>Normale</v>
          </cell>
        </row>
        <row r="16066">
          <cell r="D16066" t="str">
            <v>SCL</v>
          </cell>
          <cell r="F16066" t="str">
            <v>01/10/2018</v>
          </cell>
          <cell r="G16066" t="str">
            <v/>
          </cell>
          <cell r="J16066" t="str">
            <v>03/10/2018</v>
          </cell>
          <cell r="K16066" t="str">
            <v>Annulé</v>
          </cell>
        </row>
        <row r="16067">
          <cell r="D16067" t="str">
            <v>DD</v>
          </cell>
          <cell r="F16067" t="str">
            <v>01/10/2018</v>
          </cell>
          <cell r="G16067" t="str">
            <v>04/10/2018</v>
          </cell>
          <cell r="J16067" t="str">
            <v>06/11/2018</v>
          </cell>
          <cell r="K16067" t="str">
            <v>Normale</v>
          </cell>
        </row>
        <row r="16068">
          <cell r="D16068" t="str">
            <v>LF</v>
          </cell>
          <cell r="F16068" t="str">
            <v>01/10/2018</v>
          </cell>
          <cell r="G16068" t="str">
            <v>02/10/2018</v>
          </cell>
          <cell r="J16068" t="str">
            <v/>
          </cell>
          <cell r="K16068" t="str">
            <v>Normale</v>
          </cell>
        </row>
        <row r="16069">
          <cell r="D16069" t="str">
            <v>HCJ</v>
          </cell>
          <cell r="F16069" t="str">
            <v>01/10/2018</v>
          </cell>
          <cell r="G16069" t="str">
            <v>03/10/2018</v>
          </cell>
          <cell r="J16069" t="str">
            <v>25/11/2018</v>
          </cell>
          <cell r="K16069" t="str">
            <v>Télé-chiffrage</v>
          </cell>
        </row>
        <row r="16070">
          <cell r="D16070" t="str">
            <v>HCJ</v>
          </cell>
          <cell r="F16070" t="str">
            <v>01/10/2018</v>
          </cell>
          <cell r="G16070" t="str">
            <v>06/10/2018</v>
          </cell>
          <cell r="J16070" t="str">
            <v/>
          </cell>
          <cell r="K16070" t="str">
            <v>Télé-chiffrage</v>
          </cell>
        </row>
        <row r="16071">
          <cell r="D16071" t="str">
            <v>DD</v>
          </cell>
          <cell r="F16071" t="str">
            <v>01/10/2018</v>
          </cell>
          <cell r="G16071" t="str">
            <v>11/10/2018</v>
          </cell>
          <cell r="J16071" t="str">
            <v/>
          </cell>
          <cell r="K16071" t="str">
            <v>Normale</v>
          </cell>
        </row>
        <row r="16072">
          <cell r="D16072" t="str">
            <v>DD</v>
          </cell>
          <cell r="F16072" t="str">
            <v>01/10/2018</v>
          </cell>
          <cell r="G16072" t="str">
            <v>03/10/2018</v>
          </cell>
          <cell r="J16072" t="str">
            <v>06/11/2018</v>
          </cell>
          <cell r="K16072" t="str">
            <v>Normale</v>
          </cell>
        </row>
        <row r="16073">
          <cell r="D16073" t="str">
            <v>DD</v>
          </cell>
          <cell r="F16073" t="str">
            <v>01/10/2018</v>
          </cell>
          <cell r="G16073" t="str">
            <v>03/10/2018</v>
          </cell>
          <cell r="J16073" t="str">
            <v/>
          </cell>
          <cell r="K16073" t="str">
            <v>Normale</v>
          </cell>
        </row>
        <row r="16074">
          <cell r="D16074" t="str">
            <v>LF</v>
          </cell>
          <cell r="F16074" t="str">
            <v>01/10/2018</v>
          </cell>
          <cell r="G16074" t="str">
            <v>02/10/2018</v>
          </cell>
          <cell r="J16074" t="str">
            <v/>
          </cell>
          <cell r="K16074" t="str">
            <v>Normale</v>
          </cell>
        </row>
        <row r="16075">
          <cell r="D16075" t="str">
            <v>LF</v>
          </cell>
          <cell r="F16075" t="str">
            <v>01/10/2018</v>
          </cell>
          <cell r="G16075" t="str">
            <v>04/10/2018</v>
          </cell>
          <cell r="J16075" t="str">
            <v/>
          </cell>
          <cell r="K16075" t="str">
            <v>Normale</v>
          </cell>
        </row>
        <row r="16076">
          <cell r="D16076" t="str">
            <v>DD</v>
          </cell>
          <cell r="F16076" t="str">
            <v>02/10/2018</v>
          </cell>
          <cell r="G16076" t="str">
            <v>02/10/2018</v>
          </cell>
          <cell r="J16076" t="str">
            <v/>
          </cell>
          <cell r="K16076" t="str">
            <v>Normale</v>
          </cell>
        </row>
        <row r="16077">
          <cell r="D16077" t="str">
            <v>TR</v>
          </cell>
          <cell r="F16077" t="str">
            <v>02/10/2018</v>
          </cell>
          <cell r="G16077" t="str">
            <v>11/10/2018</v>
          </cell>
          <cell r="J16077" t="str">
            <v/>
          </cell>
          <cell r="K16077" t="str">
            <v>Normale</v>
          </cell>
        </row>
        <row r="16078">
          <cell r="D16078" t="str">
            <v>LF</v>
          </cell>
          <cell r="F16078" t="str">
            <v>02/10/2018</v>
          </cell>
          <cell r="G16078" t="str">
            <v>03/10/2018</v>
          </cell>
          <cell r="J16078" t="str">
            <v/>
          </cell>
          <cell r="K16078" t="str">
            <v>Normale</v>
          </cell>
        </row>
        <row r="16079">
          <cell r="D16079" t="str">
            <v>LF</v>
          </cell>
          <cell r="F16079" t="str">
            <v>02/10/2018</v>
          </cell>
          <cell r="G16079" t="str">
            <v>03/10/2018</v>
          </cell>
          <cell r="J16079" t="str">
            <v>19/10/2018</v>
          </cell>
          <cell r="K16079" t="str">
            <v>Différence des Valeurs</v>
          </cell>
        </row>
        <row r="16080">
          <cell r="D16080" t="str">
            <v>TR</v>
          </cell>
          <cell r="F16080" t="str">
            <v>02/10/2018</v>
          </cell>
          <cell r="G16080" t="str">
            <v>11/10/2018</v>
          </cell>
          <cell r="J16080" t="str">
            <v>18/10/2018</v>
          </cell>
          <cell r="K16080" t="str">
            <v>Normale</v>
          </cell>
        </row>
        <row r="16081">
          <cell r="D16081" t="str">
            <v>NH</v>
          </cell>
          <cell r="F16081" t="str">
            <v>02/10/2018</v>
          </cell>
          <cell r="G16081" t="str">
            <v>09/10/2018</v>
          </cell>
          <cell r="J16081" t="str">
            <v/>
          </cell>
          <cell r="K16081" t="str">
            <v>Normale</v>
          </cell>
        </row>
        <row r="16082">
          <cell r="D16082" t="str">
            <v>HCJ</v>
          </cell>
          <cell r="F16082" t="str">
            <v>02/10/2018</v>
          </cell>
          <cell r="G16082" t="str">
            <v>03/10/2018</v>
          </cell>
          <cell r="J16082" t="str">
            <v>11/10/2018</v>
          </cell>
          <cell r="K16082" t="str">
            <v>Télé-chiffrage</v>
          </cell>
        </row>
        <row r="16083">
          <cell r="D16083" t="str">
            <v>HCJ</v>
          </cell>
          <cell r="F16083" t="str">
            <v>02/10/2018</v>
          </cell>
          <cell r="G16083" t="str">
            <v>08/10/2018</v>
          </cell>
          <cell r="J16083" t="str">
            <v/>
          </cell>
          <cell r="K16083" t="str">
            <v>Télé-chiffrage</v>
          </cell>
        </row>
        <row r="16084">
          <cell r="D16084" t="str">
            <v>BC</v>
          </cell>
          <cell r="F16084" t="str">
            <v>02/10/2018</v>
          </cell>
          <cell r="G16084" t="str">
            <v>26/11/2018</v>
          </cell>
          <cell r="J16084" t="str">
            <v/>
          </cell>
          <cell r="K16084" t="str">
            <v>Enquête</v>
          </cell>
        </row>
        <row r="16085">
          <cell r="D16085" t="str">
            <v>HCJ</v>
          </cell>
          <cell r="F16085" t="str">
            <v>02/10/2018</v>
          </cell>
          <cell r="G16085" t="str">
            <v>03/10/2018</v>
          </cell>
          <cell r="J16085" t="str">
            <v/>
          </cell>
          <cell r="K16085" t="str">
            <v>Télé-chiffrage</v>
          </cell>
        </row>
        <row r="16086">
          <cell r="D16086" t="str">
            <v>DD</v>
          </cell>
          <cell r="F16086" t="str">
            <v>02/10/2018</v>
          </cell>
          <cell r="G16086" t="str">
            <v>15/10/2018</v>
          </cell>
          <cell r="J16086" t="str">
            <v>30/11/2018</v>
          </cell>
          <cell r="K16086" t="str">
            <v>Normale</v>
          </cell>
        </row>
        <row r="16087">
          <cell r="D16087" t="str">
            <v>HCJ</v>
          </cell>
          <cell r="F16087" t="str">
            <v>02/10/2018</v>
          </cell>
          <cell r="G16087" t="str">
            <v>11/10/2018</v>
          </cell>
          <cell r="J16087" t="str">
            <v>15/11/2018</v>
          </cell>
          <cell r="K16087" t="str">
            <v>Normale</v>
          </cell>
        </row>
        <row r="16088">
          <cell r="D16088" t="str">
            <v>DD</v>
          </cell>
          <cell r="F16088" t="str">
            <v>02/10/2018</v>
          </cell>
          <cell r="G16088" t="str">
            <v>04/10/2018</v>
          </cell>
          <cell r="J16088" t="str">
            <v/>
          </cell>
          <cell r="K16088" t="str">
            <v>Normale</v>
          </cell>
        </row>
        <row r="16089">
          <cell r="D16089" t="str">
            <v>DD</v>
          </cell>
          <cell r="F16089" t="str">
            <v>02/10/2018</v>
          </cell>
          <cell r="G16089" t="str">
            <v>03/10/2018</v>
          </cell>
          <cell r="J16089" t="str">
            <v>15/10/2018</v>
          </cell>
          <cell r="K16089" t="str">
            <v>Normale</v>
          </cell>
        </row>
        <row r="16090">
          <cell r="D16090" t="str">
            <v>DD</v>
          </cell>
          <cell r="F16090" t="str">
            <v>02/10/2018</v>
          </cell>
          <cell r="G16090" t="str">
            <v>05/10/2018</v>
          </cell>
          <cell r="J16090" t="str">
            <v>17/10/2018</v>
          </cell>
          <cell r="K16090" t="str">
            <v>Véh. éco. irréparable V.E.I.</v>
          </cell>
        </row>
        <row r="16091">
          <cell r="D16091" t="str">
            <v>SPR</v>
          </cell>
          <cell r="F16091" t="str">
            <v>02/10/2018</v>
          </cell>
          <cell r="G16091" t="str">
            <v/>
          </cell>
          <cell r="J16091" t="str">
            <v>09/10/2018</v>
          </cell>
          <cell r="K16091" t="str">
            <v>Carence</v>
          </cell>
        </row>
        <row r="16092">
          <cell r="D16092" t="str">
            <v>DD</v>
          </cell>
          <cell r="F16092" t="str">
            <v>02/10/2018</v>
          </cell>
          <cell r="G16092" t="str">
            <v>08/10/2018</v>
          </cell>
          <cell r="J16092" t="str">
            <v/>
          </cell>
          <cell r="K16092" t="str">
            <v>Normale</v>
          </cell>
        </row>
        <row r="16093">
          <cell r="D16093" t="str">
            <v>DD</v>
          </cell>
          <cell r="F16093" t="str">
            <v>02/10/2018</v>
          </cell>
          <cell r="G16093" t="str">
            <v>04/10/2018</v>
          </cell>
          <cell r="J16093" t="str">
            <v>19/10/2018</v>
          </cell>
          <cell r="K16093" t="str">
            <v>Normale</v>
          </cell>
        </row>
        <row r="16094">
          <cell r="D16094" t="str">
            <v>LF</v>
          </cell>
          <cell r="F16094" t="str">
            <v>02/10/2018</v>
          </cell>
          <cell r="G16094" t="str">
            <v>02/10/2018</v>
          </cell>
          <cell r="J16094" t="str">
            <v/>
          </cell>
          <cell r="K16094" t="str">
            <v>Normale</v>
          </cell>
        </row>
        <row r="16095">
          <cell r="D16095" t="str">
            <v>HCJ</v>
          </cell>
          <cell r="F16095" t="str">
            <v>02/10/2018</v>
          </cell>
          <cell r="G16095" t="str">
            <v>08/10/2018</v>
          </cell>
          <cell r="J16095" t="str">
            <v>31/10/2018</v>
          </cell>
          <cell r="K16095" t="str">
            <v>Normale</v>
          </cell>
        </row>
        <row r="16096">
          <cell r="D16096" t="str">
            <v>LF</v>
          </cell>
          <cell r="F16096" t="str">
            <v>03/10/2018</v>
          </cell>
          <cell r="G16096" t="str">
            <v>04/10/2018</v>
          </cell>
          <cell r="J16096" t="str">
            <v/>
          </cell>
          <cell r="K16096" t="str">
            <v>Normale</v>
          </cell>
        </row>
        <row r="16097">
          <cell r="D16097" t="str">
            <v>HCJ</v>
          </cell>
          <cell r="F16097" t="str">
            <v>02/10/2018</v>
          </cell>
          <cell r="G16097" t="str">
            <v/>
          </cell>
          <cell r="J16097" t="str">
            <v/>
          </cell>
          <cell r="K16097" t="str">
            <v>Télé-chiffrage</v>
          </cell>
        </row>
        <row r="16098">
          <cell r="D16098" t="str">
            <v>DD</v>
          </cell>
          <cell r="F16098" t="str">
            <v>03/10/2018</v>
          </cell>
          <cell r="G16098" t="str">
            <v>05/11/2018</v>
          </cell>
          <cell r="J16098" t="str">
            <v>06/11/2018</v>
          </cell>
          <cell r="K16098" t="str">
            <v>Estimation réparation ADE</v>
          </cell>
        </row>
        <row r="16099">
          <cell r="D16099" t="str">
            <v>HCJ</v>
          </cell>
          <cell r="F16099" t="str">
            <v>02/10/2018</v>
          </cell>
          <cell r="G16099" t="str">
            <v>04/10/2018</v>
          </cell>
          <cell r="J16099" t="str">
            <v>30/10/2018</v>
          </cell>
          <cell r="K16099" t="str">
            <v>Normale</v>
          </cell>
        </row>
        <row r="16100">
          <cell r="D16100" t="str">
            <v>HCJ</v>
          </cell>
          <cell r="F16100" t="str">
            <v>02/10/2018</v>
          </cell>
          <cell r="G16100" t="str">
            <v>04/10/2018</v>
          </cell>
          <cell r="J16100" t="str">
            <v/>
          </cell>
          <cell r="K16100" t="str">
            <v>Normale</v>
          </cell>
        </row>
        <row r="16101">
          <cell r="D16101" t="str">
            <v>LF</v>
          </cell>
          <cell r="F16101" t="str">
            <v>02/10/2018</v>
          </cell>
          <cell r="G16101" t="str">
            <v>10/10/2018</v>
          </cell>
          <cell r="J16101" t="str">
            <v/>
          </cell>
          <cell r="K16101" t="str">
            <v>Normale</v>
          </cell>
        </row>
        <row r="16102">
          <cell r="D16102" t="str">
            <v>LF</v>
          </cell>
          <cell r="F16102" t="str">
            <v>03/10/2018</v>
          </cell>
          <cell r="G16102" t="str">
            <v>10/10/2018</v>
          </cell>
          <cell r="J16102" t="str">
            <v/>
          </cell>
          <cell r="K16102" t="str">
            <v>Estimation réparation ADE</v>
          </cell>
        </row>
        <row r="16103">
          <cell r="D16103" t="str">
            <v>DD</v>
          </cell>
          <cell r="F16103" t="str">
            <v>02/10/2018</v>
          </cell>
          <cell r="G16103" t="str">
            <v>04/10/2018</v>
          </cell>
          <cell r="J16103" t="str">
            <v>24/10/2018</v>
          </cell>
          <cell r="K16103" t="str">
            <v>Normale</v>
          </cell>
        </row>
        <row r="16104">
          <cell r="D16104" t="str">
            <v>LF</v>
          </cell>
          <cell r="F16104" t="str">
            <v>02/10/2018</v>
          </cell>
          <cell r="G16104" t="str">
            <v>05/10/2018</v>
          </cell>
          <cell r="J16104" t="str">
            <v>05/11/2018</v>
          </cell>
          <cell r="K16104" t="str">
            <v>Normale</v>
          </cell>
        </row>
        <row r="16105">
          <cell r="D16105" t="str">
            <v>HCJ</v>
          </cell>
          <cell r="F16105" t="str">
            <v>02/10/2018</v>
          </cell>
          <cell r="G16105" t="str">
            <v>07/10/2018</v>
          </cell>
          <cell r="J16105" t="str">
            <v/>
          </cell>
          <cell r="K16105" t="str">
            <v>Télé-chiffrage</v>
          </cell>
        </row>
        <row r="16106">
          <cell r="D16106" t="str">
            <v>NH</v>
          </cell>
          <cell r="F16106" t="str">
            <v>02/10/2018</v>
          </cell>
          <cell r="G16106" t="str">
            <v>08/10/2018</v>
          </cell>
          <cell r="J16106" t="str">
            <v>16/11/2018</v>
          </cell>
          <cell r="K16106" t="str">
            <v>Normale</v>
          </cell>
        </row>
        <row r="16107">
          <cell r="D16107" t="str">
            <v>TR</v>
          </cell>
          <cell r="F16107" t="str">
            <v>02/10/2018</v>
          </cell>
          <cell r="G16107" t="str">
            <v>09/10/2018</v>
          </cell>
          <cell r="J16107" t="str">
            <v>12/11/2018</v>
          </cell>
          <cell r="K16107" t="str">
            <v>Normale</v>
          </cell>
        </row>
        <row r="16108">
          <cell r="D16108" t="str">
            <v>HCJ</v>
          </cell>
          <cell r="F16108" t="str">
            <v>02/10/2018</v>
          </cell>
          <cell r="G16108" t="str">
            <v>11/10/2018</v>
          </cell>
          <cell r="J16108" t="str">
            <v>30/11/2018</v>
          </cell>
          <cell r="K16108" t="str">
            <v>Télé-chiffrage</v>
          </cell>
        </row>
        <row r="16109">
          <cell r="D16109" t="str">
            <v>LF</v>
          </cell>
          <cell r="F16109" t="str">
            <v>02/10/2018</v>
          </cell>
          <cell r="G16109" t="str">
            <v>10/10/2018</v>
          </cell>
          <cell r="J16109" t="str">
            <v/>
          </cell>
          <cell r="K16109" t="str">
            <v>Normale</v>
          </cell>
        </row>
        <row r="16110">
          <cell r="D16110" t="str">
            <v>HCJ</v>
          </cell>
          <cell r="F16110" t="str">
            <v>02/10/2018</v>
          </cell>
          <cell r="G16110" t="str">
            <v>04/10/2018</v>
          </cell>
          <cell r="J16110" t="str">
            <v>19/10/2018</v>
          </cell>
          <cell r="K16110" t="str">
            <v>Véh. éco. irréparable V.E.I.</v>
          </cell>
        </row>
        <row r="16111">
          <cell r="D16111" t="str">
            <v>NH</v>
          </cell>
          <cell r="F16111" t="str">
            <v>03/10/2018</v>
          </cell>
          <cell r="G16111" t="str">
            <v>04/10/2018</v>
          </cell>
          <cell r="J16111" t="str">
            <v>22/10/2018</v>
          </cell>
          <cell r="K16111" t="str">
            <v>Normale</v>
          </cell>
        </row>
        <row r="16112">
          <cell r="D16112" t="str">
            <v>SPR</v>
          </cell>
          <cell r="F16112" t="str">
            <v>03/10/2018</v>
          </cell>
          <cell r="G16112" t="str">
            <v/>
          </cell>
          <cell r="J16112" t="str">
            <v/>
          </cell>
          <cell r="K16112" t="str">
            <v/>
          </cell>
        </row>
        <row r="16113">
          <cell r="D16113" t="str">
            <v>NH</v>
          </cell>
          <cell r="F16113" t="str">
            <v>03/10/2018</v>
          </cell>
          <cell r="G16113" t="str">
            <v>04/10/2018</v>
          </cell>
          <cell r="J16113" t="str">
            <v>04/10/2018</v>
          </cell>
          <cell r="K16113" t="str">
            <v>Estimation réparation ADE</v>
          </cell>
        </row>
        <row r="16114">
          <cell r="D16114" t="str">
            <v>DD</v>
          </cell>
          <cell r="F16114" t="str">
            <v>03/10/2018</v>
          </cell>
          <cell r="G16114" t="str">
            <v>04/10/2018</v>
          </cell>
          <cell r="J16114" t="str">
            <v>10/10/2018</v>
          </cell>
          <cell r="K16114" t="str">
            <v>Véh. éco. irréparable V.E.I.</v>
          </cell>
        </row>
        <row r="16115">
          <cell r="D16115" t="str">
            <v>DD</v>
          </cell>
          <cell r="F16115" t="str">
            <v>03/10/2018</v>
          </cell>
          <cell r="G16115" t="str">
            <v>05/10/2018</v>
          </cell>
          <cell r="J16115" t="str">
            <v/>
          </cell>
          <cell r="K16115" t="str">
            <v>Normale</v>
          </cell>
        </row>
        <row r="16116">
          <cell r="D16116" t="str">
            <v>HCJ</v>
          </cell>
          <cell r="F16116" t="str">
            <v>03/10/2018</v>
          </cell>
          <cell r="G16116" t="str">
            <v>11/10/2018</v>
          </cell>
          <cell r="J16116" t="str">
            <v>15/11/2018</v>
          </cell>
          <cell r="K16116" t="str">
            <v>Normale</v>
          </cell>
        </row>
        <row r="16117">
          <cell r="D16117" t="str">
            <v>DD</v>
          </cell>
          <cell r="F16117" t="str">
            <v>03/10/2018</v>
          </cell>
          <cell r="G16117" t="str">
            <v>11/10/2018</v>
          </cell>
          <cell r="J16117" t="str">
            <v/>
          </cell>
          <cell r="K16117" t="str">
            <v>Normale</v>
          </cell>
        </row>
        <row r="16118">
          <cell r="D16118" t="str">
            <v>HCJ</v>
          </cell>
          <cell r="F16118" t="str">
            <v>03/10/2018</v>
          </cell>
          <cell r="G16118" t="str">
            <v>17/10/2018</v>
          </cell>
          <cell r="J16118" t="str">
            <v/>
          </cell>
          <cell r="K16118" t="str">
            <v>Télé-chiffrage</v>
          </cell>
        </row>
        <row r="16119">
          <cell r="D16119" t="str">
            <v>DD</v>
          </cell>
          <cell r="F16119" t="str">
            <v>03/10/2018</v>
          </cell>
          <cell r="G16119" t="str">
            <v>08/10/2018</v>
          </cell>
          <cell r="J16119" t="str">
            <v>24/10/2018</v>
          </cell>
          <cell r="K16119" t="str">
            <v>Normale</v>
          </cell>
        </row>
        <row r="16120">
          <cell r="D16120" t="str">
            <v>SPR</v>
          </cell>
          <cell r="F16120" t="str">
            <v>03/10/2018</v>
          </cell>
          <cell r="G16120" t="str">
            <v/>
          </cell>
          <cell r="J16120" t="str">
            <v>04/10/2018</v>
          </cell>
          <cell r="K16120" t="str">
            <v>Carence</v>
          </cell>
        </row>
        <row r="16121">
          <cell r="D16121" t="str">
            <v>HCJ</v>
          </cell>
          <cell r="F16121" t="str">
            <v>03/10/2018</v>
          </cell>
          <cell r="G16121" t="str">
            <v>15/10/2018</v>
          </cell>
          <cell r="J16121" t="str">
            <v/>
          </cell>
          <cell r="K16121" t="str">
            <v>Normale</v>
          </cell>
        </row>
        <row r="16122">
          <cell r="D16122" t="str">
            <v>LF</v>
          </cell>
          <cell r="F16122" t="str">
            <v>03/10/2018</v>
          </cell>
          <cell r="G16122" t="str">
            <v>04/10/2018</v>
          </cell>
          <cell r="J16122" t="str">
            <v/>
          </cell>
          <cell r="K16122" t="str">
            <v>Normale</v>
          </cell>
        </row>
        <row r="16123">
          <cell r="D16123" t="str">
            <v>LF</v>
          </cell>
          <cell r="F16123" t="str">
            <v>03/10/2018</v>
          </cell>
          <cell r="G16123" t="str">
            <v/>
          </cell>
          <cell r="J16123" t="str">
            <v>04/10/2018</v>
          </cell>
          <cell r="K16123" t="str">
            <v>Carence</v>
          </cell>
        </row>
        <row r="16124">
          <cell r="D16124" t="str">
            <v>HCJ</v>
          </cell>
          <cell r="F16124" t="str">
            <v>03/10/2018</v>
          </cell>
          <cell r="G16124" t="str">
            <v>04/10/2018</v>
          </cell>
          <cell r="J16124" t="str">
            <v/>
          </cell>
          <cell r="K16124" t="str">
            <v>Normale</v>
          </cell>
        </row>
        <row r="16125">
          <cell r="D16125" t="str">
            <v>HCJ</v>
          </cell>
          <cell r="F16125" t="str">
            <v>03/10/2018</v>
          </cell>
          <cell r="G16125" t="str">
            <v>04/10/2018</v>
          </cell>
          <cell r="J16125" t="str">
            <v/>
          </cell>
          <cell r="K16125" t="str">
            <v>Estimation réparation ADE</v>
          </cell>
        </row>
        <row r="16126">
          <cell r="D16126" t="str">
            <v>TR</v>
          </cell>
          <cell r="F16126" t="str">
            <v>03/10/2018</v>
          </cell>
          <cell r="G16126" t="str">
            <v>09/10/2018</v>
          </cell>
          <cell r="J16126" t="str">
            <v/>
          </cell>
          <cell r="K16126" t="str">
            <v>Normale</v>
          </cell>
        </row>
        <row r="16127">
          <cell r="D16127" t="str">
            <v>TR</v>
          </cell>
          <cell r="F16127" t="str">
            <v>03/10/2018</v>
          </cell>
          <cell r="G16127" t="str">
            <v>09/10/2018</v>
          </cell>
          <cell r="J16127" t="str">
            <v>22/10/2018</v>
          </cell>
          <cell r="K16127" t="str">
            <v>Normale</v>
          </cell>
        </row>
        <row r="16128">
          <cell r="D16128" t="str">
            <v>LF</v>
          </cell>
          <cell r="F16128" t="str">
            <v>10/10/2018</v>
          </cell>
          <cell r="G16128" t="str">
            <v>10/10/2018</v>
          </cell>
          <cell r="J16128" t="str">
            <v/>
          </cell>
          <cell r="K16128" t="str">
            <v>Normale</v>
          </cell>
        </row>
        <row r="16129">
          <cell r="D16129" t="str">
            <v>LF</v>
          </cell>
          <cell r="F16129" t="str">
            <v>03/10/2018</v>
          </cell>
          <cell r="G16129" t="str">
            <v>04/10/2018</v>
          </cell>
          <cell r="J16129" t="str">
            <v/>
          </cell>
          <cell r="K16129" t="str">
            <v>Véh. éco. irréparable V.E.I.</v>
          </cell>
        </row>
        <row r="16130">
          <cell r="D16130" t="str">
            <v>NH</v>
          </cell>
          <cell r="F16130" t="str">
            <v>03/10/2018</v>
          </cell>
          <cell r="G16130" t="str">
            <v>09/10/2018</v>
          </cell>
          <cell r="J16130" t="str">
            <v/>
          </cell>
          <cell r="K16130" t="str">
            <v>Normale</v>
          </cell>
        </row>
        <row r="16131">
          <cell r="D16131" t="str">
            <v>LF</v>
          </cell>
          <cell r="F16131" t="str">
            <v>03/10/2018</v>
          </cell>
          <cell r="G16131" t="str">
            <v>17/10/2018</v>
          </cell>
          <cell r="J16131" t="str">
            <v>22/10/2018</v>
          </cell>
          <cell r="K16131" t="str">
            <v>Véh. éco. irréparable V.E.I.</v>
          </cell>
        </row>
        <row r="16132">
          <cell r="D16132" t="str">
            <v>NH</v>
          </cell>
          <cell r="F16132" t="str">
            <v>03/10/2018</v>
          </cell>
          <cell r="G16132" t="str">
            <v>05/10/2018</v>
          </cell>
          <cell r="J16132" t="str">
            <v/>
          </cell>
          <cell r="K16132" t="str">
            <v>Normale</v>
          </cell>
        </row>
        <row r="16133">
          <cell r="D16133" t="str">
            <v>DD</v>
          </cell>
          <cell r="F16133" t="str">
            <v>03/10/2018</v>
          </cell>
          <cell r="G16133" t="str">
            <v>05/10/2018</v>
          </cell>
          <cell r="J16133" t="str">
            <v>15/10/2018</v>
          </cell>
          <cell r="K16133" t="str">
            <v>Véh. éco. irréparable V.E.I.</v>
          </cell>
        </row>
        <row r="16134">
          <cell r="D16134" t="str">
            <v>LF</v>
          </cell>
          <cell r="F16134" t="str">
            <v>03/10/2018</v>
          </cell>
          <cell r="G16134" t="str">
            <v>08/10/2018</v>
          </cell>
          <cell r="J16134" t="str">
            <v>26/11/2018</v>
          </cell>
          <cell r="K16134" t="str">
            <v>Véh. éco. irréparable V.E.I.</v>
          </cell>
        </row>
        <row r="16135">
          <cell r="D16135" t="str">
            <v>BS</v>
          </cell>
          <cell r="F16135" t="str">
            <v>03/10/2018</v>
          </cell>
          <cell r="G16135" t="str">
            <v/>
          </cell>
          <cell r="J16135" t="str">
            <v>22/11/2018</v>
          </cell>
          <cell r="K16135" t="str">
            <v>Enquête</v>
          </cell>
        </row>
        <row r="16136">
          <cell r="D16136" t="str">
            <v>BC</v>
          </cell>
          <cell r="F16136" t="str">
            <v>03/10/2018</v>
          </cell>
          <cell r="G16136" t="str">
            <v/>
          </cell>
          <cell r="J16136" t="str">
            <v/>
          </cell>
          <cell r="K16136" t="str">
            <v>Enquête</v>
          </cell>
        </row>
        <row r="16137">
          <cell r="D16137" t="str">
            <v>BC</v>
          </cell>
          <cell r="F16137" t="str">
            <v>03/10/2018</v>
          </cell>
          <cell r="G16137" t="str">
            <v/>
          </cell>
          <cell r="J16137" t="str">
            <v>09/11/2018</v>
          </cell>
          <cell r="K16137" t="str">
            <v>Enquête</v>
          </cell>
        </row>
        <row r="16138">
          <cell r="D16138" t="str">
            <v>BC</v>
          </cell>
          <cell r="F16138" t="str">
            <v>03/10/2018</v>
          </cell>
          <cell r="G16138" t="str">
            <v/>
          </cell>
          <cell r="J16138" t="str">
            <v/>
          </cell>
          <cell r="K16138" t="str">
            <v>Enquête</v>
          </cell>
        </row>
        <row r="16139">
          <cell r="D16139" t="str">
            <v>LF</v>
          </cell>
          <cell r="F16139" t="str">
            <v>03/10/2018</v>
          </cell>
          <cell r="G16139" t="str">
            <v>12/10/2018</v>
          </cell>
          <cell r="J16139" t="str">
            <v/>
          </cell>
          <cell r="K16139" t="str">
            <v>Télé-chiffrage</v>
          </cell>
        </row>
        <row r="16140">
          <cell r="D16140" t="str">
            <v>HCJ</v>
          </cell>
          <cell r="F16140" t="str">
            <v>03/10/2018</v>
          </cell>
          <cell r="G16140" t="str">
            <v>05/10/2018</v>
          </cell>
          <cell r="J16140" t="str">
            <v>02/11/2018</v>
          </cell>
          <cell r="K16140" t="str">
            <v>Normale</v>
          </cell>
        </row>
        <row r="16141">
          <cell r="D16141" t="str">
            <v>DD</v>
          </cell>
          <cell r="F16141" t="str">
            <v>03/10/2018</v>
          </cell>
          <cell r="G16141" t="str">
            <v>08/10/2018</v>
          </cell>
          <cell r="J16141" t="str">
            <v/>
          </cell>
          <cell r="K16141" t="str">
            <v>Normale</v>
          </cell>
        </row>
        <row r="16142">
          <cell r="D16142" t="str">
            <v>BC</v>
          </cell>
          <cell r="F16142" t="str">
            <v>03/10/2018</v>
          </cell>
          <cell r="G16142" t="str">
            <v/>
          </cell>
          <cell r="J16142" t="str">
            <v>14/11/2018</v>
          </cell>
          <cell r="K16142" t="str">
            <v>Enquête</v>
          </cell>
        </row>
        <row r="16143">
          <cell r="D16143" t="str">
            <v>LF</v>
          </cell>
          <cell r="F16143" t="str">
            <v>03/10/2018</v>
          </cell>
          <cell r="G16143" t="str">
            <v>03/10/2018</v>
          </cell>
          <cell r="J16143" t="str">
            <v>22/11/2018</v>
          </cell>
          <cell r="K16143" t="str">
            <v>Normale</v>
          </cell>
        </row>
        <row r="16144">
          <cell r="D16144" t="str">
            <v>DD</v>
          </cell>
          <cell r="F16144" t="str">
            <v>04/10/2018</v>
          </cell>
          <cell r="G16144" t="str">
            <v>04/10/2018</v>
          </cell>
          <cell r="J16144" t="str">
            <v>16/11/2018</v>
          </cell>
          <cell r="K16144" t="str">
            <v>Normale</v>
          </cell>
        </row>
        <row r="16145">
          <cell r="D16145" t="str">
            <v>HCJ</v>
          </cell>
          <cell r="F16145" t="str">
            <v>03/10/2018</v>
          </cell>
          <cell r="G16145" t="str">
            <v>03/10/2018</v>
          </cell>
          <cell r="J16145" t="str">
            <v>15/11/2018</v>
          </cell>
          <cell r="K16145" t="str">
            <v>Télé-chiffrage</v>
          </cell>
        </row>
        <row r="16146">
          <cell r="D16146" t="str">
            <v>TR</v>
          </cell>
          <cell r="F16146" t="str">
            <v>03/10/2018</v>
          </cell>
          <cell r="G16146" t="str">
            <v>04/10/2018</v>
          </cell>
          <cell r="J16146" t="str">
            <v/>
          </cell>
          <cell r="K16146" t="str">
            <v>Suivi V.G.E.</v>
          </cell>
        </row>
        <row r="16147">
          <cell r="D16147" t="str">
            <v>HCJ</v>
          </cell>
          <cell r="F16147" t="str">
            <v>03/10/2018</v>
          </cell>
          <cell r="G16147" t="str">
            <v>12/10/2018</v>
          </cell>
          <cell r="J16147" t="str">
            <v>30/10/2018</v>
          </cell>
          <cell r="K16147" t="str">
            <v>Normale</v>
          </cell>
        </row>
        <row r="16148">
          <cell r="D16148" t="str">
            <v>TR</v>
          </cell>
          <cell r="F16148" t="str">
            <v>03/10/2018</v>
          </cell>
          <cell r="G16148" t="str">
            <v>09/10/2018</v>
          </cell>
          <cell r="J16148" t="str">
            <v/>
          </cell>
          <cell r="K16148" t="str">
            <v>Normale</v>
          </cell>
        </row>
        <row r="16149">
          <cell r="D16149" t="str">
            <v>DD</v>
          </cell>
          <cell r="F16149" t="str">
            <v>03/10/2018</v>
          </cell>
          <cell r="G16149" t="str">
            <v>09/10/2018</v>
          </cell>
          <cell r="J16149" t="str">
            <v>23/10/2018</v>
          </cell>
          <cell r="K16149" t="str">
            <v>Véh. éco. irréparable V.E.I.</v>
          </cell>
        </row>
        <row r="16150">
          <cell r="D16150" t="str">
            <v>SCL</v>
          </cell>
          <cell r="F16150" t="str">
            <v>03/10/2018</v>
          </cell>
          <cell r="G16150" t="str">
            <v/>
          </cell>
          <cell r="J16150" t="str">
            <v>04/10/2018</v>
          </cell>
          <cell r="K16150" t="str">
            <v>Annulé</v>
          </cell>
        </row>
        <row r="16151">
          <cell r="D16151" t="str">
            <v>HCJ</v>
          </cell>
          <cell r="F16151" t="str">
            <v>03/10/2018</v>
          </cell>
          <cell r="G16151" t="str">
            <v>12/10/2018</v>
          </cell>
          <cell r="J16151" t="str">
            <v/>
          </cell>
          <cell r="K16151" t="str">
            <v>Normale</v>
          </cell>
        </row>
        <row r="16152">
          <cell r="D16152" t="str">
            <v>LF</v>
          </cell>
          <cell r="F16152" t="str">
            <v>03/10/2018</v>
          </cell>
          <cell r="G16152" t="str">
            <v>05/10/2018</v>
          </cell>
          <cell r="J16152" t="str">
            <v>05/11/2018</v>
          </cell>
          <cell r="K16152" t="str">
            <v>Normale</v>
          </cell>
        </row>
        <row r="16153">
          <cell r="D16153" t="str">
            <v>TR</v>
          </cell>
          <cell r="F16153" t="str">
            <v>03/10/2018</v>
          </cell>
          <cell r="G16153" t="str">
            <v>10/10/2018</v>
          </cell>
          <cell r="J16153" t="str">
            <v>24/10/2018</v>
          </cell>
          <cell r="K16153" t="str">
            <v>Normale</v>
          </cell>
        </row>
        <row r="16154">
          <cell r="D16154" t="str">
            <v>LF</v>
          </cell>
          <cell r="F16154" t="str">
            <v>03/10/2018</v>
          </cell>
          <cell r="G16154" t="str">
            <v>05/10/2018</v>
          </cell>
          <cell r="J16154" t="str">
            <v/>
          </cell>
          <cell r="K16154" t="str">
            <v>Normale</v>
          </cell>
        </row>
        <row r="16155">
          <cell r="D16155" t="str">
            <v>SCL</v>
          </cell>
          <cell r="F16155" t="str">
            <v>03/10/2018</v>
          </cell>
          <cell r="G16155" t="str">
            <v/>
          </cell>
          <cell r="J16155" t="str">
            <v/>
          </cell>
          <cell r="K16155" t="str">
            <v/>
          </cell>
        </row>
        <row r="16156">
          <cell r="D16156" t="str">
            <v>LF</v>
          </cell>
          <cell r="F16156" t="str">
            <v>03/10/2018</v>
          </cell>
          <cell r="G16156" t="str">
            <v>03/10/2018</v>
          </cell>
          <cell r="J16156" t="str">
            <v>11/10/2018</v>
          </cell>
          <cell r="K16156" t="str">
            <v>Véh. éco. irréparable V.E.I.</v>
          </cell>
        </row>
        <row r="16157">
          <cell r="D16157" t="str">
            <v>SPR</v>
          </cell>
          <cell r="F16157" t="str">
            <v>03/10/2018</v>
          </cell>
          <cell r="G16157" t="str">
            <v/>
          </cell>
          <cell r="J16157" t="str">
            <v/>
          </cell>
          <cell r="K16157" t="str">
            <v/>
          </cell>
        </row>
        <row r="16158">
          <cell r="D16158" t="str">
            <v>DD</v>
          </cell>
          <cell r="F16158" t="str">
            <v>03/10/2018</v>
          </cell>
          <cell r="G16158" t="str">
            <v>08/10/2018</v>
          </cell>
          <cell r="J16158" t="str">
            <v>15/11/2018</v>
          </cell>
          <cell r="K16158" t="str">
            <v>Normale</v>
          </cell>
        </row>
        <row r="16159">
          <cell r="D16159" t="str">
            <v>NH</v>
          </cell>
          <cell r="F16159" t="str">
            <v>04/10/2018</v>
          </cell>
          <cell r="G16159" t="str">
            <v>05/10/2018</v>
          </cell>
          <cell r="J16159" t="str">
            <v>30/11/2018</v>
          </cell>
          <cell r="K16159" t="str">
            <v>Normale</v>
          </cell>
        </row>
        <row r="16160">
          <cell r="D16160" t="str">
            <v>HCJ</v>
          </cell>
          <cell r="F16160" t="str">
            <v>04/10/2018</v>
          </cell>
          <cell r="G16160" t="str">
            <v>17/10/2018</v>
          </cell>
          <cell r="J16160" t="str">
            <v/>
          </cell>
          <cell r="K16160" t="str">
            <v>Normale</v>
          </cell>
        </row>
        <row r="16161">
          <cell r="D16161" t="str">
            <v>HCJ</v>
          </cell>
          <cell r="F16161" t="str">
            <v>04/10/2018</v>
          </cell>
          <cell r="G16161" t="str">
            <v>11/10/2018</v>
          </cell>
          <cell r="J16161" t="str">
            <v>15/11/2018</v>
          </cell>
          <cell r="K16161" t="str">
            <v>Télé-chiffrage</v>
          </cell>
        </row>
        <row r="16162">
          <cell r="D16162" t="str">
            <v>HCJ</v>
          </cell>
          <cell r="F16162" t="str">
            <v>04/10/2018</v>
          </cell>
          <cell r="G16162" t="str">
            <v>12/10/2018</v>
          </cell>
          <cell r="J16162" t="str">
            <v/>
          </cell>
          <cell r="K16162" t="str">
            <v>Normale</v>
          </cell>
        </row>
        <row r="16163">
          <cell r="D16163" t="str">
            <v>LF</v>
          </cell>
          <cell r="F16163" t="str">
            <v>04/10/2018</v>
          </cell>
          <cell r="G16163" t="str">
            <v>10/10/2018</v>
          </cell>
          <cell r="J16163" t="str">
            <v/>
          </cell>
          <cell r="K16163" t="str">
            <v>Normale</v>
          </cell>
        </row>
        <row r="16164">
          <cell r="D16164" t="str">
            <v>TR</v>
          </cell>
          <cell r="F16164" t="str">
            <v>04/10/2018</v>
          </cell>
          <cell r="G16164" t="str">
            <v>25/10/2018</v>
          </cell>
          <cell r="J16164" t="str">
            <v/>
          </cell>
          <cell r="K16164" t="str">
            <v>Normale</v>
          </cell>
        </row>
        <row r="16165">
          <cell r="D16165" t="str">
            <v>LF</v>
          </cell>
          <cell r="F16165" t="str">
            <v>04/10/2018</v>
          </cell>
          <cell r="G16165" t="str">
            <v>18/10/2018</v>
          </cell>
          <cell r="J16165" t="str">
            <v/>
          </cell>
          <cell r="K16165" t="str">
            <v>Normale</v>
          </cell>
        </row>
        <row r="16166">
          <cell r="D16166" t="str">
            <v>HCJ</v>
          </cell>
          <cell r="F16166" t="str">
            <v>04/10/2018</v>
          </cell>
          <cell r="G16166" t="str">
            <v>17/10/2018</v>
          </cell>
          <cell r="J16166" t="str">
            <v/>
          </cell>
          <cell r="K16166" t="str">
            <v>Télé-chiffrage</v>
          </cell>
        </row>
        <row r="16167">
          <cell r="D16167" t="str">
            <v>TR</v>
          </cell>
          <cell r="F16167" t="str">
            <v>04/10/2018</v>
          </cell>
          <cell r="G16167" t="str">
            <v>24/10/2018</v>
          </cell>
          <cell r="J16167" t="str">
            <v>25/10/2018</v>
          </cell>
          <cell r="K16167" t="str">
            <v>Normale</v>
          </cell>
        </row>
        <row r="16168">
          <cell r="D16168" t="str">
            <v>HCJ</v>
          </cell>
          <cell r="F16168" t="str">
            <v>04/10/2018</v>
          </cell>
          <cell r="G16168" t="str">
            <v/>
          </cell>
          <cell r="J16168" t="str">
            <v/>
          </cell>
          <cell r="K16168" t="str">
            <v>Télé-chiffrage</v>
          </cell>
        </row>
        <row r="16169">
          <cell r="D16169" t="str">
            <v>HCJ</v>
          </cell>
          <cell r="F16169" t="str">
            <v>04/10/2018</v>
          </cell>
          <cell r="G16169" t="str">
            <v>08/10/2018</v>
          </cell>
          <cell r="J16169" t="str">
            <v>22/10/2018</v>
          </cell>
          <cell r="K16169" t="str">
            <v>Télé-chiffrage</v>
          </cell>
        </row>
        <row r="16170">
          <cell r="D16170" t="str">
            <v>BC</v>
          </cell>
          <cell r="F16170" t="str">
            <v>04/10/2018</v>
          </cell>
          <cell r="G16170" t="str">
            <v>05/10/2018</v>
          </cell>
          <cell r="J16170" t="str">
            <v/>
          </cell>
          <cell r="K16170" t="str">
            <v>Normale</v>
          </cell>
        </row>
        <row r="16171">
          <cell r="D16171" t="str">
            <v>LF</v>
          </cell>
          <cell r="F16171" t="str">
            <v>04/10/2018</v>
          </cell>
          <cell r="G16171" t="str">
            <v>05/10/2018</v>
          </cell>
          <cell r="J16171" t="str">
            <v>27/11/2018</v>
          </cell>
          <cell r="K16171" t="str">
            <v>Normale</v>
          </cell>
        </row>
        <row r="16172">
          <cell r="D16172" t="str">
            <v>TR</v>
          </cell>
          <cell r="F16172" t="str">
            <v>04/10/2018</v>
          </cell>
          <cell r="G16172" t="str">
            <v>11/10/2018</v>
          </cell>
          <cell r="J16172" t="str">
            <v>21/11/2018</v>
          </cell>
          <cell r="K16172" t="str">
            <v>Normale</v>
          </cell>
        </row>
        <row r="16173">
          <cell r="D16173" t="str">
            <v>LF</v>
          </cell>
          <cell r="F16173" t="str">
            <v>04/10/2018</v>
          </cell>
          <cell r="G16173" t="str">
            <v>05/10/2018</v>
          </cell>
          <cell r="J16173" t="str">
            <v>12/11/2018</v>
          </cell>
          <cell r="K16173" t="str">
            <v>Véh. éco. irréparable V.E.I.</v>
          </cell>
        </row>
        <row r="16174">
          <cell r="D16174" t="str">
            <v>HCJ</v>
          </cell>
          <cell r="F16174" t="str">
            <v>04/10/2018</v>
          </cell>
          <cell r="G16174" t="str">
            <v>05/10/2018</v>
          </cell>
          <cell r="J16174" t="str">
            <v/>
          </cell>
          <cell r="K16174" t="str">
            <v>Véh. éco. irréparable V.E.I.</v>
          </cell>
        </row>
        <row r="16175">
          <cell r="D16175" t="str">
            <v>SCL</v>
          </cell>
          <cell r="F16175" t="str">
            <v>04/10/2018</v>
          </cell>
          <cell r="G16175" t="str">
            <v/>
          </cell>
          <cell r="J16175" t="str">
            <v/>
          </cell>
          <cell r="K16175" t="str">
            <v/>
          </cell>
        </row>
        <row r="16176">
          <cell r="D16176" t="str">
            <v>NH</v>
          </cell>
          <cell r="F16176" t="str">
            <v>04/10/2018</v>
          </cell>
          <cell r="G16176" t="str">
            <v>23/10/2018</v>
          </cell>
          <cell r="J16176" t="str">
            <v/>
          </cell>
          <cell r="K16176" t="str">
            <v>Normale</v>
          </cell>
        </row>
        <row r="16177">
          <cell r="D16177" t="str">
            <v>NH</v>
          </cell>
          <cell r="F16177" t="str">
            <v>04/10/2018</v>
          </cell>
          <cell r="G16177" t="str">
            <v>22/10/2018</v>
          </cell>
          <cell r="J16177" t="str">
            <v>15/11/2018</v>
          </cell>
          <cell r="K16177" t="str">
            <v>Normale</v>
          </cell>
        </row>
        <row r="16178">
          <cell r="D16178" t="str">
            <v>SCL</v>
          </cell>
          <cell r="F16178" t="str">
            <v>04/10/2018</v>
          </cell>
          <cell r="G16178" t="str">
            <v/>
          </cell>
          <cell r="J16178" t="str">
            <v/>
          </cell>
          <cell r="K16178" t="str">
            <v/>
          </cell>
        </row>
        <row r="16179">
          <cell r="D16179" t="str">
            <v>NH</v>
          </cell>
          <cell r="F16179" t="str">
            <v>04/10/2018</v>
          </cell>
          <cell r="G16179" t="str">
            <v>06/11/2018</v>
          </cell>
          <cell r="J16179" t="str">
            <v/>
          </cell>
          <cell r="K16179" t="str">
            <v>Normale</v>
          </cell>
        </row>
        <row r="16180">
          <cell r="D16180" t="str">
            <v>BS</v>
          </cell>
          <cell r="F16180" t="str">
            <v>04/10/2018</v>
          </cell>
          <cell r="G16180" t="str">
            <v>24/10/2018</v>
          </cell>
          <cell r="J16180" t="str">
            <v/>
          </cell>
          <cell r="K16180" t="str">
            <v>Normale</v>
          </cell>
        </row>
        <row r="16181">
          <cell r="D16181" t="str">
            <v>DD</v>
          </cell>
          <cell r="F16181" t="str">
            <v>04/10/2018</v>
          </cell>
          <cell r="G16181" t="str">
            <v>05/10/2018</v>
          </cell>
          <cell r="J16181" t="str">
            <v>19/10/2018</v>
          </cell>
          <cell r="K16181" t="str">
            <v>Normale</v>
          </cell>
        </row>
        <row r="16182">
          <cell r="D16182" t="str">
            <v>LF</v>
          </cell>
          <cell r="F16182" t="str">
            <v>04/10/2018</v>
          </cell>
          <cell r="G16182" t="str">
            <v>17/10/2018</v>
          </cell>
          <cell r="J16182" t="str">
            <v/>
          </cell>
          <cell r="K16182" t="str">
            <v>Normale</v>
          </cell>
        </row>
        <row r="16183">
          <cell r="D16183" t="str">
            <v>DD</v>
          </cell>
          <cell r="F16183" t="str">
            <v>04/10/2018</v>
          </cell>
          <cell r="G16183" t="str">
            <v>08/10/2018</v>
          </cell>
          <cell r="J16183" t="str">
            <v>16/11/2018</v>
          </cell>
          <cell r="K16183" t="str">
            <v>Normale</v>
          </cell>
        </row>
        <row r="16184">
          <cell r="D16184" t="str">
            <v>DD</v>
          </cell>
          <cell r="F16184" t="str">
            <v>04/10/2018</v>
          </cell>
          <cell r="G16184" t="str">
            <v>08/10/2018</v>
          </cell>
          <cell r="J16184" t="str">
            <v>30/10/2018</v>
          </cell>
          <cell r="K16184" t="str">
            <v>Véh. éco. irréparable V.E.I.</v>
          </cell>
        </row>
        <row r="16185">
          <cell r="D16185" t="str">
            <v>DD</v>
          </cell>
          <cell r="F16185" t="str">
            <v>04/10/2018</v>
          </cell>
          <cell r="G16185" t="str">
            <v>10/10/2018</v>
          </cell>
          <cell r="J16185" t="str">
            <v>06/11/2018</v>
          </cell>
          <cell r="K16185" t="str">
            <v>Normale</v>
          </cell>
        </row>
        <row r="16186">
          <cell r="D16186" t="str">
            <v>HCJ</v>
          </cell>
          <cell r="F16186" t="str">
            <v>04/10/2018</v>
          </cell>
          <cell r="G16186" t="str">
            <v>08/10/2018</v>
          </cell>
          <cell r="J16186" t="str">
            <v>31/10/2018</v>
          </cell>
          <cell r="K16186" t="str">
            <v>Normale</v>
          </cell>
        </row>
        <row r="16187">
          <cell r="D16187" t="str">
            <v>NH</v>
          </cell>
          <cell r="F16187" t="str">
            <v>04/10/2018</v>
          </cell>
          <cell r="G16187" t="str">
            <v>09/10/2018</v>
          </cell>
          <cell r="J16187" t="str">
            <v>20/11/2018</v>
          </cell>
          <cell r="K16187" t="str">
            <v>Normale</v>
          </cell>
        </row>
        <row r="16188">
          <cell r="D16188" t="str">
            <v>HCJ</v>
          </cell>
          <cell r="F16188" t="str">
            <v>04/10/2018</v>
          </cell>
          <cell r="G16188" t="str">
            <v>16/10/2018</v>
          </cell>
          <cell r="J16188" t="str">
            <v>26/11/2018</v>
          </cell>
          <cell r="K16188" t="str">
            <v>Véh. éco. irréparable V.E.I.</v>
          </cell>
        </row>
        <row r="16189">
          <cell r="D16189" t="str">
            <v>LF</v>
          </cell>
          <cell r="F16189" t="str">
            <v>04/10/2018</v>
          </cell>
          <cell r="G16189" t="str">
            <v>12/10/2018</v>
          </cell>
          <cell r="J16189" t="str">
            <v>22/11/2018</v>
          </cell>
          <cell r="K16189" t="str">
            <v>Normale</v>
          </cell>
        </row>
        <row r="16190">
          <cell r="D16190" t="str">
            <v>LF</v>
          </cell>
          <cell r="F16190" t="str">
            <v>04/10/2018</v>
          </cell>
          <cell r="G16190" t="str">
            <v>17/10/2018</v>
          </cell>
          <cell r="J16190" t="str">
            <v/>
          </cell>
          <cell r="K16190" t="str">
            <v>Normale</v>
          </cell>
        </row>
        <row r="16191">
          <cell r="D16191" t="str">
            <v>DD</v>
          </cell>
          <cell r="F16191" t="str">
            <v>04/10/2018</v>
          </cell>
          <cell r="G16191" t="str">
            <v>05/10/2018</v>
          </cell>
          <cell r="J16191" t="str">
            <v/>
          </cell>
          <cell r="K16191" t="str">
            <v>Normale</v>
          </cell>
        </row>
        <row r="16192">
          <cell r="D16192" t="str">
            <v>SCL</v>
          </cell>
          <cell r="F16192" t="str">
            <v>05/10/2018</v>
          </cell>
          <cell r="G16192" t="str">
            <v/>
          </cell>
          <cell r="J16192" t="str">
            <v/>
          </cell>
          <cell r="K16192" t="str">
            <v/>
          </cell>
        </row>
        <row r="16193">
          <cell r="D16193" t="str">
            <v>HCJ</v>
          </cell>
          <cell r="F16193" t="str">
            <v>05/10/2018</v>
          </cell>
          <cell r="G16193" t="str">
            <v>19/10/2018</v>
          </cell>
          <cell r="J16193" t="str">
            <v>28/11/2018</v>
          </cell>
          <cell r="K16193" t="str">
            <v>Télé-chiffrage</v>
          </cell>
        </row>
        <row r="16194">
          <cell r="D16194" t="str">
            <v>LF</v>
          </cell>
          <cell r="F16194" t="str">
            <v>05/10/2018</v>
          </cell>
          <cell r="G16194" t="str">
            <v>10/10/2018</v>
          </cell>
          <cell r="J16194" t="str">
            <v/>
          </cell>
          <cell r="K16194" t="str">
            <v>Normale</v>
          </cell>
        </row>
        <row r="16195">
          <cell r="D16195" t="str">
            <v>HCJ</v>
          </cell>
          <cell r="F16195" t="str">
            <v>05/10/2018</v>
          </cell>
          <cell r="G16195" t="str">
            <v>15/10/2018</v>
          </cell>
          <cell r="J16195" t="str">
            <v>16/11/2018</v>
          </cell>
          <cell r="K16195" t="str">
            <v>Télé-chiffrage</v>
          </cell>
        </row>
        <row r="16196">
          <cell r="D16196" t="str">
            <v>LF</v>
          </cell>
          <cell r="F16196" t="str">
            <v>05/10/2018</v>
          </cell>
          <cell r="G16196" t="str">
            <v>10/10/2018</v>
          </cell>
          <cell r="J16196" t="str">
            <v/>
          </cell>
          <cell r="K16196" t="str">
            <v>Normale</v>
          </cell>
        </row>
        <row r="16197">
          <cell r="D16197" t="str">
            <v>DD</v>
          </cell>
          <cell r="F16197" t="str">
            <v>05/10/2018</v>
          </cell>
          <cell r="G16197" t="str">
            <v>08/10/2018</v>
          </cell>
          <cell r="J16197" t="str">
            <v>12/11/2018</v>
          </cell>
          <cell r="K16197" t="str">
            <v>Normale</v>
          </cell>
        </row>
        <row r="16198">
          <cell r="D16198" t="str">
            <v>LF</v>
          </cell>
          <cell r="F16198" t="str">
            <v>05/10/2018</v>
          </cell>
          <cell r="G16198" t="str">
            <v>10/10/2018</v>
          </cell>
          <cell r="J16198" t="str">
            <v/>
          </cell>
          <cell r="K16198" t="str">
            <v>Normale</v>
          </cell>
        </row>
        <row r="16199">
          <cell r="D16199" t="str">
            <v>NH</v>
          </cell>
          <cell r="F16199" t="str">
            <v>05/10/2018</v>
          </cell>
          <cell r="G16199" t="str">
            <v>09/10/2018</v>
          </cell>
          <cell r="J16199" t="str">
            <v>29/11/2018</v>
          </cell>
          <cell r="K16199" t="str">
            <v>Normale</v>
          </cell>
        </row>
        <row r="16200">
          <cell r="D16200" t="str">
            <v>DD</v>
          </cell>
          <cell r="F16200" t="str">
            <v>08/10/2018</v>
          </cell>
          <cell r="G16200" t="str">
            <v>05/10/2018</v>
          </cell>
          <cell r="J16200" t="str">
            <v>12/10/2018</v>
          </cell>
          <cell r="K16200" t="str">
            <v>Normale</v>
          </cell>
        </row>
        <row r="16201">
          <cell r="D16201" t="str">
            <v>HCJ</v>
          </cell>
          <cell r="F16201" t="str">
            <v>05/10/2018</v>
          </cell>
          <cell r="G16201" t="str">
            <v>05/10/2018</v>
          </cell>
          <cell r="J16201" t="str">
            <v/>
          </cell>
          <cell r="K16201" t="str">
            <v>Normale</v>
          </cell>
        </row>
        <row r="16202">
          <cell r="D16202" t="str">
            <v>HCJ</v>
          </cell>
          <cell r="F16202" t="str">
            <v>05/10/2018</v>
          </cell>
          <cell r="G16202" t="str">
            <v>30/10/2018</v>
          </cell>
          <cell r="J16202" t="str">
            <v>07/11/2018</v>
          </cell>
          <cell r="K16202" t="str">
            <v>Normale</v>
          </cell>
        </row>
        <row r="16203">
          <cell r="D16203" t="str">
            <v>LF</v>
          </cell>
          <cell r="F16203" t="str">
            <v>05/10/2018</v>
          </cell>
          <cell r="G16203" t="str">
            <v>05/10/2018</v>
          </cell>
          <cell r="J16203" t="str">
            <v/>
          </cell>
          <cell r="K16203" t="str">
            <v>Normale</v>
          </cell>
        </row>
        <row r="16204">
          <cell r="D16204" t="str">
            <v>HCJ</v>
          </cell>
          <cell r="F16204" t="str">
            <v>05/10/2018</v>
          </cell>
          <cell r="G16204" t="str">
            <v>11/10/2018</v>
          </cell>
          <cell r="J16204" t="str">
            <v/>
          </cell>
          <cell r="K16204" t="str">
            <v>Normale</v>
          </cell>
        </row>
        <row r="16205">
          <cell r="D16205" t="str">
            <v>LF</v>
          </cell>
          <cell r="F16205" t="str">
            <v>29/11/2018</v>
          </cell>
          <cell r="G16205" t="str">
            <v>08/10/2018</v>
          </cell>
          <cell r="J16205" t="str">
            <v/>
          </cell>
          <cell r="K16205" t="str">
            <v>Normale</v>
          </cell>
        </row>
        <row r="16206">
          <cell r="D16206" t="str">
            <v>HCJ</v>
          </cell>
          <cell r="F16206" t="str">
            <v>05/10/2018</v>
          </cell>
          <cell r="G16206" t="str">
            <v>07/10/2018</v>
          </cell>
          <cell r="J16206" t="str">
            <v>16/11/2018</v>
          </cell>
          <cell r="K16206" t="str">
            <v>Télé-chiffrage</v>
          </cell>
        </row>
        <row r="16207">
          <cell r="D16207" t="str">
            <v>TR</v>
          </cell>
          <cell r="F16207" t="str">
            <v>05/10/2018</v>
          </cell>
          <cell r="G16207" t="str">
            <v>09/10/2018</v>
          </cell>
          <cell r="J16207" t="str">
            <v/>
          </cell>
          <cell r="K16207" t="str">
            <v>Suivi V.G.E.</v>
          </cell>
        </row>
        <row r="16208">
          <cell r="D16208" t="str">
            <v>DD</v>
          </cell>
          <cell r="F16208" t="str">
            <v>05/10/2018</v>
          </cell>
          <cell r="G16208" t="str">
            <v>08/10/2018</v>
          </cell>
          <cell r="J16208" t="str">
            <v>02/11/2018</v>
          </cell>
          <cell r="K16208" t="str">
            <v>Normale</v>
          </cell>
        </row>
        <row r="16209">
          <cell r="D16209" t="str">
            <v>HCJ</v>
          </cell>
          <cell r="F16209" t="str">
            <v>05/10/2018</v>
          </cell>
          <cell r="G16209" t="str">
            <v>08/10/2018</v>
          </cell>
          <cell r="J16209" t="str">
            <v>22/10/2018</v>
          </cell>
          <cell r="K16209" t="str">
            <v>Normale</v>
          </cell>
        </row>
        <row r="16210">
          <cell r="D16210" t="str">
            <v>LF</v>
          </cell>
          <cell r="F16210" t="str">
            <v>05/10/2018</v>
          </cell>
          <cell r="G16210" t="str">
            <v>10/10/2018</v>
          </cell>
          <cell r="J16210" t="str">
            <v>05/11/2018</v>
          </cell>
          <cell r="K16210" t="str">
            <v>Véh. éco. irréparable V.E.I.</v>
          </cell>
        </row>
        <row r="16211">
          <cell r="D16211" t="str">
            <v>SCL</v>
          </cell>
          <cell r="F16211" t="str">
            <v>05/10/2018</v>
          </cell>
          <cell r="G16211" t="str">
            <v/>
          </cell>
          <cell r="J16211" t="str">
            <v/>
          </cell>
          <cell r="K16211" t="str">
            <v/>
          </cell>
        </row>
        <row r="16212">
          <cell r="D16212" t="str">
            <v>TR</v>
          </cell>
          <cell r="F16212" t="str">
            <v>05/10/2018</v>
          </cell>
          <cell r="G16212" t="str">
            <v>09/10/2018</v>
          </cell>
          <cell r="J16212" t="str">
            <v>30/11/2018</v>
          </cell>
          <cell r="K16212" t="str">
            <v>Véh. éco. irréparable V.E.I.</v>
          </cell>
        </row>
        <row r="16213">
          <cell r="D16213" t="str">
            <v>DD</v>
          </cell>
          <cell r="F16213" t="str">
            <v>05/10/2018</v>
          </cell>
          <cell r="G16213" t="str">
            <v>14/11/2018</v>
          </cell>
          <cell r="J16213" t="str">
            <v>15/11/2018</v>
          </cell>
          <cell r="K16213" t="str">
            <v>Estimation réparation ADE</v>
          </cell>
        </row>
        <row r="16214">
          <cell r="D16214" t="str">
            <v>HCJ</v>
          </cell>
          <cell r="F16214" t="str">
            <v>05/10/2018</v>
          </cell>
          <cell r="G16214" t="str">
            <v>15/10/2018</v>
          </cell>
          <cell r="J16214" t="str">
            <v>15/11/2018</v>
          </cell>
          <cell r="K16214" t="str">
            <v>Normale</v>
          </cell>
        </row>
        <row r="16215">
          <cell r="D16215" t="str">
            <v>NH</v>
          </cell>
          <cell r="F16215" t="str">
            <v>05/10/2018</v>
          </cell>
          <cell r="G16215" t="str">
            <v>09/10/2018</v>
          </cell>
          <cell r="J16215" t="str">
            <v/>
          </cell>
          <cell r="K16215" t="str">
            <v>Normale</v>
          </cell>
        </row>
        <row r="16216">
          <cell r="D16216" t="str">
            <v>LF</v>
          </cell>
          <cell r="F16216" t="str">
            <v>05/10/2018</v>
          </cell>
          <cell r="G16216" t="str">
            <v>09/10/2018</v>
          </cell>
          <cell r="J16216" t="str">
            <v>13/11/2018</v>
          </cell>
          <cell r="K16216" t="str">
            <v>Normale</v>
          </cell>
        </row>
        <row r="16217">
          <cell r="D16217" t="str">
            <v>NH</v>
          </cell>
          <cell r="F16217" t="str">
            <v>05/10/2018</v>
          </cell>
          <cell r="G16217" t="str">
            <v>10/10/2018</v>
          </cell>
          <cell r="J16217" t="str">
            <v/>
          </cell>
          <cell r="K16217" t="str">
            <v>Normale</v>
          </cell>
        </row>
        <row r="16218">
          <cell r="D16218" t="str">
            <v>LF</v>
          </cell>
          <cell r="F16218" t="str">
            <v>05/10/2018</v>
          </cell>
          <cell r="G16218" t="str">
            <v>10/10/2018</v>
          </cell>
          <cell r="J16218" t="str">
            <v>23/11/2018</v>
          </cell>
          <cell r="K16218" t="str">
            <v>Normale</v>
          </cell>
        </row>
        <row r="16219">
          <cell r="D16219" t="str">
            <v>SCL</v>
          </cell>
          <cell r="F16219" t="str">
            <v>05/10/2018</v>
          </cell>
          <cell r="G16219" t="str">
            <v/>
          </cell>
          <cell r="J16219" t="str">
            <v>22/11/2018</v>
          </cell>
          <cell r="K16219" t="str">
            <v>Carence</v>
          </cell>
        </row>
        <row r="16220">
          <cell r="D16220" t="str">
            <v>DD</v>
          </cell>
          <cell r="F16220" t="str">
            <v>05/10/2018</v>
          </cell>
          <cell r="G16220" t="str">
            <v>08/10/2018</v>
          </cell>
          <cell r="J16220" t="str">
            <v/>
          </cell>
          <cell r="K16220" t="str">
            <v>Normale</v>
          </cell>
        </row>
        <row r="16221">
          <cell r="D16221" t="str">
            <v>DD</v>
          </cell>
          <cell r="F16221" t="str">
            <v>08/10/2018</v>
          </cell>
          <cell r="G16221" t="str">
            <v>10/10/2018</v>
          </cell>
          <cell r="J16221" t="str">
            <v/>
          </cell>
          <cell r="K16221" t="str">
            <v>Normale</v>
          </cell>
        </row>
        <row r="16222">
          <cell r="D16222" t="str">
            <v>LF</v>
          </cell>
          <cell r="F16222" t="str">
            <v>08/10/2018</v>
          </cell>
          <cell r="G16222" t="str">
            <v>09/10/2018</v>
          </cell>
          <cell r="J16222" t="str">
            <v>24/10/2018</v>
          </cell>
          <cell r="K16222" t="str">
            <v>Normale</v>
          </cell>
        </row>
        <row r="16223">
          <cell r="D16223" t="str">
            <v>DD</v>
          </cell>
          <cell r="F16223" t="str">
            <v>08/10/2018</v>
          </cell>
          <cell r="G16223" t="str">
            <v>12/10/2018</v>
          </cell>
          <cell r="J16223" t="str">
            <v/>
          </cell>
          <cell r="K16223" t="str">
            <v>Normale</v>
          </cell>
        </row>
        <row r="16224">
          <cell r="D16224" t="str">
            <v>TR</v>
          </cell>
          <cell r="F16224" t="str">
            <v>09/10/2018</v>
          </cell>
          <cell r="G16224" t="str">
            <v>08/10/2018</v>
          </cell>
          <cell r="J16224" t="str">
            <v>12/11/2018</v>
          </cell>
          <cell r="K16224" t="str">
            <v>Normale</v>
          </cell>
        </row>
        <row r="16225">
          <cell r="D16225" t="str">
            <v>LF</v>
          </cell>
          <cell r="F16225" t="str">
            <v>08/10/2018</v>
          </cell>
          <cell r="G16225" t="str">
            <v>09/10/2018</v>
          </cell>
          <cell r="J16225" t="str">
            <v>11/10/2018</v>
          </cell>
          <cell r="K16225" t="str">
            <v>Véh. éco. irréparable V.E.I.</v>
          </cell>
        </row>
        <row r="16226">
          <cell r="D16226" t="str">
            <v>LF</v>
          </cell>
          <cell r="F16226" t="str">
            <v>09/10/2018</v>
          </cell>
          <cell r="G16226" t="str">
            <v>10/10/2018</v>
          </cell>
          <cell r="J16226" t="str">
            <v>21/11/2018</v>
          </cell>
          <cell r="K16226" t="str">
            <v>Normale</v>
          </cell>
        </row>
        <row r="16227">
          <cell r="D16227" t="str">
            <v>DD</v>
          </cell>
          <cell r="F16227" t="str">
            <v>08/10/2018</v>
          </cell>
          <cell r="G16227" t="str">
            <v>11/10/2018</v>
          </cell>
          <cell r="J16227" t="str">
            <v/>
          </cell>
          <cell r="K16227" t="str">
            <v>Normale</v>
          </cell>
        </row>
        <row r="16228">
          <cell r="D16228" t="str">
            <v>LF</v>
          </cell>
          <cell r="F16228" t="str">
            <v>08/10/2018</v>
          </cell>
          <cell r="G16228" t="str">
            <v>11/10/2018</v>
          </cell>
          <cell r="J16228" t="str">
            <v>29/10/2018</v>
          </cell>
          <cell r="K16228" t="str">
            <v>Normale</v>
          </cell>
        </row>
        <row r="16229">
          <cell r="D16229" t="str">
            <v>NH</v>
          </cell>
          <cell r="F16229" t="str">
            <v>08/10/2018</v>
          </cell>
          <cell r="G16229" t="str">
            <v>09/10/2018</v>
          </cell>
          <cell r="J16229" t="str">
            <v/>
          </cell>
          <cell r="K16229" t="str">
            <v>Normale</v>
          </cell>
        </row>
        <row r="16230">
          <cell r="D16230" t="str">
            <v>LF</v>
          </cell>
          <cell r="F16230" t="str">
            <v>08/10/2018</v>
          </cell>
          <cell r="G16230" t="str">
            <v>11/10/2018</v>
          </cell>
          <cell r="J16230" t="str">
            <v/>
          </cell>
          <cell r="K16230" t="str">
            <v>Normale</v>
          </cell>
        </row>
        <row r="16231">
          <cell r="D16231" t="str">
            <v>HCJ</v>
          </cell>
          <cell r="F16231" t="str">
            <v>08/10/2018</v>
          </cell>
          <cell r="G16231" t="str">
            <v>15/10/2018</v>
          </cell>
          <cell r="J16231" t="str">
            <v>16/10/2018</v>
          </cell>
          <cell r="K16231" t="str">
            <v>Estimation réparation ADE</v>
          </cell>
        </row>
        <row r="16232">
          <cell r="D16232" t="str">
            <v>SPR</v>
          </cell>
          <cell r="F16232" t="str">
            <v>08/10/2018</v>
          </cell>
          <cell r="G16232" t="str">
            <v/>
          </cell>
          <cell r="J16232" t="str">
            <v/>
          </cell>
          <cell r="K16232" t="str">
            <v/>
          </cell>
        </row>
        <row r="16233">
          <cell r="D16233" t="str">
            <v>LF</v>
          </cell>
          <cell r="F16233" t="str">
            <v>08/10/2018</v>
          </cell>
          <cell r="G16233" t="str">
            <v>15/10/2018</v>
          </cell>
          <cell r="J16233" t="str">
            <v>13/11/2018</v>
          </cell>
          <cell r="K16233" t="str">
            <v>Normale</v>
          </cell>
        </row>
        <row r="16234">
          <cell r="D16234" t="str">
            <v>HCJ</v>
          </cell>
          <cell r="F16234" t="str">
            <v>08/10/2018</v>
          </cell>
          <cell r="G16234" t="str">
            <v>12/10/2018</v>
          </cell>
          <cell r="J16234" t="str">
            <v/>
          </cell>
          <cell r="K16234" t="str">
            <v>Normale</v>
          </cell>
        </row>
        <row r="16235">
          <cell r="D16235" t="str">
            <v>DD</v>
          </cell>
          <cell r="F16235" t="str">
            <v>08/10/2018</v>
          </cell>
          <cell r="G16235" t="str">
            <v>17/10/2018</v>
          </cell>
          <cell r="J16235" t="str">
            <v>24/10/2018</v>
          </cell>
          <cell r="K16235" t="str">
            <v>Normale</v>
          </cell>
        </row>
        <row r="16236">
          <cell r="D16236" t="str">
            <v>LF</v>
          </cell>
          <cell r="F16236" t="str">
            <v>08/10/2018</v>
          </cell>
          <cell r="G16236" t="str">
            <v>10/10/2018</v>
          </cell>
          <cell r="J16236" t="str">
            <v>25/10/2018</v>
          </cell>
          <cell r="K16236" t="str">
            <v>Véh. éco. irréparable V.E.I.</v>
          </cell>
        </row>
        <row r="16237">
          <cell r="D16237" t="str">
            <v>DD</v>
          </cell>
          <cell r="F16237" t="str">
            <v>08/10/2018</v>
          </cell>
          <cell r="G16237" t="str">
            <v>11/10/2018</v>
          </cell>
          <cell r="J16237" t="str">
            <v>06/11/2018</v>
          </cell>
          <cell r="K16237" t="str">
            <v>Normale</v>
          </cell>
        </row>
        <row r="16238">
          <cell r="D16238" t="str">
            <v>HCJ</v>
          </cell>
          <cell r="F16238" t="str">
            <v>08/10/2018</v>
          </cell>
          <cell r="G16238" t="str">
            <v>19/09/2018</v>
          </cell>
          <cell r="J16238" t="str">
            <v>23/11/2018</v>
          </cell>
          <cell r="K16238" t="str">
            <v>Normale</v>
          </cell>
        </row>
        <row r="16239">
          <cell r="D16239" t="str">
            <v>DD</v>
          </cell>
          <cell r="F16239" t="str">
            <v>08/10/2018</v>
          </cell>
          <cell r="G16239" t="str">
            <v>10/10/2018</v>
          </cell>
          <cell r="J16239" t="str">
            <v>06/11/2018</v>
          </cell>
          <cell r="K16239" t="str">
            <v>Normale</v>
          </cell>
        </row>
        <row r="16240">
          <cell r="D16240" t="str">
            <v>NH</v>
          </cell>
          <cell r="F16240" t="str">
            <v>08/10/2018</v>
          </cell>
          <cell r="G16240" t="str">
            <v>22/10/2018</v>
          </cell>
          <cell r="J16240" t="str">
            <v>23/11/2018</v>
          </cell>
          <cell r="K16240" t="str">
            <v>Normale</v>
          </cell>
        </row>
        <row r="16241">
          <cell r="D16241" t="str">
            <v>LF</v>
          </cell>
          <cell r="F16241" t="str">
            <v>08/10/2018</v>
          </cell>
          <cell r="G16241" t="str">
            <v>09/10/2018</v>
          </cell>
          <cell r="J16241" t="str">
            <v/>
          </cell>
          <cell r="K16241" t="str">
            <v>Normale</v>
          </cell>
        </row>
        <row r="16242">
          <cell r="D16242" t="str">
            <v>DD</v>
          </cell>
          <cell r="F16242" t="str">
            <v>08/10/2018</v>
          </cell>
          <cell r="G16242" t="str">
            <v>09/10/2018</v>
          </cell>
          <cell r="J16242" t="str">
            <v>29/11/2018</v>
          </cell>
          <cell r="K16242" t="str">
            <v>Véh. éco. irréparable V.E.I.</v>
          </cell>
        </row>
        <row r="16243">
          <cell r="D16243" t="str">
            <v>TR</v>
          </cell>
          <cell r="F16243" t="str">
            <v>08/10/2018</v>
          </cell>
          <cell r="G16243" t="str">
            <v>08/11/2018</v>
          </cell>
          <cell r="J16243" t="str">
            <v/>
          </cell>
          <cell r="K16243" t="str">
            <v>Normale</v>
          </cell>
        </row>
        <row r="16244">
          <cell r="D16244" t="str">
            <v>LF</v>
          </cell>
          <cell r="F16244" t="str">
            <v>08/10/2018</v>
          </cell>
          <cell r="G16244" t="str">
            <v>10/10/2018</v>
          </cell>
          <cell r="J16244" t="str">
            <v>23/10/2018</v>
          </cell>
          <cell r="K16244" t="str">
            <v>Véh. éco. irréparable V.E.I.</v>
          </cell>
        </row>
        <row r="16245">
          <cell r="D16245" t="str">
            <v>LF</v>
          </cell>
          <cell r="F16245" t="str">
            <v>08/10/2018</v>
          </cell>
          <cell r="G16245" t="str">
            <v>16/10/2018</v>
          </cell>
          <cell r="J16245" t="str">
            <v>16/10/2018</v>
          </cell>
          <cell r="K16245" t="str">
            <v>Normale</v>
          </cell>
        </row>
        <row r="16246">
          <cell r="D16246" t="str">
            <v>DD</v>
          </cell>
          <cell r="F16246" t="str">
            <v>08/10/2018</v>
          </cell>
          <cell r="G16246" t="str">
            <v>11/10/2018</v>
          </cell>
          <cell r="J16246" t="str">
            <v>02/11/2018</v>
          </cell>
          <cell r="K16246" t="str">
            <v>Normale</v>
          </cell>
        </row>
        <row r="16247">
          <cell r="D16247" t="str">
            <v>DD</v>
          </cell>
          <cell r="F16247" t="str">
            <v>08/10/2018</v>
          </cell>
          <cell r="G16247" t="str">
            <v>11/10/2018</v>
          </cell>
          <cell r="J16247" t="str">
            <v>07/11/2018</v>
          </cell>
          <cell r="K16247" t="str">
            <v>Normale</v>
          </cell>
        </row>
        <row r="16248">
          <cell r="D16248" t="str">
            <v>HCJ</v>
          </cell>
          <cell r="F16248" t="str">
            <v>09/10/2018</v>
          </cell>
          <cell r="G16248" t="str">
            <v>10/10/2018</v>
          </cell>
          <cell r="J16248" t="str">
            <v>25/11/2018</v>
          </cell>
          <cell r="K16248" t="str">
            <v>Télé-chiffrage</v>
          </cell>
        </row>
        <row r="16249">
          <cell r="D16249" t="str">
            <v>HCJ</v>
          </cell>
          <cell r="F16249" t="str">
            <v>09/10/2018</v>
          </cell>
          <cell r="G16249" t="str">
            <v>11/10/2018</v>
          </cell>
          <cell r="J16249" t="str">
            <v>15/11/2018</v>
          </cell>
          <cell r="K16249" t="str">
            <v>Normale</v>
          </cell>
        </row>
        <row r="16250">
          <cell r="D16250" t="str">
            <v>LF</v>
          </cell>
          <cell r="F16250" t="str">
            <v>09/10/2018</v>
          </cell>
          <cell r="G16250" t="str">
            <v>16/10/2018</v>
          </cell>
          <cell r="J16250" t="str">
            <v>07/11/2018</v>
          </cell>
          <cell r="K16250" t="str">
            <v>Normale</v>
          </cell>
        </row>
        <row r="16251">
          <cell r="D16251" t="str">
            <v>DD</v>
          </cell>
          <cell r="F16251" t="str">
            <v>09/10/2018</v>
          </cell>
          <cell r="G16251" t="str">
            <v>17/10/2018</v>
          </cell>
          <cell r="J16251" t="str">
            <v>12/11/2018</v>
          </cell>
          <cell r="K16251" t="str">
            <v>Normale</v>
          </cell>
        </row>
        <row r="16252">
          <cell r="D16252" t="str">
            <v>HCJ</v>
          </cell>
          <cell r="F16252" t="str">
            <v>09/10/2018</v>
          </cell>
          <cell r="G16252" t="str">
            <v>24/10/2018</v>
          </cell>
          <cell r="J16252" t="str">
            <v>15/11/2018</v>
          </cell>
          <cell r="K16252" t="str">
            <v>Télé-chiffrage</v>
          </cell>
        </row>
        <row r="16253">
          <cell r="D16253" t="str">
            <v>LF</v>
          </cell>
          <cell r="F16253" t="str">
            <v>09/10/2018</v>
          </cell>
          <cell r="G16253" t="str">
            <v>10/10/2018</v>
          </cell>
          <cell r="J16253" t="str">
            <v>13/11/2018</v>
          </cell>
          <cell r="K16253" t="str">
            <v>Véh. éco. irréparable V.E.I.</v>
          </cell>
        </row>
        <row r="16254">
          <cell r="D16254" t="str">
            <v>TR</v>
          </cell>
          <cell r="F16254" t="str">
            <v>09/10/2018</v>
          </cell>
          <cell r="G16254" t="str">
            <v>11/10/2018</v>
          </cell>
          <cell r="J16254" t="str">
            <v/>
          </cell>
          <cell r="K16254" t="str">
            <v>Normale</v>
          </cell>
        </row>
        <row r="16255">
          <cell r="D16255" t="str">
            <v>HCJ</v>
          </cell>
          <cell r="F16255" t="str">
            <v>09/10/2018</v>
          </cell>
          <cell r="G16255" t="str">
            <v>11/10/2018</v>
          </cell>
          <cell r="J16255" t="str">
            <v/>
          </cell>
          <cell r="K16255" t="str">
            <v>Télé-chiffrage</v>
          </cell>
        </row>
        <row r="16256">
          <cell r="D16256" t="str">
            <v>HCJ</v>
          </cell>
          <cell r="F16256" t="str">
            <v>09/10/2018</v>
          </cell>
          <cell r="G16256" t="str">
            <v>17/10/2018</v>
          </cell>
          <cell r="J16256" t="str">
            <v>30/11/2018</v>
          </cell>
          <cell r="K16256" t="str">
            <v>Télé-chiffrage</v>
          </cell>
        </row>
        <row r="16257">
          <cell r="D16257" t="str">
            <v>HCJ</v>
          </cell>
          <cell r="F16257" t="str">
            <v>09/10/2018</v>
          </cell>
          <cell r="G16257" t="str">
            <v>17/10/2018</v>
          </cell>
          <cell r="J16257" t="str">
            <v/>
          </cell>
          <cell r="K16257" t="str">
            <v>Télé-chiffrage</v>
          </cell>
        </row>
        <row r="16258">
          <cell r="D16258" t="str">
            <v>HCJ</v>
          </cell>
          <cell r="F16258" t="str">
            <v>09/10/2018</v>
          </cell>
          <cell r="G16258" t="str">
            <v>18/10/2018</v>
          </cell>
          <cell r="J16258" t="str">
            <v/>
          </cell>
          <cell r="K16258" t="str">
            <v>Normale</v>
          </cell>
        </row>
        <row r="16259">
          <cell r="D16259" t="str">
            <v>DD</v>
          </cell>
          <cell r="F16259" t="str">
            <v>09/10/2018</v>
          </cell>
          <cell r="G16259" t="str">
            <v>10/10/2018</v>
          </cell>
          <cell r="J16259" t="str">
            <v/>
          </cell>
          <cell r="K16259" t="str">
            <v>Normale</v>
          </cell>
        </row>
        <row r="16260">
          <cell r="D16260" t="str">
            <v>DD</v>
          </cell>
          <cell r="F16260" t="str">
            <v>09/10/2018</v>
          </cell>
          <cell r="G16260" t="str">
            <v>05/11/2018</v>
          </cell>
          <cell r="J16260" t="str">
            <v>06/11/2018</v>
          </cell>
          <cell r="K16260" t="str">
            <v>Estimation réparation ADE</v>
          </cell>
        </row>
        <row r="16261">
          <cell r="D16261" t="str">
            <v>TR</v>
          </cell>
          <cell r="F16261" t="str">
            <v>09/10/2018</v>
          </cell>
          <cell r="G16261" t="str">
            <v>10/10/2018</v>
          </cell>
          <cell r="J16261" t="str">
            <v>05/11/2018</v>
          </cell>
          <cell r="K16261" t="str">
            <v>Normale</v>
          </cell>
        </row>
        <row r="16262">
          <cell r="D16262" t="str">
            <v>HCJ</v>
          </cell>
          <cell r="F16262" t="str">
            <v>09/10/2018</v>
          </cell>
          <cell r="G16262" t="str">
            <v>11/10/2018</v>
          </cell>
          <cell r="J16262" t="str">
            <v>22/10/2018</v>
          </cell>
          <cell r="K16262" t="str">
            <v>Télé-chiffrage</v>
          </cell>
        </row>
        <row r="16263">
          <cell r="D16263" t="str">
            <v>DD</v>
          </cell>
          <cell r="F16263" t="str">
            <v>09/10/2018</v>
          </cell>
          <cell r="G16263" t="str">
            <v>12/10/2018</v>
          </cell>
          <cell r="J16263" t="str">
            <v>15/10/2018</v>
          </cell>
          <cell r="K16263" t="str">
            <v>Estimation réparation ADE</v>
          </cell>
        </row>
        <row r="16264">
          <cell r="D16264" t="str">
            <v>SCL</v>
          </cell>
          <cell r="F16264" t="str">
            <v>09/10/2018</v>
          </cell>
          <cell r="G16264" t="str">
            <v/>
          </cell>
          <cell r="J16264" t="str">
            <v/>
          </cell>
          <cell r="K16264" t="str">
            <v/>
          </cell>
        </row>
        <row r="16265">
          <cell r="D16265" t="str">
            <v>TR</v>
          </cell>
          <cell r="F16265" t="str">
            <v>09/10/2018</v>
          </cell>
          <cell r="G16265" t="str">
            <v>29/10/2018</v>
          </cell>
          <cell r="J16265" t="str">
            <v>06/11/2018</v>
          </cell>
          <cell r="K16265" t="str">
            <v>Estimation réparation ADE</v>
          </cell>
        </row>
        <row r="16266">
          <cell r="D16266" t="str">
            <v>HCJ</v>
          </cell>
          <cell r="F16266" t="str">
            <v>09/10/2018</v>
          </cell>
          <cell r="G16266" t="str">
            <v>16/10/2018</v>
          </cell>
          <cell r="J16266" t="str">
            <v>31/10/2018</v>
          </cell>
          <cell r="K16266" t="str">
            <v>Véh. éco. irréparable V.E.I.</v>
          </cell>
        </row>
        <row r="16267">
          <cell r="D16267" t="str">
            <v>LF</v>
          </cell>
          <cell r="F16267" t="str">
            <v>11/10/2018</v>
          </cell>
          <cell r="G16267" t="str">
            <v>10/10/2018</v>
          </cell>
          <cell r="J16267" t="str">
            <v/>
          </cell>
          <cell r="K16267" t="str">
            <v>Normale</v>
          </cell>
        </row>
        <row r="16268">
          <cell r="D16268" t="str">
            <v>NH</v>
          </cell>
          <cell r="F16268" t="str">
            <v>09/10/2018</v>
          </cell>
          <cell r="G16268" t="str">
            <v>22/10/2018</v>
          </cell>
          <cell r="J16268" t="str">
            <v/>
          </cell>
          <cell r="K16268" t="str">
            <v>Normale</v>
          </cell>
        </row>
        <row r="16269">
          <cell r="D16269" t="str">
            <v>TR</v>
          </cell>
          <cell r="F16269" t="str">
            <v>09/10/2018</v>
          </cell>
          <cell r="G16269" t="str">
            <v>10/10/2018</v>
          </cell>
          <cell r="J16269" t="str">
            <v>07/11/2018</v>
          </cell>
          <cell r="K16269" t="str">
            <v>Normale</v>
          </cell>
        </row>
        <row r="16270">
          <cell r="D16270" t="str">
            <v>TR</v>
          </cell>
          <cell r="F16270" t="str">
            <v>09/10/2018</v>
          </cell>
          <cell r="G16270" t="str">
            <v>11/10/2018</v>
          </cell>
          <cell r="J16270" t="str">
            <v/>
          </cell>
          <cell r="K16270" t="str">
            <v>Normale</v>
          </cell>
        </row>
        <row r="16271">
          <cell r="D16271" t="str">
            <v>TR</v>
          </cell>
          <cell r="F16271" t="str">
            <v>09/10/2018</v>
          </cell>
          <cell r="G16271" t="str">
            <v>16/10/2018</v>
          </cell>
          <cell r="J16271" t="str">
            <v/>
          </cell>
          <cell r="K16271" t="str">
            <v>Normale</v>
          </cell>
        </row>
        <row r="16272">
          <cell r="D16272" t="str">
            <v>LF</v>
          </cell>
          <cell r="F16272" t="str">
            <v>09/10/2018</v>
          </cell>
          <cell r="G16272" t="str">
            <v>10/10/2018</v>
          </cell>
          <cell r="J16272" t="str">
            <v>17/10/2018</v>
          </cell>
          <cell r="K16272" t="str">
            <v>Véh. éco. irréparable V.E.I.</v>
          </cell>
        </row>
        <row r="16273">
          <cell r="D16273" t="str">
            <v>HCJ</v>
          </cell>
          <cell r="F16273" t="str">
            <v>09/10/2018</v>
          </cell>
          <cell r="G16273" t="str">
            <v>15/10/2018</v>
          </cell>
          <cell r="J16273" t="str">
            <v/>
          </cell>
          <cell r="K16273" t="str">
            <v>Normale</v>
          </cell>
        </row>
        <row r="16274">
          <cell r="D16274" t="str">
            <v>LF</v>
          </cell>
          <cell r="F16274" t="str">
            <v>09/10/2018</v>
          </cell>
          <cell r="G16274" t="str">
            <v>19/10/2018</v>
          </cell>
          <cell r="J16274" t="str">
            <v/>
          </cell>
          <cell r="K16274" t="str">
            <v>Normale</v>
          </cell>
        </row>
        <row r="16275">
          <cell r="D16275" t="str">
            <v>HCJ</v>
          </cell>
          <cell r="F16275" t="str">
            <v>09/10/2018</v>
          </cell>
          <cell r="G16275" t="str">
            <v>12/10/2018</v>
          </cell>
          <cell r="J16275" t="str">
            <v/>
          </cell>
          <cell r="K16275" t="str">
            <v>Normale</v>
          </cell>
        </row>
        <row r="16276">
          <cell r="D16276" t="str">
            <v>DD</v>
          </cell>
          <cell r="F16276" t="str">
            <v>09/10/2018</v>
          </cell>
          <cell r="G16276" t="str">
            <v>17/10/2018</v>
          </cell>
          <cell r="J16276" t="str">
            <v>17/10/2018</v>
          </cell>
          <cell r="K16276" t="str">
            <v>Estimation réparation ADE</v>
          </cell>
        </row>
        <row r="16277">
          <cell r="D16277" t="str">
            <v>HCJ</v>
          </cell>
          <cell r="F16277" t="str">
            <v>09/10/2018</v>
          </cell>
          <cell r="G16277" t="str">
            <v>11/10/2018</v>
          </cell>
          <cell r="J16277" t="str">
            <v>15/11/2018</v>
          </cell>
          <cell r="K16277" t="str">
            <v>Normale</v>
          </cell>
        </row>
        <row r="16278">
          <cell r="D16278" t="str">
            <v>SPR</v>
          </cell>
          <cell r="F16278" t="str">
            <v>09/10/2018</v>
          </cell>
          <cell r="G16278" t="str">
            <v/>
          </cell>
          <cell r="J16278" t="str">
            <v/>
          </cell>
          <cell r="K16278" t="str">
            <v/>
          </cell>
        </row>
        <row r="16279">
          <cell r="D16279" t="str">
            <v>TR</v>
          </cell>
          <cell r="F16279" t="str">
            <v>09/10/2018</v>
          </cell>
          <cell r="G16279" t="str">
            <v>11/10/2018</v>
          </cell>
          <cell r="J16279" t="str">
            <v>26/11/2018</v>
          </cell>
          <cell r="K16279" t="str">
            <v>Normale</v>
          </cell>
        </row>
        <row r="16280">
          <cell r="D16280" t="str">
            <v>DD</v>
          </cell>
          <cell r="F16280" t="str">
            <v>09/10/2018</v>
          </cell>
          <cell r="G16280" t="str">
            <v>12/10/2018</v>
          </cell>
          <cell r="J16280" t="str">
            <v>24/10/2018</v>
          </cell>
          <cell r="K16280" t="str">
            <v>Normale</v>
          </cell>
        </row>
        <row r="16281">
          <cell r="D16281" t="str">
            <v>DD</v>
          </cell>
          <cell r="F16281" t="str">
            <v>09/10/2018</v>
          </cell>
          <cell r="G16281" t="str">
            <v>16/10/2018</v>
          </cell>
          <cell r="J16281" t="str">
            <v>17/10/2018</v>
          </cell>
          <cell r="K16281" t="str">
            <v>Estimation réparation ADE</v>
          </cell>
        </row>
        <row r="16282">
          <cell r="D16282" t="str">
            <v>SCL</v>
          </cell>
          <cell r="F16282" t="str">
            <v>09/10/2018</v>
          </cell>
          <cell r="G16282" t="str">
            <v/>
          </cell>
          <cell r="J16282" t="str">
            <v/>
          </cell>
          <cell r="K16282" t="str">
            <v/>
          </cell>
        </row>
        <row r="16283">
          <cell r="D16283" t="str">
            <v>HCJ</v>
          </cell>
          <cell r="F16283" t="str">
            <v>09/10/2018</v>
          </cell>
          <cell r="G16283" t="str">
            <v>15/10/2018</v>
          </cell>
          <cell r="J16283" t="str">
            <v/>
          </cell>
          <cell r="K16283" t="str">
            <v>Normale</v>
          </cell>
        </row>
        <row r="16284">
          <cell r="D16284" t="str">
            <v>LF</v>
          </cell>
          <cell r="F16284" t="str">
            <v>09/10/2018</v>
          </cell>
          <cell r="G16284" t="str">
            <v>15/10/2018</v>
          </cell>
          <cell r="J16284" t="str">
            <v>26/10/2018</v>
          </cell>
          <cell r="K16284" t="str">
            <v>Normale</v>
          </cell>
        </row>
        <row r="16285">
          <cell r="D16285" t="str">
            <v>TR</v>
          </cell>
          <cell r="F16285" t="str">
            <v>09/10/2018</v>
          </cell>
          <cell r="G16285" t="str">
            <v>11/10/2018</v>
          </cell>
          <cell r="J16285" t="str">
            <v/>
          </cell>
          <cell r="K16285" t="str">
            <v>Normale</v>
          </cell>
        </row>
        <row r="16286">
          <cell r="D16286" t="str">
            <v>LF</v>
          </cell>
          <cell r="F16286" t="str">
            <v>09/10/2018</v>
          </cell>
          <cell r="G16286" t="str">
            <v>12/10/2018</v>
          </cell>
          <cell r="J16286" t="str">
            <v>09/11/2018</v>
          </cell>
          <cell r="K16286" t="str">
            <v>Normale</v>
          </cell>
        </row>
        <row r="16287">
          <cell r="D16287" t="str">
            <v>SPR</v>
          </cell>
          <cell r="F16287" t="str">
            <v>09/10/2018</v>
          </cell>
          <cell r="G16287" t="str">
            <v/>
          </cell>
          <cell r="J16287" t="str">
            <v/>
          </cell>
          <cell r="K16287" t="str">
            <v/>
          </cell>
        </row>
        <row r="16288">
          <cell r="D16288" t="str">
            <v>HCJ</v>
          </cell>
          <cell r="F16288" t="str">
            <v>10/10/2018</v>
          </cell>
          <cell r="G16288" t="str">
            <v>23/10/2018</v>
          </cell>
          <cell r="J16288" t="str">
            <v/>
          </cell>
          <cell r="K16288" t="str">
            <v>Télé-chiffrage</v>
          </cell>
        </row>
        <row r="16289">
          <cell r="D16289" t="str">
            <v>SPR</v>
          </cell>
          <cell r="F16289" t="str">
            <v>10/10/2018</v>
          </cell>
          <cell r="G16289" t="str">
            <v/>
          </cell>
          <cell r="J16289" t="str">
            <v>10/10/2018</v>
          </cell>
          <cell r="K16289" t="str">
            <v>Carence</v>
          </cell>
        </row>
        <row r="16290">
          <cell r="D16290" t="str">
            <v>SCL</v>
          </cell>
          <cell r="F16290" t="str">
            <v>10/10/2018</v>
          </cell>
          <cell r="G16290" t="str">
            <v/>
          </cell>
          <cell r="J16290" t="str">
            <v>10/10/2018</v>
          </cell>
          <cell r="K16290" t="str">
            <v>Carence</v>
          </cell>
        </row>
        <row r="16291">
          <cell r="D16291" t="str">
            <v>HCJ</v>
          </cell>
          <cell r="F16291" t="str">
            <v>10/10/2018</v>
          </cell>
          <cell r="G16291" t="str">
            <v>12/10/2018</v>
          </cell>
          <cell r="J16291" t="str">
            <v/>
          </cell>
          <cell r="K16291" t="str">
            <v>Normale</v>
          </cell>
        </row>
        <row r="16292">
          <cell r="D16292" t="str">
            <v>BS</v>
          </cell>
          <cell r="F16292" t="str">
            <v>10/10/2018</v>
          </cell>
          <cell r="G16292" t="str">
            <v>24/10/2018</v>
          </cell>
          <cell r="J16292" t="str">
            <v/>
          </cell>
          <cell r="K16292" t="str">
            <v>Normale</v>
          </cell>
        </row>
        <row r="16293">
          <cell r="D16293" t="str">
            <v>HCJ</v>
          </cell>
          <cell r="F16293" t="str">
            <v>10/10/2018</v>
          </cell>
          <cell r="G16293" t="str">
            <v>11/10/2018</v>
          </cell>
          <cell r="J16293" t="str">
            <v/>
          </cell>
          <cell r="K16293" t="str">
            <v>Télé-chiffrage</v>
          </cell>
        </row>
        <row r="16294">
          <cell r="D16294" t="str">
            <v>DD</v>
          </cell>
          <cell r="F16294" t="str">
            <v>10/10/2018</v>
          </cell>
          <cell r="G16294" t="str">
            <v>16/10/2018</v>
          </cell>
          <cell r="J16294" t="str">
            <v>06/11/2018</v>
          </cell>
          <cell r="K16294" t="str">
            <v>Véh. éco. irréparable V.E.I.</v>
          </cell>
        </row>
        <row r="16295">
          <cell r="D16295" t="str">
            <v>TR</v>
          </cell>
          <cell r="F16295" t="str">
            <v>10/10/2018</v>
          </cell>
          <cell r="G16295" t="str">
            <v>22/10/2018</v>
          </cell>
          <cell r="J16295" t="str">
            <v/>
          </cell>
          <cell r="K16295" t="str">
            <v>Normale</v>
          </cell>
        </row>
        <row r="16296">
          <cell r="D16296" t="str">
            <v>DD</v>
          </cell>
          <cell r="F16296" t="str">
            <v>10/10/2018</v>
          </cell>
          <cell r="G16296" t="str">
            <v>15/10/2018</v>
          </cell>
          <cell r="J16296" t="str">
            <v>16/10/2018</v>
          </cell>
          <cell r="K16296" t="str">
            <v>Estimation réparation ADE</v>
          </cell>
        </row>
        <row r="16297">
          <cell r="D16297" t="str">
            <v>HCJ</v>
          </cell>
          <cell r="F16297" t="str">
            <v>10/10/2018</v>
          </cell>
          <cell r="G16297" t="str">
            <v>17/10/2018</v>
          </cell>
          <cell r="J16297" t="str">
            <v>15/11/2018</v>
          </cell>
          <cell r="K16297" t="str">
            <v>Télé-chiffrage</v>
          </cell>
        </row>
        <row r="16298">
          <cell r="D16298" t="str">
            <v>DD</v>
          </cell>
          <cell r="F16298" t="str">
            <v>10/10/2018</v>
          </cell>
          <cell r="G16298" t="str">
            <v>12/10/2018</v>
          </cell>
          <cell r="J16298" t="str">
            <v>15/10/2018</v>
          </cell>
          <cell r="K16298" t="str">
            <v>Normale</v>
          </cell>
        </row>
        <row r="16299">
          <cell r="D16299" t="str">
            <v>SCL</v>
          </cell>
          <cell r="F16299" t="str">
            <v>10/10/2018</v>
          </cell>
          <cell r="G16299" t="str">
            <v/>
          </cell>
          <cell r="J16299" t="str">
            <v>26/10/2018</v>
          </cell>
          <cell r="K16299" t="str">
            <v>Carence</v>
          </cell>
        </row>
        <row r="16300">
          <cell r="D16300" t="str">
            <v>DD</v>
          </cell>
          <cell r="F16300" t="str">
            <v>10/10/2018</v>
          </cell>
          <cell r="G16300" t="str">
            <v>18/10/2018</v>
          </cell>
          <cell r="J16300" t="str">
            <v>08/11/2018</v>
          </cell>
          <cell r="K16300" t="str">
            <v>Estimation réparation ADE</v>
          </cell>
        </row>
        <row r="16301">
          <cell r="D16301" t="str">
            <v>BC</v>
          </cell>
          <cell r="F16301" t="str">
            <v>10/10/2018</v>
          </cell>
          <cell r="G16301" t="str">
            <v/>
          </cell>
          <cell r="J16301" t="str">
            <v>11/10/2018</v>
          </cell>
          <cell r="K16301" t="str">
            <v>Enquête</v>
          </cell>
        </row>
        <row r="16302">
          <cell r="D16302" t="str">
            <v>BC</v>
          </cell>
          <cell r="F16302" t="str">
            <v>10/10/2018</v>
          </cell>
          <cell r="G16302" t="str">
            <v/>
          </cell>
          <cell r="J16302" t="str">
            <v>12/11/2018</v>
          </cell>
          <cell r="K16302" t="str">
            <v>Enquête</v>
          </cell>
        </row>
        <row r="16303">
          <cell r="D16303" t="str">
            <v>BC</v>
          </cell>
          <cell r="F16303" t="str">
            <v>10/10/2018</v>
          </cell>
          <cell r="G16303" t="str">
            <v/>
          </cell>
          <cell r="J16303" t="str">
            <v/>
          </cell>
          <cell r="K16303" t="str">
            <v>Enquête</v>
          </cell>
        </row>
        <row r="16304">
          <cell r="D16304" t="str">
            <v>HCJ</v>
          </cell>
          <cell r="F16304" t="str">
            <v>10/10/2018</v>
          </cell>
          <cell r="G16304" t="str">
            <v>16/10/2018</v>
          </cell>
          <cell r="J16304" t="str">
            <v/>
          </cell>
          <cell r="K16304" t="str">
            <v>Normale</v>
          </cell>
        </row>
        <row r="16305">
          <cell r="D16305" t="str">
            <v>SCL</v>
          </cell>
          <cell r="F16305" t="str">
            <v>10/10/2018</v>
          </cell>
          <cell r="G16305" t="str">
            <v/>
          </cell>
          <cell r="J16305" t="str">
            <v/>
          </cell>
          <cell r="K16305" t="str">
            <v/>
          </cell>
        </row>
        <row r="16306">
          <cell r="D16306" t="str">
            <v>DD</v>
          </cell>
          <cell r="F16306" t="str">
            <v>10/10/2018</v>
          </cell>
          <cell r="G16306" t="str">
            <v>17/10/2018</v>
          </cell>
          <cell r="J16306" t="str">
            <v>21/11/2018</v>
          </cell>
          <cell r="K16306" t="str">
            <v>Télé-chiffrage</v>
          </cell>
        </row>
        <row r="16307">
          <cell r="D16307" t="str">
            <v>BC</v>
          </cell>
          <cell r="F16307" t="str">
            <v>10/10/2018</v>
          </cell>
          <cell r="G16307" t="str">
            <v/>
          </cell>
          <cell r="J16307" t="str">
            <v>11/10/2018</v>
          </cell>
          <cell r="K16307" t="str">
            <v>Enquête</v>
          </cell>
        </row>
        <row r="16308">
          <cell r="D16308" t="str">
            <v>LF</v>
          </cell>
          <cell r="F16308" t="str">
            <v>10/10/2018</v>
          </cell>
          <cell r="G16308" t="str">
            <v>24/10/2018</v>
          </cell>
          <cell r="J16308" t="str">
            <v/>
          </cell>
          <cell r="K16308" t="str">
            <v>Normale</v>
          </cell>
        </row>
        <row r="16309">
          <cell r="D16309" t="str">
            <v>HCJ</v>
          </cell>
          <cell r="F16309" t="str">
            <v>10/10/2018</v>
          </cell>
          <cell r="G16309" t="str">
            <v>18/10/2018</v>
          </cell>
          <cell r="J16309" t="str">
            <v>17/11/2018</v>
          </cell>
          <cell r="K16309" t="str">
            <v>Normale</v>
          </cell>
        </row>
        <row r="16310">
          <cell r="D16310" t="str">
            <v>BC</v>
          </cell>
          <cell r="F16310" t="str">
            <v>10/10/2018</v>
          </cell>
          <cell r="G16310" t="str">
            <v>13/11/2018</v>
          </cell>
          <cell r="J16310" t="str">
            <v/>
          </cell>
          <cell r="K16310" t="str">
            <v>Véh. éco. irréparable V.E.I.</v>
          </cell>
        </row>
        <row r="16311">
          <cell r="D16311" t="str">
            <v>SPR</v>
          </cell>
          <cell r="F16311" t="str">
            <v>10/10/2018</v>
          </cell>
          <cell r="G16311" t="str">
            <v/>
          </cell>
          <cell r="J16311" t="str">
            <v/>
          </cell>
          <cell r="K16311" t="str">
            <v/>
          </cell>
        </row>
        <row r="16312">
          <cell r="D16312" t="str">
            <v>LF</v>
          </cell>
          <cell r="F16312" t="str">
            <v>10/10/2018</v>
          </cell>
          <cell r="G16312" t="str">
            <v>12/10/2018</v>
          </cell>
          <cell r="J16312" t="str">
            <v>06/11/2018</v>
          </cell>
          <cell r="K16312" t="str">
            <v>Normale</v>
          </cell>
        </row>
        <row r="16313">
          <cell r="D16313" t="str">
            <v>SPR</v>
          </cell>
          <cell r="F16313" t="str">
            <v>10/10/2018</v>
          </cell>
          <cell r="G16313" t="str">
            <v/>
          </cell>
          <cell r="J16313" t="str">
            <v/>
          </cell>
          <cell r="K16313" t="str">
            <v/>
          </cell>
        </row>
        <row r="16314">
          <cell r="D16314" t="str">
            <v>BS</v>
          </cell>
          <cell r="F16314" t="str">
            <v>10/10/2018</v>
          </cell>
          <cell r="G16314" t="str">
            <v>26/10/2018</v>
          </cell>
          <cell r="J16314" t="str">
            <v/>
          </cell>
          <cell r="K16314" t="str">
            <v>Télé-chiffrage</v>
          </cell>
        </row>
        <row r="16315">
          <cell r="D16315" t="str">
            <v>HCJ</v>
          </cell>
          <cell r="F16315" t="str">
            <v>10/10/2018</v>
          </cell>
          <cell r="G16315" t="str">
            <v>12/10/2018</v>
          </cell>
          <cell r="J16315" t="str">
            <v>15/11/2018</v>
          </cell>
          <cell r="K16315" t="str">
            <v>Normale</v>
          </cell>
        </row>
        <row r="16316">
          <cell r="D16316" t="str">
            <v>LF</v>
          </cell>
          <cell r="F16316" t="str">
            <v>10/10/2018</v>
          </cell>
          <cell r="G16316" t="str">
            <v>18/10/2018</v>
          </cell>
          <cell r="J16316" t="str">
            <v>05/11/2018</v>
          </cell>
          <cell r="K16316" t="str">
            <v>Normale</v>
          </cell>
        </row>
        <row r="16317">
          <cell r="D16317" t="str">
            <v>HCJ</v>
          </cell>
          <cell r="F16317" t="str">
            <v>10/10/2018</v>
          </cell>
          <cell r="G16317" t="str">
            <v>15/10/2018</v>
          </cell>
          <cell r="J16317" t="str">
            <v/>
          </cell>
          <cell r="K16317" t="str">
            <v>Normale</v>
          </cell>
        </row>
        <row r="16318">
          <cell r="D16318" t="str">
            <v>HCJ</v>
          </cell>
          <cell r="F16318" t="str">
            <v>10/10/2018</v>
          </cell>
          <cell r="G16318" t="str">
            <v>16/10/2018</v>
          </cell>
          <cell r="J16318" t="str">
            <v>15/11/2018</v>
          </cell>
          <cell r="K16318" t="str">
            <v>Normale</v>
          </cell>
        </row>
        <row r="16319">
          <cell r="D16319" t="str">
            <v>DD</v>
          </cell>
          <cell r="F16319" t="str">
            <v>10/10/2018</v>
          </cell>
          <cell r="G16319" t="str">
            <v>11/10/2018</v>
          </cell>
          <cell r="J16319" t="str">
            <v>28/11/2018</v>
          </cell>
          <cell r="K16319" t="str">
            <v>Véh. éco. irréparable V.E.I.</v>
          </cell>
        </row>
        <row r="16320">
          <cell r="D16320" t="str">
            <v>LF</v>
          </cell>
          <cell r="F16320" t="str">
            <v>10/10/2018</v>
          </cell>
          <cell r="G16320" t="str">
            <v>12/10/2018</v>
          </cell>
          <cell r="J16320" t="str">
            <v>31/10/2018</v>
          </cell>
          <cell r="K16320" t="str">
            <v>Véh. éco. irréparable V.E.I.</v>
          </cell>
        </row>
        <row r="16321">
          <cell r="D16321" t="str">
            <v>LF</v>
          </cell>
          <cell r="F16321" t="str">
            <v>10/10/2018</v>
          </cell>
          <cell r="G16321" t="str">
            <v>12/10/2018</v>
          </cell>
          <cell r="J16321" t="str">
            <v>16/10/2018</v>
          </cell>
          <cell r="K16321" t="str">
            <v>Estimation réparation ADE</v>
          </cell>
        </row>
        <row r="16322">
          <cell r="D16322" t="str">
            <v>HCJ</v>
          </cell>
          <cell r="F16322" t="str">
            <v>10/10/2018</v>
          </cell>
          <cell r="G16322" t="str">
            <v>15/10/2018</v>
          </cell>
          <cell r="J16322" t="str">
            <v/>
          </cell>
          <cell r="K16322" t="str">
            <v>Normale</v>
          </cell>
        </row>
        <row r="16323">
          <cell r="D16323" t="str">
            <v>HCJ</v>
          </cell>
          <cell r="F16323" t="str">
            <v>10/10/2018</v>
          </cell>
          <cell r="G16323" t="str">
            <v/>
          </cell>
          <cell r="J16323" t="str">
            <v>11/10/2018</v>
          </cell>
          <cell r="K16323" t="str">
            <v>Annulé</v>
          </cell>
        </row>
        <row r="16324">
          <cell r="D16324" t="str">
            <v>LF</v>
          </cell>
          <cell r="F16324" t="str">
            <v>10/10/2018</v>
          </cell>
          <cell r="G16324" t="str">
            <v>05/11/2018</v>
          </cell>
          <cell r="J16324" t="str">
            <v/>
          </cell>
          <cell r="K16324" t="str">
            <v>Normale</v>
          </cell>
        </row>
        <row r="16325">
          <cell r="D16325" t="str">
            <v>LF</v>
          </cell>
          <cell r="F16325" t="str">
            <v>15/10/2018</v>
          </cell>
          <cell r="G16325" t="str">
            <v>17/10/2018</v>
          </cell>
          <cell r="J16325" t="str">
            <v/>
          </cell>
          <cell r="K16325" t="str">
            <v/>
          </cell>
        </row>
        <row r="16326">
          <cell r="D16326" t="str">
            <v>DD</v>
          </cell>
          <cell r="F16326" t="str">
            <v>10/10/2018</v>
          </cell>
          <cell r="G16326" t="str">
            <v>12/10/2018</v>
          </cell>
          <cell r="J16326" t="str">
            <v>07/11/2018</v>
          </cell>
          <cell r="K16326" t="str">
            <v>Normale</v>
          </cell>
        </row>
        <row r="16327">
          <cell r="D16327" t="str">
            <v>BC</v>
          </cell>
          <cell r="F16327" t="str">
            <v>10/10/2018</v>
          </cell>
          <cell r="G16327" t="str">
            <v/>
          </cell>
          <cell r="J16327" t="str">
            <v>22/11/2018</v>
          </cell>
          <cell r="K16327" t="str">
            <v>Enquête</v>
          </cell>
        </row>
        <row r="16328">
          <cell r="D16328" t="str">
            <v>SPR</v>
          </cell>
          <cell r="F16328" t="str">
            <v>10/10/2018</v>
          </cell>
          <cell r="G16328" t="str">
            <v/>
          </cell>
          <cell r="J16328" t="str">
            <v/>
          </cell>
          <cell r="K16328" t="str">
            <v/>
          </cell>
        </row>
        <row r="16329">
          <cell r="D16329" t="str">
            <v>LF</v>
          </cell>
          <cell r="F16329" t="str">
            <v>10/10/2018</v>
          </cell>
          <cell r="G16329" t="str">
            <v>17/10/2018</v>
          </cell>
          <cell r="J16329" t="str">
            <v>07/11/2018</v>
          </cell>
          <cell r="K16329" t="str">
            <v>Différence des Valeurs</v>
          </cell>
        </row>
        <row r="16330">
          <cell r="D16330" t="str">
            <v>BC</v>
          </cell>
          <cell r="F16330" t="str">
            <v>10/10/2018</v>
          </cell>
          <cell r="G16330" t="str">
            <v/>
          </cell>
          <cell r="J16330" t="str">
            <v/>
          </cell>
          <cell r="K16330" t="str">
            <v>Enquête</v>
          </cell>
        </row>
        <row r="16331">
          <cell r="D16331" t="str">
            <v>BC</v>
          </cell>
          <cell r="F16331" t="str">
            <v>10/10/2018</v>
          </cell>
          <cell r="G16331" t="str">
            <v/>
          </cell>
          <cell r="J16331" t="str">
            <v>22/11/2018</v>
          </cell>
          <cell r="K16331" t="str">
            <v>Normale</v>
          </cell>
        </row>
        <row r="16332">
          <cell r="D16332" t="str">
            <v>BC</v>
          </cell>
          <cell r="F16332" t="str">
            <v>10/10/2018</v>
          </cell>
          <cell r="G16332" t="str">
            <v/>
          </cell>
          <cell r="J16332" t="str">
            <v/>
          </cell>
          <cell r="K16332" t="str">
            <v>Enquête</v>
          </cell>
        </row>
        <row r="16333">
          <cell r="D16333" t="str">
            <v>HCJ</v>
          </cell>
          <cell r="F16333" t="str">
            <v>11/10/2018</v>
          </cell>
          <cell r="G16333" t="str">
            <v>12/10/2018</v>
          </cell>
          <cell r="J16333" t="str">
            <v>23/10/2018</v>
          </cell>
          <cell r="K16333" t="str">
            <v>Normale</v>
          </cell>
        </row>
        <row r="16334">
          <cell r="D16334" t="str">
            <v>HCJ</v>
          </cell>
          <cell r="F16334" t="str">
            <v>11/10/2018</v>
          </cell>
          <cell r="G16334" t="str">
            <v>19/10/2018</v>
          </cell>
          <cell r="J16334" t="str">
            <v/>
          </cell>
          <cell r="K16334" t="str">
            <v>Normale</v>
          </cell>
        </row>
        <row r="16335">
          <cell r="D16335" t="str">
            <v>HCJ</v>
          </cell>
          <cell r="F16335" t="str">
            <v>17/10/2018</v>
          </cell>
          <cell r="G16335" t="str">
            <v>12/10/2018</v>
          </cell>
          <cell r="J16335" t="str">
            <v>17/10/2018</v>
          </cell>
          <cell r="K16335" t="str">
            <v>Annulé</v>
          </cell>
        </row>
        <row r="16336">
          <cell r="D16336" t="str">
            <v>DD</v>
          </cell>
          <cell r="F16336" t="str">
            <v>11/10/2018</v>
          </cell>
          <cell r="G16336" t="str">
            <v>17/10/2018</v>
          </cell>
          <cell r="J16336" t="str">
            <v>16/11/2018</v>
          </cell>
          <cell r="K16336" t="str">
            <v>Télé-chiffrage</v>
          </cell>
        </row>
        <row r="16337">
          <cell r="D16337" t="str">
            <v>TR</v>
          </cell>
          <cell r="F16337" t="str">
            <v>11/10/2018</v>
          </cell>
          <cell r="G16337" t="str">
            <v>16/10/2018</v>
          </cell>
          <cell r="J16337" t="str">
            <v/>
          </cell>
          <cell r="K16337" t="str">
            <v>Normale</v>
          </cell>
        </row>
        <row r="16338">
          <cell r="D16338" t="str">
            <v>HCJ</v>
          </cell>
          <cell r="F16338" t="str">
            <v>11/10/2018</v>
          </cell>
          <cell r="G16338" t="str">
            <v>19/10/2018</v>
          </cell>
          <cell r="J16338" t="str">
            <v/>
          </cell>
          <cell r="K16338" t="str">
            <v>Télé-chiffrage</v>
          </cell>
        </row>
        <row r="16339">
          <cell r="D16339" t="str">
            <v>DD</v>
          </cell>
          <cell r="F16339" t="str">
            <v>11/10/2018</v>
          </cell>
          <cell r="G16339" t="str">
            <v>15/10/2018</v>
          </cell>
          <cell r="J16339" t="str">
            <v>30/10/2018</v>
          </cell>
          <cell r="K16339" t="str">
            <v>Normale</v>
          </cell>
        </row>
        <row r="16340">
          <cell r="D16340" t="str">
            <v>HCJ</v>
          </cell>
          <cell r="F16340" t="str">
            <v>11/10/2018</v>
          </cell>
          <cell r="G16340" t="str">
            <v>16/10/2018</v>
          </cell>
          <cell r="J16340" t="str">
            <v>30/11/2018</v>
          </cell>
          <cell r="K16340" t="str">
            <v>Normale</v>
          </cell>
        </row>
        <row r="16341">
          <cell r="D16341" t="str">
            <v>DD</v>
          </cell>
          <cell r="F16341" t="str">
            <v>11/10/2018</v>
          </cell>
          <cell r="G16341" t="str">
            <v>12/10/2018</v>
          </cell>
          <cell r="J16341" t="str">
            <v/>
          </cell>
          <cell r="K16341" t="str">
            <v>Normale</v>
          </cell>
        </row>
        <row r="16342">
          <cell r="D16342" t="str">
            <v>DD</v>
          </cell>
          <cell r="F16342" t="str">
            <v>11/10/2018</v>
          </cell>
          <cell r="G16342" t="str">
            <v>15/10/2018</v>
          </cell>
          <cell r="J16342" t="str">
            <v>30/10/2018</v>
          </cell>
          <cell r="K16342" t="str">
            <v>Véh. éco. irréparable V.E.I.</v>
          </cell>
        </row>
        <row r="16343">
          <cell r="D16343" t="str">
            <v>DD</v>
          </cell>
          <cell r="F16343" t="str">
            <v>11/10/2018</v>
          </cell>
          <cell r="G16343" t="str">
            <v>15/10/2018</v>
          </cell>
          <cell r="J16343" t="str">
            <v>13/11/2018</v>
          </cell>
          <cell r="K16343" t="str">
            <v>Normale</v>
          </cell>
        </row>
        <row r="16344">
          <cell r="D16344" t="str">
            <v>DD</v>
          </cell>
          <cell r="F16344" t="str">
            <v>11/10/2018</v>
          </cell>
          <cell r="G16344" t="str">
            <v>18/10/2018</v>
          </cell>
          <cell r="J16344" t="str">
            <v>13/11/2018</v>
          </cell>
          <cell r="K16344" t="str">
            <v>Normale</v>
          </cell>
        </row>
        <row r="16345">
          <cell r="D16345" t="str">
            <v>DD</v>
          </cell>
          <cell r="F16345" t="str">
            <v>11/10/2018</v>
          </cell>
          <cell r="G16345" t="str">
            <v>15/10/2018</v>
          </cell>
          <cell r="J16345" t="str">
            <v>23/11/2018</v>
          </cell>
          <cell r="K16345" t="str">
            <v>Normale</v>
          </cell>
        </row>
        <row r="16346">
          <cell r="D16346" t="str">
            <v>LF</v>
          </cell>
          <cell r="F16346" t="str">
            <v>11/10/2018</v>
          </cell>
          <cell r="G16346" t="str">
            <v>18/10/2018</v>
          </cell>
          <cell r="J16346" t="str">
            <v/>
          </cell>
          <cell r="K16346" t="str">
            <v>Normale</v>
          </cell>
        </row>
        <row r="16347">
          <cell r="D16347" t="str">
            <v>HCJ</v>
          </cell>
          <cell r="F16347" t="str">
            <v>12/10/2018</v>
          </cell>
          <cell r="G16347" t="str">
            <v>11/10/2018</v>
          </cell>
          <cell r="J16347" t="str">
            <v/>
          </cell>
          <cell r="K16347" t="str">
            <v>Normale</v>
          </cell>
        </row>
        <row r="16348">
          <cell r="D16348" t="str">
            <v>BS</v>
          </cell>
          <cell r="F16348" t="str">
            <v>11/10/2018</v>
          </cell>
          <cell r="G16348" t="str">
            <v>22/10/2018</v>
          </cell>
          <cell r="J16348" t="str">
            <v/>
          </cell>
          <cell r="K16348" t="str">
            <v>Télé-chiffrage</v>
          </cell>
        </row>
        <row r="16349">
          <cell r="D16349" t="str">
            <v>LF</v>
          </cell>
          <cell r="F16349" t="str">
            <v>11/10/2018</v>
          </cell>
          <cell r="G16349" t="str">
            <v>16/10/2018</v>
          </cell>
          <cell r="J16349" t="str">
            <v/>
          </cell>
          <cell r="K16349" t="str">
            <v>Normale</v>
          </cell>
        </row>
        <row r="16350">
          <cell r="D16350" t="str">
            <v>HCJ</v>
          </cell>
          <cell r="F16350" t="str">
            <v>11/10/2018</v>
          </cell>
          <cell r="G16350" t="str">
            <v>17/10/2018</v>
          </cell>
          <cell r="J16350" t="str">
            <v>23/11/2018</v>
          </cell>
          <cell r="K16350" t="str">
            <v>Télé-chiffrage</v>
          </cell>
        </row>
        <row r="16351">
          <cell r="D16351" t="str">
            <v>HCJ</v>
          </cell>
          <cell r="F16351" t="str">
            <v>11/10/2018</v>
          </cell>
          <cell r="G16351" t="str">
            <v>18/10/2018</v>
          </cell>
          <cell r="J16351" t="str">
            <v>23/10/2018</v>
          </cell>
          <cell r="K16351" t="str">
            <v>Véh. éco. irréparable V.E.I.</v>
          </cell>
        </row>
        <row r="16352">
          <cell r="D16352" t="str">
            <v>HCJ</v>
          </cell>
          <cell r="F16352" t="str">
            <v>11/10/2018</v>
          </cell>
          <cell r="G16352" t="str">
            <v>18/10/2018</v>
          </cell>
          <cell r="J16352" t="str">
            <v>05/11/2018</v>
          </cell>
          <cell r="K16352" t="str">
            <v>Véh. éco. irréparable V.E.I.</v>
          </cell>
        </row>
        <row r="16353">
          <cell r="D16353" t="str">
            <v>HCJ</v>
          </cell>
          <cell r="F16353" t="str">
            <v>11/10/2018</v>
          </cell>
          <cell r="G16353" t="str">
            <v>18/10/2018</v>
          </cell>
          <cell r="J16353" t="str">
            <v/>
          </cell>
          <cell r="K16353" t="str">
            <v>Normale</v>
          </cell>
        </row>
        <row r="16354">
          <cell r="D16354" t="str">
            <v>HCJ</v>
          </cell>
          <cell r="F16354" t="str">
            <v>11/10/2018</v>
          </cell>
          <cell r="G16354" t="str">
            <v>16/10/2018</v>
          </cell>
          <cell r="J16354" t="str">
            <v/>
          </cell>
          <cell r="K16354" t="str">
            <v>Normale</v>
          </cell>
        </row>
        <row r="16355">
          <cell r="D16355" t="str">
            <v>HCJ</v>
          </cell>
          <cell r="F16355" t="str">
            <v>11/10/2018</v>
          </cell>
          <cell r="G16355" t="str">
            <v>12/10/2018</v>
          </cell>
          <cell r="J16355" t="str">
            <v/>
          </cell>
          <cell r="K16355" t="str">
            <v>Normale</v>
          </cell>
        </row>
        <row r="16356">
          <cell r="D16356" t="str">
            <v>BC</v>
          </cell>
          <cell r="F16356" t="str">
            <v>11/10/2018</v>
          </cell>
          <cell r="G16356" t="str">
            <v>02/11/2018</v>
          </cell>
          <cell r="J16356" t="str">
            <v/>
          </cell>
          <cell r="K16356" t="str">
            <v>Normale</v>
          </cell>
        </row>
        <row r="16357">
          <cell r="D16357" t="str">
            <v>HCJ</v>
          </cell>
          <cell r="F16357" t="str">
            <v>11/10/2018</v>
          </cell>
          <cell r="G16357" t="str">
            <v>23/10/2018</v>
          </cell>
          <cell r="J16357" t="str">
            <v>30/11/2018</v>
          </cell>
          <cell r="K16357" t="str">
            <v>Normale</v>
          </cell>
        </row>
        <row r="16358">
          <cell r="D16358" t="str">
            <v>DD</v>
          </cell>
          <cell r="F16358" t="str">
            <v>11/10/2018</v>
          </cell>
          <cell r="G16358" t="str">
            <v>17/10/2018</v>
          </cell>
          <cell r="J16358" t="str">
            <v>30/10/2018</v>
          </cell>
          <cell r="K16358" t="str">
            <v>Télé-chiffrage</v>
          </cell>
        </row>
        <row r="16359">
          <cell r="D16359" t="str">
            <v>HCJ</v>
          </cell>
          <cell r="F16359" t="str">
            <v>11/10/2018</v>
          </cell>
          <cell r="G16359" t="str">
            <v>18/10/2018</v>
          </cell>
          <cell r="J16359" t="str">
            <v>15/11/2018</v>
          </cell>
          <cell r="K16359" t="str">
            <v>Normale</v>
          </cell>
        </row>
        <row r="16360">
          <cell r="D16360" t="str">
            <v>DD</v>
          </cell>
          <cell r="F16360" t="str">
            <v>11/10/2018</v>
          </cell>
          <cell r="G16360" t="str">
            <v>22/10/2018</v>
          </cell>
          <cell r="J16360" t="str">
            <v>21/11/2018</v>
          </cell>
          <cell r="K16360" t="str">
            <v>Normale</v>
          </cell>
        </row>
        <row r="16361">
          <cell r="D16361" t="str">
            <v>HCJ</v>
          </cell>
          <cell r="F16361" t="str">
            <v>11/10/2018</v>
          </cell>
          <cell r="G16361" t="str">
            <v>17/10/2018</v>
          </cell>
          <cell r="J16361" t="str">
            <v/>
          </cell>
          <cell r="K16361" t="str">
            <v>Télé-chiffrage</v>
          </cell>
        </row>
        <row r="16362">
          <cell r="D16362" t="str">
            <v>BS</v>
          </cell>
          <cell r="F16362" t="str">
            <v>11/10/2018</v>
          </cell>
          <cell r="G16362" t="str">
            <v>23/10/2018</v>
          </cell>
          <cell r="J16362" t="str">
            <v>02/11/2018</v>
          </cell>
          <cell r="K16362" t="str">
            <v>Différence des Valeurs</v>
          </cell>
        </row>
        <row r="16363">
          <cell r="D16363" t="str">
            <v>HCJ</v>
          </cell>
          <cell r="F16363" t="str">
            <v>11/10/2018</v>
          </cell>
          <cell r="G16363" t="str">
            <v>16/10/2018</v>
          </cell>
          <cell r="J16363" t="str">
            <v>07/11/2018</v>
          </cell>
          <cell r="K16363" t="str">
            <v>Véh. éco. irréparable V.E.I.</v>
          </cell>
        </row>
        <row r="16364">
          <cell r="D16364" t="str">
            <v>LF</v>
          </cell>
          <cell r="F16364" t="str">
            <v>11/10/2018</v>
          </cell>
          <cell r="G16364" t="str">
            <v>18/10/2018</v>
          </cell>
          <cell r="J16364" t="str">
            <v/>
          </cell>
          <cell r="K16364" t="str">
            <v>Normale</v>
          </cell>
        </row>
        <row r="16365">
          <cell r="D16365" t="str">
            <v>BS</v>
          </cell>
          <cell r="F16365" t="str">
            <v>11/10/2018</v>
          </cell>
          <cell r="G16365" t="str">
            <v>22/10/2018</v>
          </cell>
          <cell r="J16365" t="str">
            <v>06/11/2018</v>
          </cell>
          <cell r="K16365" t="str">
            <v>Véh. éco. irréparable V.E.I.</v>
          </cell>
        </row>
        <row r="16366">
          <cell r="D16366" t="str">
            <v>HCJ</v>
          </cell>
          <cell r="F16366" t="str">
            <v>11/10/2018</v>
          </cell>
          <cell r="G16366" t="str">
            <v>15/10/2018</v>
          </cell>
          <cell r="J16366" t="str">
            <v>16/10/2018</v>
          </cell>
          <cell r="K16366" t="str">
            <v>Estimation réparation ADE</v>
          </cell>
        </row>
        <row r="16367">
          <cell r="D16367" t="str">
            <v>HCJ</v>
          </cell>
          <cell r="F16367" t="str">
            <v>11/10/2018</v>
          </cell>
          <cell r="G16367" t="str">
            <v>15/10/2018</v>
          </cell>
          <cell r="J16367" t="str">
            <v>28/11/2018</v>
          </cell>
          <cell r="K16367" t="str">
            <v>Normale</v>
          </cell>
        </row>
        <row r="16368">
          <cell r="D16368" t="str">
            <v>HCJ</v>
          </cell>
          <cell r="F16368" t="str">
            <v>11/10/2018</v>
          </cell>
          <cell r="G16368" t="str">
            <v>17/10/2012</v>
          </cell>
          <cell r="J16368" t="str">
            <v>15/11/2018</v>
          </cell>
          <cell r="K16368" t="str">
            <v>Télé-chiffrage</v>
          </cell>
        </row>
        <row r="16369">
          <cell r="D16369" t="str">
            <v>HCJ</v>
          </cell>
          <cell r="F16369" t="str">
            <v>11/10/2018</v>
          </cell>
          <cell r="G16369" t="str">
            <v>17/10/2018</v>
          </cell>
          <cell r="J16369" t="str">
            <v>31/10/2018</v>
          </cell>
          <cell r="K16369" t="str">
            <v>Télé-chiffrage</v>
          </cell>
        </row>
        <row r="16370">
          <cell r="D16370" t="str">
            <v>HCJ</v>
          </cell>
          <cell r="F16370" t="str">
            <v>11/10/2018</v>
          </cell>
          <cell r="G16370" t="str">
            <v>16/10/2018</v>
          </cell>
          <cell r="J16370" t="str">
            <v>30/10/2018</v>
          </cell>
          <cell r="K16370" t="str">
            <v>Véh. éco. irréparable V.E.I.</v>
          </cell>
        </row>
        <row r="16371">
          <cell r="D16371" t="str">
            <v>HCJ</v>
          </cell>
          <cell r="F16371" t="str">
            <v>11/10/2018</v>
          </cell>
          <cell r="G16371" t="str">
            <v>12/10/2018</v>
          </cell>
          <cell r="J16371" t="str">
            <v>04/11/2018</v>
          </cell>
          <cell r="K16371" t="str">
            <v>Normale</v>
          </cell>
        </row>
        <row r="16372">
          <cell r="D16372" t="str">
            <v>LF</v>
          </cell>
          <cell r="F16372" t="str">
            <v>11/10/2018</v>
          </cell>
          <cell r="G16372" t="str">
            <v>17/10/2018</v>
          </cell>
          <cell r="J16372" t="str">
            <v>16/11/2018</v>
          </cell>
          <cell r="K16372" t="str">
            <v>Véh. éco. irréparable V.E.I.</v>
          </cell>
        </row>
        <row r="16373">
          <cell r="D16373" t="str">
            <v>SCL</v>
          </cell>
          <cell r="F16373" t="str">
            <v>11/10/2018</v>
          </cell>
          <cell r="G16373" t="str">
            <v/>
          </cell>
          <cell r="J16373" t="str">
            <v>26/10/2018</v>
          </cell>
          <cell r="K16373" t="str">
            <v>Carence</v>
          </cell>
        </row>
        <row r="16374">
          <cell r="D16374" t="str">
            <v>HCJ</v>
          </cell>
          <cell r="F16374" t="str">
            <v>12/10/2018</v>
          </cell>
          <cell r="G16374" t="str">
            <v>15/10/2018</v>
          </cell>
          <cell r="J16374" t="str">
            <v>02/11/2018</v>
          </cell>
          <cell r="K16374" t="str">
            <v>Télé-chiffrage</v>
          </cell>
        </row>
        <row r="16375">
          <cell r="D16375" t="str">
            <v>SPR</v>
          </cell>
          <cell r="F16375" t="str">
            <v>12/10/2018</v>
          </cell>
          <cell r="G16375" t="str">
            <v/>
          </cell>
          <cell r="J16375" t="str">
            <v>12/10/2018</v>
          </cell>
          <cell r="K16375" t="str">
            <v>Annulé</v>
          </cell>
        </row>
        <row r="16376">
          <cell r="D16376" t="str">
            <v>LF</v>
          </cell>
          <cell r="F16376" t="str">
            <v>12/10/2018</v>
          </cell>
          <cell r="G16376" t="str">
            <v>15/10/2018</v>
          </cell>
          <cell r="J16376" t="str">
            <v/>
          </cell>
          <cell r="K16376" t="str">
            <v>Normale</v>
          </cell>
        </row>
        <row r="16377">
          <cell r="D16377" t="str">
            <v>DD</v>
          </cell>
          <cell r="F16377" t="str">
            <v>12/10/2018</v>
          </cell>
          <cell r="G16377" t="str">
            <v>17/10/2018</v>
          </cell>
          <cell r="J16377" t="str">
            <v>17/10/2018</v>
          </cell>
          <cell r="K16377" t="str">
            <v>Estimation réparation ADE</v>
          </cell>
        </row>
        <row r="16378">
          <cell r="D16378" t="str">
            <v>HCJ</v>
          </cell>
          <cell r="F16378" t="str">
            <v>12/10/2018</v>
          </cell>
          <cell r="G16378" t="str">
            <v>17/10/2018</v>
          </cell>
          <cell r="J16378" t="str">
            <v/>
          </cell>
          <cell r="K16378" t="str">
            <v>Normale</v>
          </cell>
        </row>
        <row r="16379">
          <cell r="D16379" t="str">
            <v>DD</v>
          </cell>
          <cell r="F16379" t="str">
            <v>12/10/2018</v>
          </cell>
          <cell r="G16379" t="str">
            <v>15/10/2018</v>
          </cell>
          <cell r="J16379" t="str">
            <v>05/11/2018</v>
          </cell>
          <cell r="K16379" t="str">
            <v>Normale</v>
          </cell>
        </row>
        <row r="16380">
          <cell r="D16380" t="str">
            <v>LF</v>
          </cell>
          <cell r="F16380" t="str">
            <v>12/10/2018</v>
          </cell>
          <cell r="G16380" t="str">
            <v>19/10/2018</v>
          </cell>
          <cell r="J16380" t="str">
            <v/>
          </cell>
          <cell r="K16380" t="str">
            <v>Normale</v>
          </cell>
        </row>
        <row r="16381">
          <cell r="D16381" t="str">
            <v>HCJ</v>
          </cell>
          <cell r="F16381" t="str">
            <v>12/10/2018</v>
          </cell>
          <cell r="G16381" t="str">
            <v>13/11/2018</v>
          </cell>
          <cell r="J16381" t="str">
            <v>16/11/2018</v>
          </cell>
          <cell r="K16381" t="str">
            <v>Télé-chiffrage</v>
          </cell>
        </row>
        <row r="16382">
          <cell r="D16382" t="str">
            <v>LF</v>
          </cell>
          <cell r="F16382" t="str">
            <v>12/10/2018</v>
          </cell>
          <cell r="G16382" t="str">
            <v>17/10/2018</v>
          </cell>
          <cell r="J16382" t="str">
            <v>26/10/2018</v>
          </cell>
          <cell r="K16382" t="str">
            <v>Normale</v>
          </cell>
        </row>
        <row r="16383">
          <cell r="D16383" t="str">
            <v>HCJ</v>
          </cell>
          <cell r="F16383" t="str">
            <v>12/10/2018</v>
          </cell>
          <cell r="G16383" t="str">
            <v>15/10/2018</v>
          </cell>
          <cell r="J16383" t="str">
            <v/>
          </cell>
          <cell r="K16383" t="str">
            <v>Normale</v>
          </cell>
        </row>
        <row r="16384">
          <cell r="D16384" t="str">
            <v>BC</v>
          </cell>
          <cell r="F16384" t="str">
            <v>12/10/2018</v>
          </cell>
          <cell r="G16384" t="str">
            <v/>
          </cell>
          <cell r="J16384" t="str">
            <v/>
          </cell>
          <cell r="K16384" t="str">
            <v>Enquête</v>
          </cell>
        </row>
        <row r="16385">
          <cell r="D16385" t="str">
            <v>HCJ</v>
          </cell>
          <cell r="F16385" t="str">
            <v>12/10/2018</v>
          </cell>
          <cell r="G16385" t="str">
            <v>18/10/2018</v>
          </cell>
          <cell r="J16385" t="str">
            <v/>
          </cell>
          <cell r="K16385" t="str">
            <v>Normale</v>
          </cell>
        </row>
        <row r="16386">
          <cell r="D16386" t="str">
            <v>BC</v>
          </cell>
          <cell r="F16386" t="str">
            <v>12/10/2018</v>
          </cell>
          <cell r="G16386" t="str">
            <v/>
          </cell>
          <cell r="J16386" t="str">
            <v/>
          </cell>
          <cell r="K16386" t="str">
            <v>Enquête</v>
          </cell>
        </row>
        <row r="16387">
          <cell r="D16387" t="str">
            <v>BC</v>
          </cell>
          <cell r="F16387" t="str">
            <v>12/10/2018</v>
          </cell>
          <cell r="G16387" t="str">
            <v/>
          </cell>
          <cell r="J16387" t="str">
            <v>12/11/2018</v>
          </cell>
          <cell r="K16387" t="str">
            <v>Enquête</v>
          </cell>
        </row>
        <row r="16388">
          <cell r="D16388" t="str">
            <v>DD</v>
          </cell>
          <cell r="F16388" t="str">
            <v>12/10/2018</v>
          </cell>
          <cell r="G16388" t="str">
            <v/>
          </cell>
          <cell r="J16388" t="str">
            <v/>
          </cell>
          <cell r="K16388" t="str">
            <v/>
          </cell>
        </row>
        <row r="16389">
          <cell r="D16389" t="str">
            <v>BC</v>
          </cell>
          <cell r="F16389" t="str">
            <v>12/10/2018</v>
          </cell>
          <cell r="G16389" t="str">
            <v/>
          </cell>
          <cell r="J16389" t="str">
            <v/>
          </cell>
          <cell r="K16389" t="str">
            <v>Enquête</v>
          </cell>
        </row>
        <row r="16390">
          <cell r="D16390" t="str">
            <v>BC</v>
          </cell>
          <cell r="F16390" t="str">
            <v>12/10/2018</v>
          </cell>
          <cell r="G16390" t="str">
            <v/>
          </cell>
          <cell r="J16390" t="str">
            <v>16/11/2018</v>
          </cell>
          <cell r="K16390" t="str">
            <v>Enquête</v>
          </cell>
        </row>
        <row r="16391">
          <cell r="D16391" t="str">
            <v>NH</v>
          </cell>
          <cell r="F16391" t="str">
            <v>12/10/2018</v>
          </cell>
          <cell r="G16391" t="str">
            <v>14/11/2018</v>
          </cell>
          <cell r="J16391" t="str">
            <v>18/11/2018</v>
          </cell>
          <cell r="K16391" t="str">
            <v>Estimation réparation ADE</v>
          </cell>
        </row>
        <row r="16392">
          <cell r="D16392" t="str">
            <v>TR</v>
          </cell>
          <cell r="F16392" t="str">
            <v>12/10/2018</v>
          </cell>
          <cell r="G16392" t="str">
            <v>05/11/2018</v>
          </cell>
          <cell r="J16392" t="str">
            <v>21/11/2018</v>
          </cell>
          <cell r="K16392" t="str">
            <v>Normale</v>
          </cell>
        </row>
        <row r="16393">
          <cell r="D16393" t="str">
            <v>HCJ</v>
          </cell>
          <cell r="F16393" t="str">
            <v>12/10/2018</v>
          </cell>
          <cell r="G16393" t="str">
            <v>12/11/2018</v>
          </cell>
          <cell r="J16393" t="str">
            <v/>
          </cell>
          <cell r="K16393" t="str">
            <v>Télé-chiffrage</v>
          </cell>
        </row>
        <row r="16394">
          <cell r="D16394" t="str">
            <v>SPR</v>
          </cell>
          <cell r="F16394" t="str">
            <v>12/10/2018</v>
          </cell>
          <cell r="G16394" t="str">
            <v/>
          </cell>
          <cell r="J16394" t="str">
            <v/>
          </cell>
          <cell r="K16394" t="str">
            <v/>
          </cell>
        </row>
        <row r="16395">
          <cell r="D16395" t="str">
            <v>DD</v>
          </cell>
          <cell r="F16395" t="str">
            <v>12/10/2018</v>
          </cell>
          <cell r="G16395" t="str">
            <v>15/10/2018</v>
          </cell>
          <cell r="J16395" t="str">
            <v/>
          </cell>
          <cell r="K16395" t="str">
            <v>Normale</v>
          </cell>
        </row>
        <row r="16396">
          <cell r="D16396" t="str">
            <v>LF</v>
          </cell>
          <cell r="F16396" t="str">
            <v>12/10/2018</v>
          </cell>
          <cell r="G16396" t="str">
            <v>16/10/2018</v>
          </cell>
          <cell r="J16396" t="str">
            <v>14/11/2018</v>
          </cell>
          <cell r="K16396" t="str">
            <v>Véh. éco. irréparable V.E.I.</v>
          </cell>
        </row>
        <row r="16397">
          <cell r="D16397" t="str">
            <v>DD</v>
          </cell>
          <cell r="F16397" t="str">
            <v>12/10/2018</v>
          </cell>
          <cell r="G16397" t="str">
            <v>16/10/2018</v>
          </cell>
          <cell r="J16397" t="str">
            <v>08/11/2018</v>
          </cell>
          <cell r="K16397" t="str">
            <v>Normale</v>
          </cell>
        </row>
        <row r="16398">
          <cell r="D16398" t="str">
            <v>HCJ</v>
          </cell>
          <cell r="F16398" t="str">
            <v>12/10/2018</v>
          </cell>
          <cell r="G16398" t="str">
            <v>15/10/2018</v>
          </cell>
          <cell r="J16398" t="str">
            <v>04/11/2018</v>
          </cell>
          <cell r="K16398" t="str">
            <v>Enquête</v>
          </cell>
        </row>
        <row r="16399">
          <cell r="D16399" t="str">
            <v>TR</v>
          </cell>
          <cell r="F16399" t="str">
            <v>12/10/2018</v>
          </cell>
          <cell r="G16399" t="str">
            <v>23/10/2018</v>
          </cell>
          <cell r="J16399" t="str">
            <v>24/10/2018</v>
          </cell>
          <cell r="K16399" t="str">
            <v>Annulé</v>
          </cell>
        </row>
        <row r="16400">
          <cell r="D16400" t="str">
            <v>LF</v>
          </cell>
          <cell r="F16400" t="str">
            <v>12/10/2018</v>
          </cell>
          <cell r="G16400" t="str">
            <v>16/10/2018</v>
          </cell>
          <cell r="J16400" t="str">
            <v/>
          </cell>
          <cell r="K16400" t="str">
            <v>Normale</v>
          </cell>
        </row>
        <row r="16401">
          <cell r="D16401" t="str">
            <v>HCJ</v>
          </cell>
          <cell r="F16401" t="str">
            <v>12/10/2018</v>
          </cell>
          <cell r="G16401" t="str">
            <v>18/10/2018</v>
          </cell>
          <cell r="J16401" t="str">
            <v/>
          </cell>
          <cell r="K16401" t="str">
            <v>Normale</v>
          </cell>
        </row>
        <row r="16402">
          <cell r="D16402" t="str">
            <v>BC</v>
          </cell>
          <cell r="F16402" t="str">
            <v>15/10/2018</v>
          </cell>
          <cell r="G16402" t="str">
            <v/>
          </cell>
          <cell r="J16402" t="str">
            <v>14/11/2018</v>
          </cell>
          <cell r="K16402" t="str">
            <v>Enquête</v>
          </cell>
        </row>
        <row r="16403">
          <cell r="D16403" t="str">
            <v>DD</v>
          </cell>
          <cell r="F16403" t="str">
            <v>15/10/2018</v>
          </cell>
          <cell r="G16403" t="str">
            <v>06/11/2018</v>
          </cell>
          <cell r="J16403" t="str">
            <v>08/11/2018</v>
          </cell>
          <cell r="K16403" t="str">
            <v>Télé-chiffrage</v>
          </cell>
        </row>
        <row r="16404">
          <cell r="D16404" t="str">
            <v>LF</v>
          </cell>
          <cell r="F16404" t="str">
            <v>15/10/2018</v>
          </cell>
          <cell r="G16404" t="str">
            <v>19/10/2018</v>
          </cell>
          <cell r="J16404" t="str">
            <v/>
          </cell>
          <cell r="K16404" t="str">
            <v>Normale</v>
          </cell>
        </row>
        <row r="16405">
          <cell r="D16405" t="str">
            <v>HCJ</v>
          </cell>
          <cell r="F16405" t="str">
            <v>15/10/2018</v>
          </cell>
          <cell r="G16405" t="str">
            <v>16/10/2018</v>
          </cell>
          <cell r="J16405" t="str">
            <v/>
          </cell>
          <cell r="K16405" t="str">
            <v>Normale</v>
          </cell>
        </row>
        <row r="16406">
          <cell r="D16406" t="str">
            <v>SCL</v>
          </cell>
          <cell r="F16406" t="str">
            <v>15/10/2018</v>
          </cell>
          <cell r="G16406" t="str">
            <v/>
          </cell>
          <cell r="J16406" t="str">
            <v/>
          </cell>
          <cell r="K16406" t="str">
            <v/>
          </cell>
        </row>
        <row r="16407">
          <cell r="D16407" t="str">
            <v>HCJ</v>
          </cell>
          <cell r="F16407" t="str">
            <v>15/10/2018</v>
          </cell>
          <cell r="G16407" t="str">
            <v>17/10/2008</v>
          </cell>
          <cell r="J16407" t="str">
            <v/>
          </cell>
          <cell r="K16407" t="str">
            <v>Télé-chiffrage</v>
          </cell>
        </row>
        <row r="16408">
          <cell r="D16408" t="str">
            <v>DD</v>
          </cell>
          <cell r="F16408" t="str">
            <v>15/10/2018</v>
          </cell>
          <cell r="G16408" t="str">
            <v>15/10/2018</v>
          </cell>
          <cell r="J16408" t="str">
            <v>24/10/2018</v>
          </cell>
          <cell r="K16408" t="str">
            <v>Normale</v>
          </cell>
        </row>
        <row r="16409">
          <cell r="D16409" t="str">
            <v>TR</v>
          </cell>
          <cell r="F16409" t="str">
            <v>15/10/2018</v>
          </cell>
          <cell r="G16409" t="str">
            <v>25/10/2018</v>
          </cell>
          <cell r="J16409" t="str">
            <v/>
          </cell>
          <cell r="K16409" t="str">
            <v>Suivi V.E.I.</v>
          </cell>
        </row>
        <row r="16410">
          <cell r="D16410" t="str">
            <v>DD</v>
          </cell>
          <cell r="F16410" t="str">
            <v>15/10/2018</v>
          </cell>
          <cell r="G16410" t="str">
            <v>16/10/2018</v>
          </cell>
          <cell r="J16410" t="str">
            <v/>
          </cell>
          <cell r="K16410" t="str">
            <v>Normale</v>
          </cell>
        </row>
        <row r="16411">
          <cell r="D16411" t="str">
            <v>DD</v>
          </cell>
          <cell r="F16411" t="str">
            <v>15/10/2018</v>
          </cell>
          <cell r="G16411" t="str">
            <v>19/10/2018</v>
          </cell>
          <cell r="J16411" t="str">
            <v/>
          </cell>
          <cell r="K16411" t="str">
            <v>Télé-chiffrage</v>
          </cell>
        </row>
        <row r="16412">
          <cell r="D16412" t="str">
            <v>DD</v>
          </cell>
          <cell r="F16412" t="str">
            <v>15/10/2018</v>
          </cell>
          <cell r="G16412" t="str">
            <v/>
          </cell>
          <cell r="J16412" t="str">
            <v/>
          </cell>
          <cell r="K16412" t="str">
            <v>Télé-chiffrage</v>
          </cell>
        </row>
        <row r="16413">
          <cell r="D16413" t="str">
            <v>HCJ</v>
          </cell>
          <cell r="F16413" t="str">
            <v>15/10/2018</v>
          </cell>
          <cell r="G16413" t="str">
            <v>18/10/2018</v>
          </cell>
          <cell r="J16413" t="str">
            <v/>
          </cell>
          <cell r="K16413" t="str">
            <v>Normale</v>
          </cell>
        </row>
        <row r="16414">
          <cell r="D16414" t="str">
            <v>DD</v>
          </cell>
          <cell r="F16414" t="str">
            <v>15/10/2018</v>
          </cell>
          <cell r="G16414" t="str">
            <v>23/10/2018</v>
          </cell>
          <cell r="J16414" t="str">
            <v/>
          </cell>
          <cell r="K16414" t="str">
            <v>Normale</v>
          </cell>
        </row>
        <row r="16415">
          <cell r="D16415" t="str">
            <v>DD</v>
          </cell>
          <cell r="F16415" t="str">
            <v>15/10/2018</v>
          </cell>
          <cell r="G16415" t="str">
            <v/>
          </cell>
          <cell r="J16415" t="str">
            <v/>
          </cell>
          <cell r="K16415" t="str">
            <v/>
          </cell>
        </row>
        <row r="16416">
          <cell r="D16416" t="str">
            <v>LF</v>
          </cell>
          <cell r="F16416" t="str">
            <v>15/10/2018</v>
          </cell>
          <cell r="G16416" t="str">
            <v>17/10/2018</v>
          </cell>
          <cell r="J16416" t="str">
            <v>29/10/2018</v>
          </cell>
          <cell r="K16416" t="str">
            <v>Véh. éco. irréparable V.E.I.</v>
          </cell>
        </row>
        <row r="16417">
          <cell r="D16417" t="str">
            <v>BC</v>
          </cell>
          <cell r="F16417" t="str">
            <v>15/10/2018</v>
          </cell>
          <cell r="G16417" t="str">
            <v/>
          </cell>
          <cell r="J16417" t="str">
            <v/>
          </cell>
          <cell r="K16417" t="str">
            <v>Enquête</v>
          </cell>
        </row>
        <row r="16418">
          <cell r="D16418" t="str">
            <v>TR</v>
          </cell>
          <cell r="F16418" t="str">
            <v>15/10/2018</v>
          </cell>
          <cell r="G16418" t="str">
            <v>23/10/2018</v>
          </cell>
          <cell r="J16418" t="str">
            <v>26/10/2018</v>
          </cell>
          <cell r="K16418" t="str">
            <v>Estimation réparation ADE</v>
          </cell>
        </row>
        <row r="16419">
          <cell r="D16419" t="str">
            <v>LF</v>
          </cell>
          <cell r="F16419" t="str">
            <v>15/10/2018</v>
          </cell>
          <cell r="G16419" t="str">
            <v>18/10/2018</v>
          </cell>
          <cell r="J16419" t="str">
            <v>18/10/2018</v>
          </cell>
          <cell r="K16419" t="str">
            <v>Estimation réparation ADE</v>
          </cell>
        </row>
        <row r="16420">
          <cell r="D16420" t="str">
            <v>HCJ</v>
          </cell>
          <cell r="F16420" t="str">
            <v>15/10/2018</v>
          </cell>
          <cell r="G16420" t="str">
            <v>18/10/2018</v>
          </cell>
          <cell r="J16420" t="str">
            <v/>
          </cell>
          <cell r="K16420" t="str">
            <v>Normale</v>
          </cell>
        </row>
        <row r="16421">
          <cell r="D16421" t="str">
            <v>DD</v>
          </cell>
          <cell r="F16421" t="str">
            <v>16/10/2018</v>
          </cell>
          <cell r="G16421" t="str">
            <v>16/10/2018</v>
          </cell>
          <cell r="J16421" t="str">
            <v/>
          </cell>
          <cell r="K16421" t="str">
            <v>Normale</v>
          </cell>
        </row>
        <row r="16422">
          <cell r="D16422" t="str">
            <v>TR</v>
          </cell>
          <cell r="F16422" t="str">
            <v>15/10/2018</v>
          </cell>
          <cell r="G16422" t="str">
            <v>25/10/2018</v>
          </cell>
          <cell r="J16422" t="str">
            <v/>
          </cell>
          <cell r="K16422" t="str">
            <v>Normale</v>
          </cell>
        </row>
        <row r="16423">
          <cell r="D16423" t="str">
            <v>LF</v>
          </cell>
          <cell r="F16423" t="str">
            <v>15/10/2018</v>
          </cell>
          <cell r="G16423" t="str">
            <v>17/10/2018</v>
          </cell>
          <cell r="J16423" t="str">
            <v/>
          </cell>
          <cell r="K16423" t="str">
            <v>Normale</v>
          </cell>
        </row>
        <row r="16424">
          <cell r="D16424" t="str">
            <v>HCJ</v>
          </cell>
          <cell r="F16424" t="str">
            <v>15/10/2018</v>
          </cell>
          <cell r="G16424" t="str">
            <v>18/10/2018</v>
          </cell>
          <cell r="J16424" t="str">
            <v>21/11/2018</v>
          </cell>
          <cell r="K16424" t="str">
            <v>Télé-chiffrage</v>
          </cell>
        </row>
        <row r="16425">
          <cell r="D16425" t="str">
            <v>HCJ</v>
          </cell>
          <cell r="F16425" t="str">
            <v>15/10/2018</v>
          </cell>
          <cell r="G16425" t="str">
            <v>19/10/2018</v>
          </cell>
          <cell r="J16425" t="str">
            <v>23/11/2018</v>
          </cell>
          <cell r="K16425" t="str">
            <v>Télé-chiffrage</v>
          </cell>
        </row>
        <row r="16426">
          <cell r="D16426" t="str">
            <v>SPR</v>
          </cell>
          <cell r="F16426" t="str">
            <v>15/10/2018</v>
          </cell>
          <cell r="G16426" t="str">
            <v/>
          </cell>
          <cell r="J16426" t="str">
            <v/>
          </cell>
          <cell r="K16426" t="str">
            <v/>
          </cell>
        </row>
        <row r="16427">
          <cell r="D16427" t="str">
            <v>HCJ</v>
          </cell>
          <cell r="F16427" t="str">
            <v>15/10/2018</v>
          </cell>
          <cell r="G16427" t="str">
            <v>12/11/2018</v>
          </cell>
          <cell r="J16427" t="str">
            <v/>
          </cell>
          <cell r="K16427" t="str">
            <v>Télé-chiffrage</v>
          </cell>
        </row>
        <row r="16428">
          <cell r="D16428" t="str">
            <v>LF</v>
          </cell>
          <cell r="F16428" t="str">
            <v>15/10/2018</v>
          </cell>
          <cell r="G16428" t="str">
            <v>17/10/2018</v>
          </cell>
          <cell r="J16428" t="str">
            <v>22/11/2018</v>
          </cell>
          <cell r="K16428" t="str">
            <v>Véh. éco. irréparable V.E.I.</v>
          </cell>
        </row>
        <row r="16429">
          <cell r="D16429" t="str">
            <v>LF</v>
          </cell>
          <cell r="F16429" t="str">
            <v>15/10/2018</v>
          </cell>
          <cell r="G16429" t="str">
            <v>26/10/2018</v>
          </cell>
          <cell r="J16429" t="str">
            <v/>
          </cell>
          <cell r="K16429" t="str">
            <v>Normale</v>
          </cell>
        </row>
        <row r="16430">
          <cell r="D16430" t="str">
            <v>HCJ</v>
          </cell>
          <cell r="F16430" t="str">
            <v>15/10/2018</v>
          </cell>
          <cell r="G16430" t="str">
            <v>17/10/2018</v>
          </cell>
          <cell r="J16430" t="str">
            <v/>
          </cell>
          <cell r="K16430" t="str">
            <v>Normale</v>
          </cell>
        </row>
        <row r="16431">
          <cell r="D16431" t="str">
            <v>HCJ</v>
          </cell>
          <cell r="F16431" t="str">
            <v>15/10/2018</v>
          </cell>
          <cell r="G16431" t="str">
            <v>30/10/2018</v>
          </cell>
          <cell r="J16431" t="str">
            <v>15/11/2018</v>
          </cell>
          <cell r="K16431" t="str">
            <v>Télé-chiffrage</v>
          </cell>
        </row>
        <row r="16432">
          <cell r="D16432" t="str">
            <v>LF</v>
          </cell>
          <cell r="F16432" t="str">
            <v>15/10/2018</v>
          </cell>
          <cell r="G16432" t="str">
            <v>19/10/2018</v>
          </cell>
          <cell r="J16432" t="str">
            <v>05/11/2018</v>
          </cell>
          <cell r="K16432" t="str">
            <v>Normale</v>
          </cell>
        </row>
        <row r="16433">
          <cell r="D16433" t="str">
            <v>HCJ</v>
          </cell>
          <cell r="F16433" t="str">
            <v>15/10/2018</v>
          </cell>
          <cell r="G16433" t="str">
            <v>14/10/2018</v>
          </cell>
          <cell r="J16433" t="str">
            <v>02/11/2018</v>
          </cell>
          <cell r="K16433" t="str">
            <v>Télé-chiffrage</v>
          </cell>
        </row>
        <row r="16434">
          <cell r="D16434" t="str">
            <v>BS</v>
          </cell>
          <cell r="F16434" t="str">
            <v>15/10/2018</v>
          </cell>
          <cell r="G16434" t="str">
            <v>26/10/2018</v>
          </cell>
          <cell r="J16434" t="str">
            <v/>
          </cell>
          <cell r="K16434" t="str">
            <v>Normale</v>
          </cell>
        </row>
        <row r="16435">
          <cell r="D16435" t="str">
            <v>HCJ</v>
          </cell>
          <cell r="F16435" t="str">
            <v>15/10/2018</v>
          </cell>
          <cell r="G16435" t="str">
            <v>15/11/2018</v>
          </cell>
          <cell r="J16435" t="str">
            <v/>
          </cell>
          <cell r="K16435" t="str">
            <v>Normale</v>
          </cell>
        </row>
        <row r="16436">
          <cell r="D16436" t="str">
            <v>HCJ</v>
          </cell>
          <cell r="F16436" t="str">
            <v>15/10/2018</v>
          </cell>
          <cell r="G16436" t="str">
            <v>18/10/2018</v>
          </cell>
          <cell r="J16436" t="str">
            <v>31/10/2018</v>
          </cell>
          <cell r="K16436" t="str">
            <v>Normale</v>
          </cell>
        </row>
        <row r="16437">
          <cell r="D16437" t="str">
            <v>LF</v>
          </cell>
          <cell r="F16437" t="str">
            <v>16/10/2018</v>
          </cell>
          <cell r="G16437" t="str">
            <v>17/10/2018</v>
          </cell>
          <cell r="J16437" t="str">
            <v>06/11/2018</v>
          </cell>
          <cell r="K16437" t="str">
            <v>Normale</v>
          </cell>
        </row>
        <row r="16438">
          <cell r="D16438" t="str">
            <v>HCJ</v>
          </cell>
          <cell r="F16438" t="str">
            <v>16/10/2018</v>
          </cell>
          <cell r="G16438" t="str">
            <v>23/10/2018</v>
          </cell>
          <cell r="J16438" t="str">
            <v/>
          </cell>
          <cell r="K16438" t="str">
            <v>Télé-chiffrage</v>
          </cell>
        </row>
        <row r="16439">
          <cell r="D16439" t="str">
            <v>HCJ</v>
          </cell>
          <cell r="F16439" t="str">
            <v>16/10/2018</v>
          </cell>
          <cell r="G16439" t="str">
            <v>12/11/2018</v>
          </cell>
          <cell r="J16439" t="str">
            <v/>
          </cell>
          <cell r="K16439" t="str">
            <v>Télé-chiffrage</v>
          </cell>
        </row>
        <row r="16440">
          <cell r="D16440" t="str">
            <v>SCL</v>
          </cell>
          <cell r="F16440" t="str">
            <v>16/10/2018</v>
          </cell>
          <cell r="G16440" t="str">
            <v/>
          </cell>
          <cell r="J16440" t="str">
            <v/>
          </cell>
          <cell r="K16440" t="str">
            <v/>
          </cell>
        </row>
        <row r="16441">
          <cell r="D16441" t="str">
            <v>LF</v>
          </cell>
          <cell r="F16441" t="str">
            <v>16/10/2018</v>
          </cell>
          <cell r="G16441" t="str">
            <v>25/10/2018</v>
          </cell>
          <cell r="J16441" t="str">
            <v/>
          </cell>
          <cell r="K16441" t="str">
            <v>Normale</v>
          </cell>
        </row>
        <row r="16442">
          <cell r="D16442" t="str">
            <v>LF</v>
          </cell>
          <cell r="F16442" t="str">
            <v>16/10/2018</v>
          </cell>
          <cell r="G16442" t="str">
            <v>19/10/2018</v>
          </cell>
          <cell r="J16442" t="str">
            <v>25/10/2018</v>
          </cell>
          <cell r="K16442" t="str">
            <v>Normale</v>
          </cell>
        </row>
        <row r="16443">
          <cell r="D16443" t="str">
            <v>LF</v>
          </cell>
          <cell r="F16443" t="str">
            <v>16/10/2018</v>
          </cell>
          <cell r="G16443" t="str">
            <v>18/10/2018</v>
          </cell>
          <cell r="J16443" t="str">
            <v>18/10/2018</v>
          </cell>
          <cell r="K16443" t="str">
            <v>Normale</v>
          </cell>
        </row>
        <row r="16444">
          <cell r="D16444" t="str">
            <v>DD</v>
          </cell>
          <cell r="F16444" t="str">
            <v>16/10/2018</v>
          </cell>
          <cell r="G16444" t="str">
            <v>18/10/2018</v>
          </cell>
          <cell r="J16444" t="str">
            <v/>
          </cell>
          <cell r="K16444" t="str">
            <v>Normale</v>
          </cell>
        </row>
        <row r="16445">
          <cell r="D16445" t="str">
            <v>DD</v>
          </cell>
          <cell r="F16445" t="str">
            <v>16/10/2018</v>
          </cell>
          <cell r="G16445" t="str">
            <v>18/10/2018</v>
          </cell>
          <cell r="J16445" t="str">
            <v/>
          </cell>
          <cell r="K16445" t="str">
            <v>Suivi V.G.E.</v>
          </cell>
        </row>
        <row r="16446">
          <cell r="D16446" t="str">
            <v>DD</v>
          </cell>
          <cell r="F16446" t="str">
            <v>16/10/2018</v>
          </cell>
          <cell r="G16446" t="str">
            <v>18/10/2018</v>
          </cell>
          <cell r="J16446" t="str">
            <v>08/11/2018</v>
          </cell>
          <cell r="K16446" t="str">
            <v>Normale</v>
          </cell>
        </row>
        <row r="16447">
          <cell r="D16447" t="str">
            <v>SPR</v>
          </cell>
          <cell r="F16447" t="str">
            <v>16/10/2018</v>
          </cell>
          <cell r="G16447" t="str">
            <v/>
          </cell>
          <cell r="J16447" t="str">
            <v/>
          </cell>
          <cell r="K16447" t="str">
            <v/>
          </cell>
        </row>
        <row r="16448">
          <cell r="D16448" t="str">
            <v>SPR</v>
          </cell>
          <cell r="F16448" t="str">
            <v>16/10/2018</v>
          </cell>
          <cell r="G16448" t="str">
            <v/>
          </cell>
          <cell r="J16448" t="str">
            <v>23/10/2018</v>
          </cell>
          <cell r="K16448" t="str">
            <v>Carence</v>
          </cell>
        </row>
        <row r="16449">
          <cell r="D16449" t="str">
            <v>LF</v>
          </cell>
          <cell r="F16449" t="str">
            <v>16/10/2018</v>
          </cell>
          <cell r="G16449" t="str">
            <v>18/10/2018</v>
          </cell>
          <cell r="J16449" t="str">
            <v/>
          </cell>
          <cell r="K16449" t="str">
            <v>Normale</v>
          </cell>
        </row>
        <row r="16450">
          <cell r="D16450" t="str">
            <v>NH</v>
          </cell>
          <cell r="F16450" t="str">
            <v>16/10/2018</v>
          </cell>
          <cell r="G16450" t="str">
            <v>23/10/2018</v>
          </cell>
          <cell r="J16450" t="str">
            <v/>
          </cell>
          <cell r="K16450" t="str">
            <v>Normale</v>
          </cell>
        </row>
        <row r="16451">
          <cell r="D16451" t="str">
            <v>HCJ</v>
          </cell>
          <cell r="F16451" t="str">
            <v>16/10/2018</v>
          </cell>
          <cell r="G16451" t="str">
            <v>26/10/2018</v>
          </cell>
          <cell r="J16451" t="str">
            <v/>
          </cell>
          <cell r="K16451" t="str">
            <v/>
          </cell>
        </row>
        <row r="16452">
          <cell r="D16452" t="str">
            <v>BC</v>
          </cell>
          <cell r="F16452" t="str">
            <v>16/10/2018</v>
          </cell>
          <cell r="G16452" t="str">
            <v/>
          </cell>
          <cell r="J16452" t="str">
            <v/>
          </cell>
          <cell r="K16452" t="str">
            <v>Enquête</v>
          </cell>
        </row>
        <row r="16453">
          <cell r="D16453" t="str">
            <v>HCJ</v>
          </cell>
          <cell r="F16453" t="str">
            <v>16/10/2018</v>
          </cell>
          <cell r="G16453" t="str">
            <v>26/10/2018</v>
          </cell>
          <cell r="J16453" t="str">
            <v/>
          </cell>
          <cell r="K16453" t="str">
            <v>Normale</v>
          </cell>
        </row>
        <row r="16454">
          <cell r="D16454" t="str">
            <v>BC</v>
          </cell>
          <cell r="F16454" t="str">
            <v>16/10/2018</v>
          </cell>
          <cell r="G16454" t="str">
            <v/>
          </cell>
          <cell r="J16454" t="str">
            <v/>
          </cell>
          <cell r="K16454" t="str">
            <v>Enquête</v>
          </cell>
        </row>
        <row r="16455">
          <cell r="D16455" t="str">
            <v>LF</v>
          </cell>
          <cell r="F16455" t="str">
            <v>16/10/2018</v>
          </cell>
          <cell r="G16455" t="str">
            <v>18/10/2018</v>
          </cell>
          <cell r="J16455" t="str">
            <v/>
          </cell>
          <cell r="K16455" t="str">
            <v>Normale</v>
          </cell>
        </row>
        <row r="16456">
          <cell r="D16456" t="str">
            <v>BC</v>
          </cell>
          <cell r="F16456" t="str">
            <v>16/10/2018</v>
          </cell>
          <cell r="G16456" t="str">
            <v/>
          </cell>
          <cell r="J16456" t="str">
            <v>19/11/2018</v>
          </cell>
          <cell r="K16456" t="str">
            <v>Enquête</v>
          </cell>
        </row>
        <row r="16457">
          <cell r="D16457" t="str">
            <v>LF</v>
          </cell>
          <cell r="F16457" t="str">
            <v>16/10/2018</v>
          </cell>
          <cell r="G16457" t="str">
            <v>19/10/2018</v>
          </cell>
          <cell r="J16457" t="str">
            <v/>
          </cell>
          <cell r="K16457" t="str">
            <v>Normale</v>
          </cell>
        </row>
        <row r="16458">
          <cell r="D16458" t="str">
            <v>TR</v>
          </cell>
          <cell r="F16458" t="str">
            <v>16/10/2018</v>
          </cell>
          <cell r="G16458" t="str">
            <v>25/10/2018</v>
          </cell>
          <cell r="J16458" t="str">
            <v/>
          </cell>
          <cell r="K16458" t="str">
            <v>Normale</v>
          </cell>
        </row>
        <row r="16459">
          <cell r="D16459" t="str">
            <v>DD</v>
          </cell>
          <cell r="F16459" t="str">
            <v>16/10/2018</v>
          </cell>
          <cell r="G16459" t="str">
            <v>07/11/2018</v>
          </cell>
          <cell r="J16459" t="str">
            <v/>
          </cell>
          <cell r="K16459" t="str">
            <v>Normale</v>
          </cell>
        </row>
        <row r="16460">
          <cell r="D16460" t="str">
            <v>NH</v>
          </cell>
          <cell r="F16460" t="str">
            <v>16/10/2018</v>
          </cell>
          <cell r="G16460" t="str">
            <v>25/10/2018</v>
          </cell>
          <cell r="J16460" t="str">
            <v/>
          </cell>
          <cell r="K16460" t="str">
            <v>Normale</v>
          </cell>
        </row>
        <row r="16461">
          <cell r="D16461" t="str">
            <v>BS</v>
          </cell>
          <cell r="F16461" t="str">
            <v>16/10/2018</v>
          </cell>
          <cell r="G16461" t="str">
            <v>22/10/2018</v>
          </cell>
          <cell r="J16461" t="str">
            <v/>
          </cell>
          <cell r="K16461" t="str">
            <v>Normale</v>
          </cell>
        </row>
        <row r="16462">
          <cell r="D16462" t="str">
            <v>SPR</v>
          </cell>
          <cell r="F16462" t="str">
            <v>16/10/2018</v>
          </cell>
          <cell r="G16462" t="str">
            <v/>
          </cell>
          <cell r="J16462" t="str">
            <v>17/10/2018</v>
          </cell>
          <cell r="K16462" t="str">
            <v>Annulé</v>
          </cell>
        </row>
        <row r="16463">
          <cell r="D16463" t="str">
            <v>BS</v>
          </cell>
          <cell r="F16463" t="str">
            <v>16/10/2018</v>
          </cell>
          <cell r="G16463" t="str">
            <v>23/10/2018</v>
          </cell>
          <cell r="J16463" t="str">
            <v/>
          </cell>
          <cell r="K16463" t="str">
            <v>Normale</v>
          </cell>
        </row>
        <row r="16464">
          <cell r="D16464" t="str">
            <v>HCJ</v>
          </cell>
          <cell r="F16464" t="str">
            <v>16/10/2018</v>
          </cell>
          <cell r="G16464" t="str">
            <v>17/10/2018</v>
          </cell>
          <cell r="J16464" t="str">
            <v>25/11/2018</v>
          </cell>
          <cell r="K16464" t="str">
            <v>Télé-chiffrage</v>
          </cell>
        </row>
        <row r="16465">
          <cell r="D16465" t="str">
            <v>LF</v>
          </cell>
          <cell r="F16465" t="str">
            <v>19/10/2018</v>
          </cell>
          <cell r="G16465" t="str">
            <v>18/10/2018</v>
          </cell>
          <cell r="J16465" t="str">
            <v/>
          </cell>
          <cell r="K16465" t="str">
            <v>Normale</v>
          </cell>
        </row>
        <row r="16466">
          <cell r="D16466" t="str">
            <v>NH</v>
          </cell>
          <cell r="F16466" t="str">
            <v>16/10/2018</v>
          </cell>
          <cell r="G16466" t="str">
            <v>09/11/2018</v>
          </cell>
          <cell r="J16466" t="str">
            <v/>
          </cell>
          <cell r="K16466" t="str">
            <v>Normale</v>
          </cell>
        </row>
        <row r="16467">
          <cell r="D16467" t="str">
            <v>HCJ</v>
          </cell>
          <cell r="F16467" t="str">
            <v>17/10/2018</v>
          </cell>
          <cell r="G16467" t="str">
            <v>18/10/2018</v>
          </cell>
          <cell r="J16467" t="str">
            <v>30/11/2018</v>
          </cell>
          <cell r="K16467" t="str">
            <v>Normale</v>
          </cell>
        </row>
        <row r="16468">
          <cell r="D16468" t="str">
            <v>LF</v>
          </cell>
          <cell r="F16468" t="str">
            <v>17/10/2018</v>
          </cell>
          <cell r="G16468" t="str">
            <v>24/10/2018</v>
          </cell>
          <cell r="J16468" t="str">
            <v>05/11/2018</v>
          </cell>
          <cell r="K16468" t="str">
            <v>Véh. éco. irréparable V.E.I.</v>
          </cell>
        </row>
        <row r="16469">
          <cell r="D16469" t="str">
            <v>TR</v>
          </cell>
          <cell r="F16469" t="str">
            <v>17/10/2018</v>
          </cell>
          <cell r="G16469" t="str">
            <v>18/10/2018</v>
          </cell>
          <cell r="J16469" t="str">
            <v/>
          </cell>
          <cell r="K16469" t="str">
            <v>Normale</v>
          </cell>
        </row>
        <row r="16470">
          <cell r="D16470" t="str">
            <v>LF</v>
          </cell>
          <cell r="F16470" t="str">
            <v>17/10/2018</v>
          </cell>
          <cell r="G16470" t="str">
            <v>18/10/2018</v>
          </cell>
          <cell r="J16470" t="str">
            <v>15/11/2018</v>
          </cell>
          <cell r="K16470" t="str">
            <v>Normale</v>
          </cell>
        </row>
        <row r="16471">
          <cell r="D16471" t="str">
            <v>LF</v>
          </cell>
          <cell r="F16471" t="str">
            <v>17/10/2018</v>
          </cell>
          <cell r="G16471" t="str">
            <v>19/10/2018</v>
          </cell>
          <cell r="J16471" t="str">
            <v/>
          </cell>
          <cell r="K16471" t="str">
            <v>Normale</v>
          </cell>
        </row>
        <row r="16472">
          <cell r="D16472" t="str">
            <v>BS</v>
          </cell>
          <cell r="F16472" t="str">
            <v>17/10/2018</v>
          </cell>
          <cell r="G16472" t="str">
            <v>23/10/2018</v>
          </cell>
          <cell r="J16472" t="str">
            <v/>
          </cell>
          <cell r="K16472" t="str">
            <v>Normale</v>
          </cell>
        </row>
        <row r="16473">
          <cell r="D16473" t="str">
            <v>BS</v>
          </cell>
          <cell r="F16473" t="str">
            <v>17/10/2018</v>
          </cell>
          <cell r="G16473" t="str">
            <v>23/10/2018</v>
          </cell>
          <cell r="J16473" t="str">
            <v/>
          </cell>
          <cell r="K16473" t="str">
            <v>Normale</v>
          </cell>
        </row>
        <row r="16474">
          <cell r="D16474" t="str">
            <v>TR</v>
          </cell>
          <cell r="F16474" t="str">
            <v>17/10/2018</v>
          </cell>
          <cell r="G16474" t="str">
            <v>29/10/2018</v>
          </cell>
          <cell r="J16474" t="str">
            <v/>
          </cell>
          <cell r="K16474" t="str">
            <v>Normale</v>
          </cell>
        </row>
        <row r="16475">
          <cell r="D16475" t="str">
            <v>DD</v>
          </cell>
          <cell r="F16475" t="str">
            <v>17/10/2018</v>
          </cell>
          <cell r="G16475" t="str">
            <v>06/11/2018</v>
          </cell>
          <cell r="J16475" t="str">
            <v>16/11/2018</v>
          </cell>
          <cell r="K16475" t="str">
            <v>Normale</v>
          </cell>
        </row>
        <row r="16476">
          <cell r="D16476" t="str">
            <v>NH</v>
          </cell>
          <cell r="F16476" t="str">
            <v>17/10/2018</v>
          </cell>
          <cell r="G16476" t="str">
            <v>22/10/2018</v>
          </cell>
          <cell r="J16476" t="str">
            <v>25/10/2018</v>
          </cell>
          <cell r="K16476" t="str">
            <v>Estimation réparation ADE</v>
          </cell>
        </row>
        <row r="16477">
          <cell r="D16477" t="str">
            <v>DD</v>
          </cell>
          <cell r="F16477" t="str">
            <v>17/10/2018</v>
          </cell>
          <cell r="G16477" t="str">
            <v>18/10/2018</v>
          </cell>
          <cell r="J16477" t="str">
            <v/>
          </cell>
          <cell r="K16477" t="str">
            <v>Normale</v>
          </cell>
        </row>
        <row r="16478">
          <cell r="D16478" t="str">
            <v>DD</v>
          </cell>
          <cell r="F16478" t="str">
            <v>17/10/2018</v>
          </cell>
          <cell r="G16478" t="str">
            <v>29/10/2018</v>
          </cell>
          <cell r="J16478" t="str">
            <v>30/10/2018</v>
          </cell>
          <cell r="K16478" t="str">
            <v>Estimation réparation ADE</v>
          </cell>
        </row>
        <row r="16479">
          <cell r="D16479" t="str">
            <v>TR</v>
          </cell>
          <cell r="F16479" t="str">
            <v>17/10/2018</v>
          </cell>
          <cell r="G16479" t="str">
            <v>25/10/2018</v>
          </cell>
          <cell r="J16479" t="str">
            <v/>
          </cell>
          <cell r="K16479" t="str">
            <v>Normale</v>
          </cell>
        </row>
        <row r="16480">
          <cell r="D16480" t="str">
            <v>TR</v>
          </cell>
          <cell r="F16480" t="str">
            <v>17/10/2018</v>
          </cell>
          <cell r="G16480" t="str">
            <v>22/10/2018</v>
          </cell>
          <cell r="J16480" t="str">
            <v>12/11/2018</v>
          </cell>
          <cell r="K16480" t="str">
            <v>Normale</v>
          </cell>
        </row>
        <row r="16481">
          <cell r="D16481" t="str">
            <v>DD</v>
          </cell>
          <cell r="F16481" t="str">
            <v>17/10/2018</v>
          </cell>
          <cell r="G16481" t="str">
            <v>18/10/2018</v>
          </cell>
          <cell r="J16481" t="str">
            <v>02/11/2018</v>
          </cell>
          <cell r="K16481" t="str">
            <v>Normale</v>
          </cell>
        </row>
        <row r="16482">
          <cell r="D16482" t="str">
            <v>TR</v>
          </cell>
          <cell r="F16482" t="str">
            <v>17/10/2018</v>
          </cell>
          <cell r="G16482" t="str">
            <v>24/10/2018</v>
          </cell>
          <cell r="J16482" t="str">
            <v/>
          </cell>
          <cell r="K16482" t="str">
            <v>Véh. éco. irréparable V.E.I.</v>
          </cell>
        </row>
        <row r="16483">
          <cell r="D16483" t="str">
            <v>TR</v>
          </cell>
          <cell r="F16483" t="str">
            <v>17/10/2018</v>
          </cell>
          <cell r="G16483" t="str">
            <v>23/10/2018</v>
          </cell>
          <cell r="J16483" t="str">
            <v/>
          </cell>
          <cell r="K16483" t="str">
            <v>Normale</v>
          </cell>
        </row>
        <row r="16484">
          <cell r="D16484" t="str">
            <v>LF</v>
          </cell>
          <cell r="F16484" t="str">
            <v>17/10/2018</v>
          </cell>
          <cell r="G16484" t="str">
            <v>19/10/2018</v>
          </cell>
          <cell r="J16484" t="str">
            <v/>
          </cell>
          <cell r="K16484" t="str">
            <v>Normale</v>
          </cell>
        </row>
        <row r="16485">
          <cell r="D16485" t="str">
            <v>HCJ</v>
          </cell>
          <cell r="F16485" t="str">
            <v>17/10/2018</v>
          </cell>
          <cell r="G16485" t="str">
            <v>24/10/2018</v>
          </cell>
          <cell r="J16485" t="str">
            <v/>
          </cell>
          <cell r="K16485" t="str">
            <v>Télé-chiffrage</v>
          </cell>
        </row>
        <row r="16486">
          <cell r="D16486" t="str">
            <v>NH</v>
          </cell>
          <cell r="F16486" t="str">
            <v>17/10/2018</v>
          </cell>
          <cell r="G16486" t="str">
            <v>30/10/2018</v>
          </cell>
          <cell r="J16486" t="str">
            <v/>
          </cell>
          <cell r="K16486" t="str">
            <v>Normale</v>
          </cell>
        </row>
        <row r="16487">
          <cell r="D16487" t="str">
            <v>BS</v>
          </cell>
          <cell r="F16487" t="str">
            <v>17/10/2018</v>
          </cell>
          <cell r="G16487" t="str">
            <v>23/10/2018</v>
          </cell>
          <cell r="J16487" t="str">
            <v/>
          </cell>
          <cell r="K16487" t="str">
            <v>Normale</v>
          </cell>
        </row>
        <row r="16488">
          <cell r="D16488" t="str">
            <v>HCJ</v>
          </cell>
          <cell r="F16488" t="str">
            <v>17/10/2018</v>
          </cell>
          <cell r="G16488" t="str">
            <v>24/10/2018</v>
          </cell>
          <cell r="J16488" t="str">
            <v>28/11/2018</v>
          </cell>
          <cell r="K16488" t="str">
            <v>Télé-chiffrage</v>
          </cell>
        </row>
        <row r="16489">
          <cell r="D16489" t="str">
            <v>TR</v>
          </cell>
          <cell r="F16489" t="str">
            <v>17/10/2018</v>
          </cell>
          <cell r="G16489" t="str">
            <v>23/10/2018</v>
          </cell>
          <cell r="J16489" t="str">
            <v/>
          </cell>
          <cell r="K16489" t="str">
            <v>Suivi V.G.E.</v>
          </cell>
        </row>
        <row r="16490">
          <cell r="D16490" t="str">
            <v>NH</v>
          </cell>
          <cell r="F16490" t="str">
            <v>17/10/2018</v>
          </cell>
          <cell r="G16490" t="str">
            <v>23/10/2018</v>
          </cell>
          <cell r="J16490" t="str">
            <v>25/11/2018</v>
          </cell>
          <cell r="K16490" t="str">
            <v>Normale</v>
          </cell>
        </row>
        <row r="16491">
          <cell r="D16491" t="str">
            <v>LF</v>
          </cell>
          <cell r="F16491" t="str">
            <v>17/10/2018</v>
          </cell>
          <cell r="G16491" t="str">
            <v>24/10/2018</v>
          </cell>
          <cell r="J16491" t="str">
            <v>25/10/2018</v>
          </cell>
          <cell r="K16491" t="str">
            <v>Estimation réparation ADE</v>
          </cell>
        </row>
        <row r="16492">
          <cell r="D16492" t="str">
            <v>HCJ</v>
          </cell>
          <cell r="F16492" t="str">
            <v>17/10/2018</v>
          </cell>
          <cell r="G16492" t="str">
            <v>24/10/2018</v>
          </cell>
          <cell r="J16492" t="str">
            <v/>
          </cell>
          <cell r="K16492" t="str">
            <v>Télé-chiffrage</v>
          </cell>
        </row>
        <row r="16493">
          <cell r="D16493" t="str">
            <v>TR</v>
          </cell>
          <cell r="F16493" t="str">
            <v>17/10/2018</v>
          </cell>
          <cell r="G16493" t="str">
            <v>25/10/2018</v>
          </cell>
          <cell r="J16493" t="str">
            <v/>
          </cell>
          <cell r="K16493" t="str">
            <v>Normale</v>
          </cell>
        </row>
        <row r="16494">
          <cell r="D16494" t="str">
            <v>HCJ</v>
          </cell>
          <cell r="F16494" t="str">
            <v>17/10/2018</v>
          </cell>
          <cell r="G16494" t="str">
            <v>04/11/2018</v>
          </cell>
          <cell r="J16494" t="str">
            <v/>
          </cell>
          <cell r="K16494" t="str">
            <v>Télé-chiffrage</v>
          </cell>
        </row>
        <row r="16495">
          <cell r="D16495" t="str">
            <v>TR</v>
          </cell>
          <cell r="F16495" t="str">
            <v>17/10/2018</v>
          </cell>
          <cell r="G16495" t="str">
            <v>06/11/2018</v>
          </cell>
          <cell r="J16495" t="str">
            <v>09/11/2018</v>
          </cell>
          <cell r="K16495" t="str">
            <v>Estimation réparation ADE</v>
          </cell>
        </row>
        <row r="16496">
          <cell r="D16496" t="str">
            <v>BS</v>
          </cell>
          <cell r="F16496" t="str">
            <v>18/10/2018</v>
          </cell>
          <cell r="G16496" t="str">
            <v>24/10/2018</v>
          </cell>
          <cell r="J16496" t="str">
            <v/>
          </cell>
          <cell r="K16496" t="str">
            <v>Normale</v>
          </cell>
        </row>
        <row r="16497">
          <cell r="D16497" t="str">
            <v>HCJ</v>
          </cell>
          <cell r="F16497" t="str">
            <v>18/10/2018</v>
          </cell>
          <cell r="G16497" t="str">
            <v>26/10/2018</v>
          </cell>
          <cell r="J16497" t="str">
            <v>04/11/2018</v>
          </cell>
          <cell r="K16497" t="str">
            <v>Estimation réparation ADE</v>
          </cell>
        </row>
        <row r="16498">
          <cell r="D16498" t="str">
            <v>LF</v>
          </cell>
          <cell r="F16498" t="str">
            <v>18/10/2018</v>
          </cell>
          <cell r="G16498" t="str">
            <v>22/10/2018</v>
          </cell>
          <cell r="J16498" t="str">
            <v>06/11/2018</v>
          </cell>
          <cell r="K16498" t="str">
            <v>Normale</v>
          </cell>
        </row>
        <row r="16499">
          <cell r="D16499" t="str">
            <v>HCJ</v>
          </cell>
          <cell r="F16499" t="str">
            <v>18/10/2018</v>
          </cell>
          <cell r="G16499" t="str">
            <v>30/10/2018</v>
          </cell>
          <cell r="J16499" t="str">
            <v>15/11/2018</v>
          </cell>
          <cell r="K16499" t="str">
            <v>Télé-chiffrage</v>
          </cell>
        </row>
        <row r="16500">
          <cell r="D16500" t="str">
            <v>LF</v>
          </cell>
          <cell r="F16500" t="str">
            <v>18/10/2018</v>
          </cell>
          <cell r="G16500" t="str">
            <v>24/10/2018</v>
          </cell>
          <cell r="J16500" t="str">
            <v/>
          </cell>
          <cell r="K16500" t="str">
            <v>Normale</v>
          </cell>
        </row>
        <row r="16501">
          <cell r="D16501" t="str">
            <v>DD</v>
          </cell>
          <cell r="F16501" t="str">
            <v>18/10/2018</v>
          </cell>
          <cell r="G16501" t="str">
            <v>05/11/2018</v>
          </cell>
          <cell r="J16501" t="str">
            <v>29/11/2018</v>
          </cell>
          <cell r="K16501" t="str">
            <v>Normale</v>
          </cell>
        </row>
        <row r="16502">
          <cell r="D16502" t="str">
            <v>HCJ</v>
          </cell>
          <cell r="F16502" t="str">
            <v>18/10/2018</v>
          </cell>
          <cell r="G16502" t="str">
            <v>18/10/2018</v>
          </cell>
          <cell r="J16502" t="str">
            <v>31/10/2018</v>
          </cell>
          <cell r="K16502" t="str">
            <v>Télé-chiffrage</v>
          </cell>
        </row>
        <row r="16503">
          <cell r="D16503" t="str">
            <v>NH</v>
          </cell>
          <cell r="F16503" t="str">
            <v>18/10/2018</v>
          </cell>
          <cell r="G16503" t="str">
            <v>05/11/2018</v>
          </cell>
          <cell r="J16503" t="str">
            <v/>
          </cell>
          <cell r="K16503" t="str">
            <v>Normale</v>
          </cell>
        </row>
        <row r="16504">
          <cell r="D16504" t="str">
            <v>LF</v>
          </cell>
          <cell r="F16504" t="str">
            <v>18/10/2018</v>
          </cell>
          <cell r="G16504" t="str">
            <v>18/10/2018</v>
          </cell>
          <cell r="J16504" t="str">
            <v/>
          </cell>
          <cell r="K16504" t="str">
            <v>Normale</v>
          </cell>
        </row>
        <row r="16505">
          <cell r="D16505" t="str">
            <v>NH</v>
          </cell>
          <cell r="F16505" t="str">
            <v>18/10/2018</v>
          </cell>
          <cell r="G16505" t="str">
            <v>25/10/2018</v>
          </cell>
          <cell r="J16505" t="str">
            <v/>
          </cell>
          <cell r="K16505" t="str">
            <v>Normale</v>
          </cell>
        </row>
        <row r="16506">
          <cell r="D16506" t="str">
            <v>TR</v>
          </cell>
          <cell r="F16506" t="str">
            <v>18/10/2018</v>
          </cell>
          <cell r="G16506" t="str">
            <v>23/10/2018</v>
          </cell>
          <cell r="J16506" t="str">
            <v/>
          </cell>
          <cell r="K16506" t="str">
            <v>Normale</v>
          </cell>
        </row>
        <row r="16507">
          <cell r="D16507" t="str">
            <v>BS</v>
          </cell>
          <cell r="F16507" t="str">
            <v>18/10/2018</v>
          </cell>
          <cell r="G16507" t="str">
            <v>23/10/2018</v>
          </cell>
          <cell r="J16507" t="str">
            <v>08/11/2018</v>
          </cell>
          <cell r="K16507" t="str">
            <v>Normale</v>
          </cell>
        </row>
        <row r="16508">
          <cell r="D16508" t="str">
            <v>TR</v>
          </cell>
          <cell r="F16508" t="str">
            <v>18/10/2018</v>
          </cell>
          <cell r="G16508" t="str">
            <v>24/10/2018</v>
          </cell>
          <cell r="J16508" t="str">
            <v>12/11/2018</v>
          </cell>
          <cell r="K16508" t="str">
            <v>Normale</v>
          </cell>
        </row>
        <row r="16509">
          <cell r="D16509" t="str">
            <v>HCJ</v>
          </cell>
          <cell r="F16509" t="str">
            <v>18/10/2018</v>
          </cell>
          <cell r="G16509" t="str">
            <v>19/10/2018</v>
          </cell>
          <cell r="J16509" t="str">
            <v>19/10/2018</v>
          </cell>
          <cell r="K16509" t="str">
            <v>Estimation réparation ADE</v>
          </cell>
        </row>
        <row r="16510">
          <cell r="D16510" t="str">
            <v>TR</v>
          </cell>
          <cell r="F16510" t="str">
            <v>18/10/2018</v>
          </cell>
          <cell r="G16510" t="str">
            <v>18/10/2018</v>
          </cell>
          <cell r="J16510" t="str">
            <v>24/10/2018</v>
          </cell>
          <cell r="K16510" t="str">
            <v>Télé-chiffrage</v>
          </cell>
        </row>
        <row r="16511">
          <cell r="D16511" t="str">
            <v>DD</v>
          </cell>
          <cell r="F16511" t="str">
            <v>18/10/2018</v>
          </cell>
          <cell r="G16511" t="str">
            <v>13/11/2018</v>
          </cell>
          <cell r="J16511" t="str">
            <v>30/11/2018</v>
          </cell>
          <cell r="K16511" t="str">
            <v>Normale</v>
          </cell>
        </row>
        <row r="16512">
          <cell r="D16512" t="str">
            <v>HCJ</v>
          </cell>
          <cell r="F16512" t="str">
            <v>18/10/2018</v>
          </cell>
          <cell r="G16512" t="str">
            <v>26/10/2018</v>
          </cell>
          <cell r="J16512" t="str">
            <v/>
          </cell>
          <cell r="K16512" t="str">
            <v>Normale</v>
          </cell>
        </row>
        <row r="16513">
          <cell r="D16513" t="str">
            <v>HCJ</v>
          </cell>
          <cell r="F16513" t="str">
            <v>18/10/2018</v>
          </cell>
          <cell r="G16513" t="str">
            <v>07/11/2018</v>
          </cell>
          <cell r="J16513" t="str">
            <v/>
          </cell>
          <cell r="K16513" t="str">
            <v>Normale</v>
          </cell>
        </row>
        <row r="16514">
          <cell r="D16514" t="str">
            <v>BC</v>
          </cell>
          <cell r="F16514" t="str">
            <v>18/10/2018</v>
          </cell>
          <cell r="G16514" t="str">
            <v/>
          </cell>
          <cell r="J16514" t="str">
            <v>30/10/2018</v>
          </cell>
          <cell r="K16514" t="str">
            <v>Enquête</v>
          </cell>
        </row>
        <row r="16515">
          <cell r="D16515" t="str">
            <v>LF</v>
          </cell>
          <cell r="F16515" t="str">
            <v>18/10/2018</v>
          </cell>
          <cell r="G16515" t="str">
            <v>22/10/2018</v>
          </cell>
          <cell r="J16515" t="str">
            <v/>
          </cell>
          <cell r="K16515" t="str">
            <v>Normale</v>
          </cell>
        </row>
        <row r="16516">
          <cell r="D16516" t="str">
            <v>LF</v>
          </cell>
          <cell r="F16516" t="str">
            <v>18/10/2018</v>
          </cell>
          <cell r="G16516" t="str">
            <v>24/10/2018</v>
          </cell>
          <cell r="J16516" t="str">
            <v>16/11/2018</v>
          </cell>
          <cell r="K16516" t="str">
            <v>Véh. éco. irréparable V.E.I.</v>
          </cell>
        </row>
        <row r="16517">
          <cell r="D16517" t="str">
            <v>TR</v>
          </cell>
          <cell r="F16517" t="str">
            <v>18/10/2018</v>
          </cell>
          <cell r="G16517" t="str">
            <v>25/10/2018</v>
          </cell>
          <cell r="J16517" t="str">
            <v/>
          </cell>
          <cell r="K16517" t="str">
            <v>Normale</v>
          </cell>
        </row>
        <row r="16518">
          <cell r="D16518" t="str">
            <v>LF</v>
          </cell>
          <cell r="F16518" t="str">
            <v>18/10/2018</v>
          </cell>
          <cell r="G16518" t="str">
            <v>22/10/2018</v>
          </cell>
          <cell r="J16518" t="str">
            <v>23/11/2018</v>
          </cell>
          <cell r="K16518" t="str">
            <v>Estimation réparation ADE</v>
          </cell>
        </row>
        <row r="16519">
          <cell r="D16519" t="str">
            <v>BS</v>
          </cell>
          <cell r="F16519" t="str">
            <v>18/10/2018</v>
          </cell>
          <cell r="G16519" t="str">
            <v>23/10/2018</v>
          </cell>
          <cell r="J16519" t="str">
            <v>21/11/2018</v>
          </cell>
          <cell r="K16519" t="str">
            <v>Normale</v>
          </cell>
        </row>
        <row r="16520">
          <cell r="D16520" t="str">
            <v>NH</v>
          </cell>
          <cell r="F16520" t="str">
            <v>18/10/2018</v>
          </cell>
          <cell r="G16520" t="str">
            <v>25/10/2018</v>
          </cell>
          <cell r="J16520" t="str">
            <v>14/11/2018</v>
          </cell>
          <cell r="K16520" t="str">
            <v>Normale</v>
          </cell>
        </row>
        <row r="16521">
          <cell r="D16521" t="str">
            <v>BS</v>
          </cell>
          <cell r="F16521" t="str">
            <v>18/10/2018</v>
          </cell>
          <cell r="G16521" t="str">
            <v>24/10/2018</v>
          </cell>
          <cell r="J16521" t="str">
            <v/>
          </cell>
          <cell r="K16521" t="str">
            <v>Télé-chiffrage</v>
          </cell>
        </row>
        <row r="16522">
          <cell r="D16522" t="str">
            <v>HCJ</v>
          </cell>
          <cell r="F16522" t="str">
            <v>18/10/2018</v>
          </cell>
          <cell r="G16522" t="str">
            <v>19/10/2018</v>
          </cell>
          <cell r="J16522" t="str">
            <v>15/11/2018</v>
          </cell>
          <cell r="K16522" t="str">
            <v>Normale</v>
          </cell>
        </row>
        <row r="16523">
          <cell r="D16523" t="str">
            <v>NH</v>
          </cell>
          <cell r="F16523" t="str">
            <v>18/10/2018</v>
          </cell>
          <cell r="G16523" t="str">
            <v>23/10/2018</v>
          </cell>
          <cell r="J16523" t="str">
            <v/>
          </cell>
          <cell r="K16523" t="str">
            <v>Normale</v>
          </cell>
        </row>
        <row r="16524">
          <cell r="D16524" t="str">
            <v>BS</v>
          </cell>
          <cell r="F16524" t="str">
            <v>18/10/2018</v>
          </cell>
          <cell r="G16524" t="str">
            <v>24/10/2018</v>
          </cell>
          <cell r="J16524" t="str">
            <v>30/11/2018</v>
          </cell>
          <cell r="K16524" t="str">
            <v>Normale</v>
          </cell>
        </row>
        <row r="16525">
          <cell r="D16525" t="str">
            <v>TR</v>
          </cell>
          <cell r="F16525" t="str">
            <v>18/10/2018</v>
          </cell>
          <cell r="G16525" t="str">
            <v>23/10/2018</v>
          </cell>
          <cell r="J16525" t="str">
            <v>30/11/2018</v>
          </cell>
          <cell r="K16525" t="str">
            <v>Véh. éco. irréparable V.E.I.</v>
          </cell>
        </row>
        <row r="16526">
          <cell r="D16526" t="str">
            <v>HCJ</v>
          </cell>
          <cell r="F16526" t="str">
            <v>18/10/2018</v>
          </cell>
          <cell r="G16526" t="str">
            <v>12/11/2018</v>
          </cell>
          <cell r="J16526" t="str">
            <v>15/11/2018</v>
          </cell>
          <cell r="K16526" t="str">
            <v>Télé-chiffrage</v>
          </cell>
        </row>
        <row r="16527">
          <cell r="D16527" t="str">
            <v>LF</v>
          </cell>
          <cell r="F16527" t="str">
            <v>18/10/2018</v>
          </cell>
          <cell r="G16527" t="str">
            <v>24/10/2018</v>
          </cell>
          <cell r="J16527" t="str">
            <v/>
          </cell>
          <cell r="K16527" t="str">
            <v>Normale</v>
          </cell>
        </row>
        <row r="16528">
          <cell r="D16528" t="str">
            <v>LF</v>
          </cell>
          <cell r="F16528" t="str">
            <v>18/10/2018</v>
          </cell>
          <cell r="G16528" t="str">
            <v>22/10/2018</v>
          </cell>
          <cell r="J16528" t="str">
            <v/>
          </cell>
          <cell r="K16528" t="str">
            <v>Véh. éco. irréparable V.E.I.</v>
          </cell>
        </row>
        <row r="16529">
          <cell r="D16529" t="str">
            <v>SPR</v>
          </cell>
          <cell r="F16529" t="str">
            <v>18/10/2018</v>
          </cell>
          <cell r="G16529" t="str">
            <v/>
          </cell>
          <cell r="J16529" t="str">
            <v/>
          </cell>
          <cell r="K16529" t="str">
            <v/>
          </cell>
        </row>
        <row r="16530">
          <cell r="D16530" t="str">
            <v>SCL</v>
          </cell>
          <cell r="F16530" t="str">
            <v>18/10/2018</v>
          </cell>
          <cell r="G16530" t="str">
            <v/>
          </cell>
          <cell r="J16530" t="str">
            <v>19/10/2018</v>
          </cell>
          <cell r="K16530" t="str">
            <v>Annulé</v>
          </cell>
        </row>
        <row r="16531">
          <cell r="D16531" t="str">
            <v>BC</v>
          </cell>
          <cell r="F16531" t="str">
            <v>18/10/2018</v>
          </cell>
          <cell r="G16531" t="str">
            <v/>
          </cell>
          <cell r="J16531" t="str">
            <v/>
          </cell>
          <cell r="K16531" t="str">
            <v>Enquête</v>
          </cell>
        </row>
        <row r="16532">
          <cell r="D16532" t="str">
            <v>HCJ</v>
          </cell>
          <cell r="F16532" t="str">
            <v>19/10/2018</v>
          </cell>
          <cell r="G16532" t="str">
            <v>30/10/2018</v>
          </cell>
          <cell r="J16532" t="str">
            <v/>
          </cell>
          <cell r="K16532" t="str">
            <v>Télé-chiffrage</v>
          </cell>
        </row>
        <row r="16533">
          <cell r="D16533" t="str">
            <v>BC</v>
          </cell>
          <cell r="F16533" t="str">
            <v>19/10/2018</v>
          </cell>
          <cell r="G16533" t="str">
            <v>02/11/2018</v>
          </cell>
          <cell r="J16533" t="str">
            <v/>
          </cell>
          <cell r="K16533" t="str">
            <v>Normale</v>
          </cell>
        </row>
        <row r="16534">
          <cell r="D16534" t="str">
            <v>LF</v>
          </cell>
          <cell r="F16534" t="str">
            <v>19/10/2018</v>
          </cell>
          <cell r="G16534" t="str">
            <v>25/10/2018</v>
          </cell>
          <cell r="J16534" t="str">
            <v>07/11/2018</v>
          </cell>
          <cell r="K16534" t="str">
            <v>Véh. éco. irréparable V.E.I.</v>
          </cell>
        </row>
        <row r="16535">
          <cell r="D16535" t="str">
            <v>BS</v>
          </cell>
          <cell r="F16535" t="str">
            <v>19/10/2018</v>
          </cell>
          <cell r="G16535" t="str">
            <v>23/10/2018</v>
          </cell>
          <cell r="J16535" t="str">
            <v>30/10/2018</v>
          </cell>
          <cell r="K16535" t="str">
            <v>Véh. éco. irréparable V.E.I.</v>
          </cell>
        </row>
        <row r="16536">
          <cell r="D16536" t="str">
            <v>LF</v>
          </cell>
          <cell r="F16536" t="str">
            <v>19/10/2018</v>
          </cell>
          <cell r="G16536" t="str">
            <v>22/10/2018</v>
          </cell>
          <cell r="J16536" t="str">
            <v>24/10/2018</v>
          </cell>
          <cell r="K16536" t="str">
            <v>Normale</v>
          </cell>
        </row>
        <row r="16537">
          <cell r="D16537" t="str">
            <v>HCJ</v>
          </cell>
          <cell r="F16537" t="str">
            <v>19/10/2018</v>
          </cell>
          <cell r="G16537" t="str">
            <v>07/11/2018</v>
          </cell>
          <cell r="J16537" t="str">
            <v/>
          </cell>
          <cell r="K16537" t="str">
            <v>Télé-chiffrage</v>
          </cell>
        </row>
        <row r="16538">
          <cell r="D16538" t="str">
            <v>NH</v>
          </cell>
          <cell r="F16538" t="str">
            <v>19/10/2018</v>
          </cell>
          <cell r="G16538" t="str">
            <v>22/10/2018</v>
          </cell>
          <cell r="J16538" t="str">
            <v>15/11/2018</v>
          </cell>
          <cell r="K16538" t="str">
            <v>Normale</v>
          </cell>
        </row>
        <row r="16539">
          <cell r="D16539" t="str">
            <v>BS</v>
          </cell>
          <cell r="F16539" t="str">
            <v>19/10/2018</v>
          </cell>
          <cell r="G16539" t="str">
            <v>22/10/2018</v>
          </cell>
          <cell r="J16539" t="str">
            <v/>
          </cell>
          <cell r="K16539" t="str">
            <v>Véh. éco. irréparable V.E.I.</v>
          </cell>
        </row>
        <row r="16540">
          <cell r="D16540" t="str">
            <v>BS</v>
          </cell>
          <cell r="F16540" t="str">
            <v>19/10/2018</v>
          </cell>
          <cell r="G16540" t="str">
            <v>25/10/2018</v>
          </cell>
          <cell r="J16540" t="str">
            <v/>
          </cell>
          <cell r="K16540" t="str">
            <v>Normale</v>
          </cell>
        </row>
        <row r="16541">
          <cell r="D16541" t="str">
            <v>LF</v>
          </cell>
          <cell r="F16541" t="str">
            <v>19/10/2018</v>
          </cell>
          <cell r="G16541" t="str">
            <v>24/10/2018</v>
          </cell>
          <cell r="J16541" t="str">
            <v>05/11/2018</v>
          </cell>
          <cell r="K16541" t="str">
            <v>Normale</v>
          </cell>
        </row>
        <row r="16542">
          <cell r="D16542" t="str">
            <v>TR</v>
          </cell>
          <cell r="F16542" t="str">
            <v>19/10/2018</v>
          </cell>
          <cell r="G16542" t="str">
            <v>23/10/2018</v>
          </cell>
          <cell r="J16542" t="str">
            <v/>
          </cell>
          <cell r="K16542" t="str">
            <v>Différence des Valeurs</v>
          </cell>
        </row>
        <row r="16543">
          <cell r="D16543" t="str">
            <v>DD</v>
          </cell>
          <cell r="F16543" t="str">
            <v>19/10/2018</v>
          </cell>
          <cell r="G16543" t="str">
            <v>05/11/2018</v>
          </cell>
          <cell r="J16543" t="str">
            <v/>
          </cell>
          <cell r="K16543" t="str">
            <v>Véh. éco. irréparable V.E.I.</v>
          </cell>
        </row>
        <row r="16544">
          <cell r="D16544" t="str">
            <v>LF</v>
          </cell>
          <cell r="F16544" t="str">
            <v>19/10/2018</v>
          </cell>
          <cell r="G16544" t="str">
            <v>24/10/2018</v>
          </cell>
          <cell r="J16544" t="str">
            <v>24/10/2018</v>
          </cell>
          <cell r="K16544" t="str">
            <v>Estimation réparation ADE</v>
          </cell>
        </row>
        <row r="16545">
          <cell r="D16545" t="str">
            <v>TR</v>
          </cell>
          <cell r="F16545" t="str">
            <v>19/10/2018</v>
          </cell>
          <cell r="G16545" t="str">
            <v>23/10/2018</v>
          </cell>
          <cell r="J16545" t="str">
            <v/>
          </cell>
          <cell r="K16545" t="str">
            <v>Normale</v>
          </cell>
        </row>
        <row r="16546">
          <cell r="D16546" t="str">
            <v>HCJ</v>
          </cell>
          <cell r="F16546" t="str">
            <v>19/10/2018</v>
          </cell>
          <cell r="G16546" t="str">
            <v>02/11/2018</v>
          </cell>
          <cell r="J16546" t="str">
            <v/>
          </cell>
          <cell r="K16546" t="str">
            <v>Normale</v>
          </cell>
        </row>
        <row r="16547">
          <cell r="D16547" t="str">
            <v>NH</v>
          </cell>
          <cell r="F16547" t="str">
            <v>19/10/2018</v>
          </cell>
          <cell r="G16547" t="str">
            <v>23/10/2018</v>
          </cell>
          <cell r="J16547" t="str">
            <v>06/11/2018</v>
          </cell>
          <cell r="K16547" t="str">
            <v>Estimation réparation ADE</v>
          </cell>
        </row>
        <row r="16548">
          <cell r="D16548" t="str">
            <v>NH</v>
          </cell>
          <cell r="F16548" t="str">
            <v>19/10/2018</v>
          </cell>
          <cell r="G16548" t="str">
            <v>30/10/2018</v>
          </cell>
          <cell r="J16548" t="str">
            <v/>
          </cell>
          <cell r="K16548" t="str">
            <v>Normale</v>
          </cell>
        </row>
        <row r="16549">
          <cell r="D16549" t="str">
            <v>NH</v>
          </cell>
          <cell r="F16549" t="str">
            <v>19/10/2018</v>
          </cell>
          <cell r="G16549" t="str">
            <v>15/11/2018</v>
          </cell>
          <cell r="J16549" t="str">
            <v/>
          </cell>
          <cell r="K16549" t="str">
            <v>Normale</v>
          </cell>
        </row>
        <row r="16550">
          <cell r="D16550" t="str">
            <v>TR</v>
          </cell>
          <cell r="F16550" t="str">
            <v>19/10/2018</v>
          </cell>
          <cell r="G16550" t="str">
            <v>23/10/2018</v>
          </cell>
          <cell r="J16550" t="str">
            <v/>
          </cell>
          <cell r="K16550" t="str">
            <v>Normale</v>
          </cell>
        </row>
        <row r="16551">
          <cell r="D16551" t="str">
            <v>NH</v>
          </cell>
          <cell r="F16551" t="str">
            <v>19/10/2018</v>
          </cell>
          <cell r="G16551" t="str">
            <v>29/10/2018</v>
          </cell>
          <cell r="J16551" t="str">
            <v/>
          </cell>
          <cell r="K16551" t="str">
            <v>Normale</v>
          </cell>
        </row>
        <row r="16552">
          <cell r="D16552" t="str">
            <v>TR</v>
          </cell>
          <cell r="F16552" t="str">
            <v>19/10/2018</v>
          </cell>
          <cell r="G16552" t="str">
            <v>05/11/2018</v>
          </cell>
          <cell r="J16552" t="str">
            <v/>
          </cell>
          <cell r="K16552" t="str">
            <v>Normale</v>
          </cell>
        </row>
        <row r="16553">
          <cell r="D16553" t="str">
            <v>SPR</v>
          </cell>
          <cell r="F16553" t="str">
            <v>19/10/2018</v>
          </cell>
          <cell r="G16553" t="str">
            <v/>
          </cell>
          <cell r="J16553" t="str">
            <v>24/10/2018</v>
          </cell>
          <cell r="K16553" t="str">
            <v>Annulé</v>
          </cell>
        </row>
        <row r="16554">
          <cell r="D16554" t="str">
            <v>HCJ</v>
          </cell>
          <cell r="F16554" t="str">
            <v>19/10/2018</v>
          </cell>
          <cell r="G16554" t="str">
            <v>24/10/2018</v>
          </cell>
          <cell r="J16554" t="str">
            <v>01/11/2018</v>
          </cell>
          <cell r="K16554" t="str">
            <v>Télé-chiffrage</v>
          </cell>
        </row>
        <row r="16555">
          <cell r="D16555" t="str">
            <v>BS</v>
          </cell>
          <cell r="F16555" t="str">
            <v>19/10/2018</v>
          </cell>
          <cell r="G16555" t="str">
            <v>24/10/2018</v>
          </cell>
          <cell r="J16555" t="str">
            <v/>
          </cell>
          <cell r="K16555" t="str">
            <v>Télé-chiffrage</v>
          </cell>
        </row>
        <row r="16556">
          <cell r="D16556" t="str">
            <v>BS</v>
          </cell>
          <cell r="F16556" t="str">
            <v>19/10/2018</v>
          </cell>
          <cell r="G16556" t="str">
            <v>25/10/2018</v>
          </cell>
          <cell r="J16556" t="str">
            <v/>
          </cell>
          <cell r="K16556" t="str">
            <v>Normale</v>
          </cell>
        </row>
        <row r="16557">
          <cell r="D16557" t="str">
            <v>TR</v>
          </cell>
          <cell r="F16557" t="str">
            <v>19/10/2018</v>
          </cell>
          <cell r="G16557" t="str">
            <v>24/10/2018</v>
          </cell>
          <cell r="J16557" t="str">
            <v/>
          </cell>
          <cell r="K16557" t="str">
            <v>Normale</v>
          </cell>
        </row>
        <row r="16558">
          <cell r="D16558" t="str">
            <v>NH</v>
          </cell>
          <cell r="F16558" t="str">
            <v>19/10/2018</v>
          </cell>
          <cell r="G16558" t="str">
            <v>25/10/2018</v>
          </cell>
          <cell r="J16558" t="str">
            <v/>
          </cell>
          <cell r="K16558" t="str">
            <v>Normale</v>
          </cell>
        </row>
        <row r="16559">
          <cell r="D16559" t="str">
            <v>TR</v>
          </cell>
          <cell r="F16559" t="str">
            <v>19/10/2018</v>
          </cell>
          <cell r="G16559" t="str">
            <v>24/10/2018</v>
          </cell>
          <cell r="J16559" t="str">
            <v>21/11/2018</v>
          </cell>
          <cell r="K16559" t="str">
            <v>Normale</v>
          </cell>
        </row>
        <row r="16560">
          <cell r="D16560" t="str">
            <v>TR</v>
          </cell>
          <cell r="F16560" t="str">
            <v>22/10/2018</v>
          </cell>
          <cell r="G16560" t="str">
            <v>25/10/2018</v>
          </cell>
          <cell r="J16560" t="str">
            <v/>
          </cell>
          <cell r="K16560" t="str">
            <v>Normale</v>
          </cell>
        </row>
        <row r="16561">
          <cell r="D16561" t="str">
            <v>LF</v>
          </cell>
          <cell r="F16561" t="str">
            <v>22/10/2018</v>
          </cell>
          <cell r="G16561" t="str">
            <v>24/10/2018</v>
          </cell>
          <cell r="J16561" t="str">
            <v/>
          </cell>
          <cell r="K16561" t="str">
            <v>Normale</v>
          </cell>
        </row>
        <row r="16562">
          <cell r="D16562" t="str">
            <v>SCL</v>
          </cell>
          <cell r="F16562" t="str">
            <v>22/10/2018</v>
          </cell>
          <cell r="G16562" t="str">
            <v/>
          </cell>
          <cell r="J16562" t="str">
            <v/>
          </cell>
          <cell r="K16562" t="str">
            <v/>
          </cell>
        </row>
        <row r="16563">
          <cell r="D16563" t="str">
            <v>BS</v>
          </cell>
          <cell r="F16563" t="str">
            <v>22/10/2018</v>
          </cell>
          <cell r="G16563" t="str">
            <v>24/10/2018</v>
          </cell>
          <cell r="J16563" t="str">
            <v/>
          </cell>
          <cell r="K16563" t="str">
            <v>Télé-chiffrage</v>
          </cell>
        </row>
        <row r="16564">
          <cell r="D16564" t="str">
            <v>BS</v>
          </cell>
          <cell r="F16564" t="str">
            <v>22/10/2018</v>
          </cell>
          <cell r="G16564" t="str">
            <v>24/10/2018</v>
          </cell>
          <cell r="J16564" t="str">
            <v>21/11/2018</v>
          </cell>
          <cell r="K16564" t="str">
            <v>Télé-chiffrage</v>
          </cell>
        </row>
        <row r="16565">
          <cell r="D16565" t="str">
            <v>HCJ</v>
          </cell>
          <cell r="F16565" t="str">
            <v>22/10/2018</v>
          </cell>
          <cell r="G16565" t="str">
            <v>24/10/2018</v>
          </cell>
          <cell r="J16565" t="str">
            <v/>
          </cell>
          <cell r="K16565" t="str">
            <v>Télé-chiffrage</v>
          </cell>
        </row>
        <row r="16566">
          <cell r="D16566" t="str">
            <v>DD</v>
          </cell>
          <cell r="F16566" t="str">
            <v>22/10/2018</v>
          </cell>
          <cell r="G16566" t="str">
            <v>06/11/2018</v>
          </cell>
          <cell r="J16566" t="str">
            <v/>
          </cell>
          <cell r="K16566" t="str">
            <v>Normale</v>
          </cell>
        </row>
        <row r="16567">
          <cell r="D16567" t="str">
            <v>NH</v>
          </cell>
          <cell r="F16567" t="str">
            <v>22/10/2018</v>
          </cell>
          <cell r="G16567" t="str">
            <v>23/10/2018</v>
          </cell>
          <cell r="J16567" t="str">
            <v/>
          </cell>
          <cell r="K16567" t="str">
            <v>Normale</v>
          </cell>
        </row>
        <row r="16568">
          <cell r="D16568" t="str">
            <v>BS</v>
          </cell>
          <cell r="F16568" t="str">
            <v>22/10/2018</v>
          </cell>
          <cell r="G16568" t="str">
            <v/>
          </cell>
          <cell r="J16568" t="str">
            <v/>
          </cell>
          <cell r="K16568" t="str">
            <v>Télé-chiffrage</v>
          </cell>
        </row>
        <row r="16569">
          <cell r="D16569" t="str">
            <v>LF</v>
          </cell>
          <cell r="F16569" t="str">
            <v>22/10/2018</v>
          </cell>
          <cell r="G16569" t="str">
            <v>25/10/2018</v>
          </cell>
          <cell r="J16569" t="str">
            <v/>
          </cell>
          <cell r="K16569" t="str">
            <v>Normale</v>
          </cell>
        </row>
        <row r="16570">
          <cell r="D16570" t="str">
            <v>HCJ</v>
          </cell>
          <cell r="F16570" t="str">
            <v>22/10/2018</v>
          </cell>
          <cell r="G16570" t="str">
            <v>30/10/2018</v>
          </cell>
          <cell r="J16570" t="str">
            <v/>
          </cell>
          <cell r="K16570" t="str">
            <v>Télé-chiffrage</v>
          </cell>
        </row>
        <row r="16571">
          <cell r="D16571" t="str">
            <v>HCJ</v>
          </cell>
          <cell r="F16571" t="str">
            <v>22/10/2018</v>
          </cell>
          <cell r="G16571" t="str">
            <v>15/11/2018</v>
          </cell>
          <cell r="J16571" t="str">
            <v/>
          </cell>
          <cell r="K16571" t="str">
            <v>Normale</v>
          </cell>
        </row>
        <row r="16572">
          <cell r="D16572" t="str">
            <v>LF</v>
          </cell>
          <cell r="F16572" t="str">
            <v>22/10/2018</v>
          </cell>
          <cell r="G16572" t="str">
            <v>26/10/2018</v>
          </cell>
          <cell r="J16572" t="str">
            <v/>
          </cell>
          <cell r="K16572" t="str">
            <v>Normale</v>
          </cell>
        </row>
        <row r="16573">
          <cell r="D16573" t="str">
            <v>DD</v>
          </cell>
          <cell r="F16573" t="str">
            <v>22/10/2018</v>
          </cell>
          <cell r="G16573" t="str">
            <v>07/11/2018</v>
          </cell>
          <cell r="J16573" t="str">
            <v/>
          </cell>
          <cell r="K16573" t="str">
            <v>Normale</v>
          </cell>
        </row>
        <row r="16574">
          <cell r="D16574" t="str">
            <v>HCJ</v>
          </cell>
          <cell r="F16574" t="str">
            <v>22/10/2018</v>
          </cell>
          <cell r="G16574" t="str">
            <v>26/10/2018</v>
          </cell>
          <cell r="J16574" t="str">
            <v/>
          </cell>
          <cell r="K16574" t="str">
            <v>Normale</v>
          </cell>
        </row>
        <row r="16575">
          <cell r="D16575" t="str">
            <v>LF</v>
          </cell>
          <cell r="F16575" t="str">
            <v>22/10/2018</v>
          </cell>
          <cell r="G16575" t="str">
            <v>25/10/2018</v>
          </cell>
          <cell r="J16575" t="str">
            <v/>
          </cell>
          <cell r="K16575" t="str">
            <v>Normale</v>
          </cell>
        </row>
        <row r="16576">
          <cell r="D16576" t="str">
            <v>LF</v>
          </cell>
          <cell r="F16576" t="str">
            <v>22/10/2018</v>
          </cell>
          <cell r="G16576" t="str">
            <v>23/10/2018</v>
          </cell>
          <cell r="J16576" t="str">
            <v>24/10/2018</v>
          </cell>
          <cell r="K16576" t="str">
            <v>Estimation réparation ADE</v>
          </cell>
        </row>
        <row r="16577">
          <cell r="D16577" t="str">
            <v>LF</v>
          </cell>
          <cell r="F16577" t="str">
            <v>22/10/2018</v>
          </cell>
          <cell r="G16577" t="str">
            <v>26/10/2018</v>
          </cell>
          <cell r="J16577" t="str">
            <v/>
          </cell>
          <cell r="K16577" t="str">
            <v>Normale</v>
          </cell>
        </row>
        <row r="16578">
          <cell r="D16578" t="str">
            <v>HCJ</v>
          </cell>
          <cell r="F16578" t="str">
            <v>22/10/2018</v>
          </cell>
          <cell r="G16578" t="str">
            <v>02/11/2018</v>
          </cell>
          <cell r="J16578" t="str">
            <v/>
          </cell>
          <cell r="K16578" t="str">
            <v>Normale</v>
          </cell>
        </row>
        <row r="16579">
          <cell r="D16579" t="str">
            <v>TR</v>
          </cell>
          <cell r="F16579" t="str">
            <v>22/10/2018</v>
          </cell>
          <cell r="G16579" t="str">
            <v>24/10/2018</v>
          </cell>
          <cell r="J16579" t="str">
            <v>21/11/2018</v>
          </cell>
          <cell r="K16579" t="str">
            <v>Normale</v>
          </cell>
        </row>
        <row r="16580">
          <cell r="D16580" t="str">
            <v>LF</v>
          </cell>
          <cell r="F16580" t="str">
            <v>22/10/2018</v>
          </cell>
          <cell r="G16580" t="str">
            <v>25/10/2018</v>
          </cell>
          <cell r="J16580" t="str">
            <v/>
          </cell>
          <cell r="K16580" t="str">
            <v>Télé-chiffrage</v>
          </cell>
        </row>
        <row r="16581">
          <cell r="D16581" t="str">
            <v>DD</v>
          </cell>
          <cell r="F16581" t="str">
            <v>22/10/2018</v>
          </cell>
          <cell r="G16581" t="str">
            <v>09/11/2018</v>
          </cell>
          <cell r="J16581" t="str">
            <v>30/11/2018</v>
          </cell>
          <cell r="K16581" t="str">
            <v>Télé-chiffrage</v>
          </cell>
        </row>
        <row r="16582">
          <cell r="D16582" t="str">
            <v>TR</v>
          </cell>
          <cell r="F16582" t="str">
            <v>22/10/2018</v>
          </cell>
          <cell r="G16582" t="str">
            <v>30/10/2018</v>
          </cell>
          <cell r="J16582" t="str">
            <v/>
          </cell>
          <cell r="K16582" t="str">
            <v>Normale</v>
          </cell>
        </row>
        <row r="16583">
          <cell r="D16583" t="str">
            <v>LF</v>
          </cell>
          <cell r="F16583" t="str">
            <v>22/10/2018</v>
          </cell>
          <cell r="G16583" t="str">
            <v>23/10/2018</v>
          </cell>
          <cell r="J16583" t="str">
            <v>31/10/2018</v>
          </cell>
          <cell r="K16583" t="str">
            <v>Véh. éco. irréparable V.E.I.</v>
          </cell>
        </row>
        <row r="16584">
          <cell r="D16584" t="str">
            <v>BS</v>
          </cell>
          <cell r="F16584" t="str">
            <v>22/10/2018</v>
          </cell>
          <cell r="G16584" t="str">
            <v>23/10/2018</v>
          </cell>
          <cell r="J16584" t="str">
            <v>02/11/2018</v>
          </cell>
          <cell r="K16584" t="str">
            <v>Véh. éco. irréparable V.E.I.</v>
          </cell>
        </row>
        <row r="16585">
          <cell r="D16585" t="str">
            <v>LF</v>
          </cell>
          <cell r="F16585" t="str">
            <v>22/10/2018</v>
          </cell>
          <cell r="G16585" t="str">
            <v>24/10/2018</v>
          </cell>
          <cell r="J16585" t="str">
            <v/>
          </cell>
          <cell r="K16585" t="str">
            <v>Normale</v>
          </cell>
        </row>
        <row r="16586">
          <cell r="D16586" t="str">
            <v>TR</v>
          </cell>
          <cell r="F16586" t="str">
            <v>22/10/2018</v>
          </cell>
          <cell r="G16586" t="str">
            <v>24/10/2018</v>
          </cell>
          <cell r="J16586" t="str">
            <v>21/11/2018</v>
          </cell>
          <cell r="K16586" t="str">
            <v>Normale</v>
          </cell>
        </row>
        <row r="16587">
          <cell r="D16587" t="str">
            <v>SCL</v>
          </cell>
          <cell r="F16587" t="str">
            <v>22/10/2018</v>
          </cell>
          <cell r="G16587" t="str">
            <v/>
          </cell>
          <cell r="J16587" t="str">
            <v>22/10/2018</v>
          </cell>
          <cell r="K16587" t="str">
            <v/>
          </cell>
        </row>
        <row r="16588">
          <cell r="D16588" t="str">
            <v>LF</v>
          </cell>
          <cell r="F16588" t="str">
            <v>22/10/2018</v>
          </cell>
          <cell r="G16588" t="str">
            <v>23/10/2018</v>
          </cell>
          <cell r="J16588" t="str">
            <v>26/11/2018</v>
          </cell>
          <cell r="K16588" t="str">
            <v>Véh. éco. irréparable V.E.I.</v>
          </cell>
        </row>
        <row r="16589">
          <cell r="D16589" t="str">
            <v>TR</v>
          </cell>
          <cell r="F16589" t="str">
            <v>22/10/2018</v>
          </cell>
          <cell r="G16589" t="str">
            <v>24/10/2018</v>
          </cell>
          <cell r="J16589" t="str">
            <v>23/11/2018</v>
          </cell>
          <cell r="K16589" t="str">
            <v>Normale</v>
          </cell>
        </row>
        <row r="16590">
          <cell r="D16590" t="str">
            <v>LF</v>
          </cell>
          <cell r="F16590" t="str">
            <v>22/10/2018</v>
          </cell>
          <cell r="G16590" t="str">
            <v>06/11/2018</v>
          </cell>
          <cell r="J16590" t="str">
            <v>13/11/2018</v>
          </cell>
          <cell r="K16590" t="str">
            <v>Normale</v>
          </cell>
        </row>
        <row r="16591">
          <cell r="D16591" t="str">
            <v>DD</v>
          </cell>
          <cell r="F16591" t="str">
            <v>22/10/2018</v>
          </cell>
          <cell r="G16591" t="str">
            <v>05/11/2018</v>
          </cell>
          <cell r="J16591" t="str">
            <v>21/11/2018</v>
          </cell>
          <cell r="K16591" t="str">
            <v>Télé-chiffrage</v>
          </cell>
        </row>
        <row r="16592">
          <cell r="D16592" t="str">
            <v>DD</v>
          </cell>
          <cell r="F16592" t="str">
            <v>22/10/2018</v>
          </cell>
          <cell r="G16592" t="str">
            <v>23/10/2018</v>
          </cell>
          <cell r="J16592" t="str">
            <v/>
          </cell>
          <cell r="K16592" t="str">
            <v>Normale</v>
          </cell>
        </row>
        <row r="16593">
          <cell r="D16593" t="str">
            <v>DD</v>
          </cell>
          <cell r="F16593" t="str">
            <v>22/10/2018</v>
          </cell>
          <cell r="G16593" t="str">
            <v>05/11/2018</v>
          </cell>
          <cell r="J16593" t="str">
            <v/>
          </cell>
          <cell r="K16593" t="str">
            <v>Normale</v>
          </cell>
        </row>
        <row r="16594">
          <cell r="D16594" t="str">
            <v>LF</v>
          </cell>
          <cell r="F16594" t="str">
            <v>22/10/2018</v>
          </cell>
          <cell r="G16594" t="str">
            <v>24/10/2018</v>
          </cell>
          <cell r="J16594" t="str">
            <v/>
          </cell>
          <cell r="K16594" t="str">
            <v>Véh. éco. irréparable V.E.I.</v>
          </cell>
        </row>
        <row r="16595">
          <cell r="D16595" t="str">
            <v>DD</v>
          </cell>
          <cell r="F16595" t="str">
            <v>22/10/2018</v>
          </cell>
          <cell r="G16595" t="str">
            <v>06/11/2018</v>
          </cell>
          <cell r="J16595" t="str">
            <v/>
          </cell>
          <cell r="K16595" t="str">
            <v>Normale</v>
          </cell>
        </row>
        <row r="16596">
          <cell r="D16596" t="str">
            <v>HCJ</v>
          </cell>
          <cell r="F16596" t="str">
            <v>22/10/2018</v>
          </cell>
          <cell r="G16596" t="str">
            <v>26/10/2018</v>
          </cell>
          <cell r="J16596" t="str">
            <v>28/11/2018</v>
          </cell>
          <cell r="K16596" t="str">
            <v>Télé-chiffrage</v>
          </cell>
        </row>
        <row r="16597">
          <cell r="D16597" t="str">
            <v>HCJ</v>
          </cell>
          <cell r="F16597" t="str">
            <v>22/10/2018</v>
          </cell>
          <cell r="G16597" t="str">
            <v>30/10/2018</v>
          </cell>
          <cell r="J16597" t="str">
            <v/>
          </cell>
          <cell r="K16597" t="str">
            <v>Normale</v>
          </cell>
        </row>
        <row r="16598">
          <cell r="D16598" t="str">
            <v>BS</v>
          </cell>
          <cell r="F16598" t="str">
            <v>22/10/2018</v>
          </cell>
          <cell r="G16598" t="str">
            <v>24/10/2018</v>
          </cell>
          <cell r="J16598" t="str">
            <v/>
          </cell>
          <cell r="K16598" t="str">
            <v>Normale</v>
          </cell>
        </row>
        <row r="16599">
          <cell r="D16599" t="str">
            <v>HCJ</v>
          </cell>
          <cell r="F16599" t="str">
            <v>22/10/2018</v>
          </cell>
          <cell r="G16599" t="str">
            <v>26/10/2018</v>
          </cell>
          <cell r="J16599" t="str">
            <v>16/11/2018</v>
          </cell>
          <cell r="K16599" t="str">
            <v>Normale</v>
          </cell>
        </row>
        <row r="16600">
          <cell r="D16600" t="str">
            <v>LF</v>
          </cell>
          <cell r="F16600" t="str">
            <v>23/10/2018</v>
          </cell>
          <cell r="G16600" t="str">
            <v>26/10/2018</v>
          </cell>
          <cell r="J16600" t="str">
            <v/>
          </cell>
          <cell r="K16600" t="str">
            <v>Véh. éco. irréparable V.E.I.</v>
          </cell>
        </row>
        <row r="16601">
          <cell r="D16601" t="str">
            <v>LF</v>
          </cell>
          <cell r="F16601" t="str">
            <v>23/10/2018</v>
          </cell>
          <cell r="G16601" t="str">
            <v>24/10/2018</v>
          </cell>
          <cell r="J16601" t="str">
            <v>26/11/2018</v>
          </cell>
          <cell r="K16601" t="str">
            <v>Véh. éco. irréparable V.E.I.</v>
          </cell>
        </row>
        <row r="16602">
          <cell r="D16602" t="str">
            <v>HCJ</v>
          </cell>
          <cell r="F16602" t="str">
            <v>23/10/2018</v>
          </cell>
          <cell r="G16602" t="str">
            <v>02/11/2018</v>
          </cell>
          <cell r="J16602" t="str">
            <v/>
          </cell>
          <cell r="K16602" t="str">
            <v>Normale</v>
          </cell>
        </row>
        <row r="16603">
          <cell r="D16603" t="str">
            <v>SCL</v>
          </cell>
          <cell r="F16603" t="str">
            <v>23/10/2018</v>
          </cell>
          <cell r="G16603" t="str">
            <v/>
          </cell>
          <cell r="J16603" t="str">
            <v/>
          </cell>
          <cell r="K16603" t="str">
            <v/>
          </cell>
        </row>
        <row r="16604">
          <cell r="D16604" t="str">
            <v>SPR</v>
          </cell>
          <cell r="F16604" t="str">
            <v>23/10/2018</v>
          </cell>
          <cell r="G16604" t="str">
            <v/>
          </cell>
          <cell r="J16604" t="str">
            <v>25/10/2018</v>
          </cell>
          <cell r="K16604" t="str">
            <v>Annulé</v>
          </cell>
        </row>
        <row r="16605">
          <cell r="D16605" t="str">
            <v>LF</v>
          </cell>
          <cell r="F16605" t="str">
            <v>23/10/2018</v>
          </cell>
          <cell r="G16605" t="str">
            <v>24/10/2018</v>
          </cell>
          <cell r="J16605" t="str">
            <v/>
          </cell>
          <cell r="K16605" t="str">
            <v>Normale</v>
          </cell>
        </row>
        <row r="16606">
          <cell r="D16606" t="str">
            <v>TR</v>
          </cell>
          <cell r="F16606" t="str">
            <v>23/10/2018</v>
          </cell>
          <cell r="G16606" t="str">
            <v>24/10/2018</v>
          </cell>
          <cell r="J16606" t="str">
            <v>30/11/2018</v>
          </cell>
          <cell r="K16606" t="str">
            <v>Normale</v>
          </cell>
        </row>
        <row r="16607">
          <cell r="D16607" t="str">
            <v>LF</v>
          </cell>
          <cell r="F16607" t="str">
            <v>23/10/2018</v>
          </cell>
          <cell r="G16607" t="str">
            <v>25/10/2018</v>
          </cell>
          <cell r="J16607" t="str">
            <v/>
          </cell>
          <cell r="K16607" t="str">
            <v>Normale</v>
          </cell>
        </row>
        <row r="16608">
          <cell r="D16608" t="str">
            <v>SCL</v>
          </cell>
          <cell r="F16608" t="str">
            <v>23/10/2018</v>
          </cell>
          <cell r="G16608" t="str">
            <v/>
          </cell>
          <cell r="J16608" t="str">
            <v/>
          </cell>
          <cell r="K16608" t="str">
            <v/>
          </cell>
        </row>
        <row r="16609">
          <cell r="D16609" t="str">
            <v>BC</v>
          </cell>
          <cell r="F16609" t="str">
            <v>23/10/2018</v>
          </cell>
          <cell r="G16609" t="str">
            <v/>
          </cell>
          <cell r="J16609" t="str">
            <v/>
          </cell>
          <cell r="K16609" t="str">
            <v>Enquête</v>
          </cell>
        </row>
        <row r="16610">
          <cell r="D16610" t="str">
            <v>TR</v>
          </cell>
          <cell r="F16610" t="str">
            <v>23/10/2018</v>
          </cell>
          <cell r="G16610" t="str">
            <v>06/11/2018</v>
          </cell>
          <cell r="J16610" t="str">
            <v/>
          </cell>
          <cell r="K16610" t="str">
            <v>Normale</v>
          </cell>
        </row>
        <row r="16611">
          <cell r="D16611" t="str">
            <v>LF</v>
          </cell>
          <cell r="F16611" t="str">
            <v>23/10/2018</v>
          </cell>
          <cell r="G16611" t="str">
            <v>25/04/2018</v>
          </cell>
          <cell r="J16611" t="str">
            <v/>
          </cell>
          <cell r="K16611" t="str">
            <v>Suivi V.E.I.</v>
          </cell>
        </row>
        <row r="16612">
          <cell r="D16612" t="str">
            <v>TR</v>
          </cell>
          <cell r="F16612" t="str">
            <v>23/10/2018</v>
          </cell>
          <cell r="G16612" t="str">
            <v>24/10/2018</v>
          </cell>
          <cell r="J16612" t="str">
            <v>21/11/2018</v>
          </cell>
          <cell r="K16612" t="str">
            <v>Normale</v>
          </cell>
        </row>
        <row r="16613">
          <cell r="D16613" t="str">
            <v>BS</v>
          </cell>
          <cell r="F16613" t="str">
            <v>23/10/2018</v>
          </cell>
          <cell r="G16613" t="str">
            <v>25/10/2018</v>
          </cell>
          <cell r="J16613" t="str">
            <v>30/10/2018</v>
          </cell>
          <cell r="K16613" t="str">
            <v>Normale</v>
          </cell>
        </row>
        <row r="16614">
          <cell r="D16614" t="str">
            <v>TR</v>
          </cell>
          <cell r="F16614" t="str">
            <v>23/10/2018</v>
          </cell>
          <cell r="G16614" t="str">
            <v>25/10/2018</v>
          </cell>
          <cell r="J16614" t="str">
            <v/>
          </cell>
          <cell r="K16614" t="str">
            <v>Véh. éco. irréparable V.E.I.</v>
          </cell>
        </row>
        <row r="16615">
          <cell r="D16615" t="str">
            <v>NH</v>
          </cell>
          <cell r="F16615" t="str">
            <v>06/11/2018</v>
          </cell>
          <cell r="G16615" t="str">
            <v>23/10/2018</v>
          </cell>
          <cell r="J16615" t="str">
            <v>14/11/2018</v>
          </cell>
          <cell r="K16615" t="str">
            <v>Normale</v>
          </cell>
        </row>
        <row r="16616">
          <cell r="D16616" t="str">
            <v>DD</v>
          </cell>
          <cell r="F16616" t="str">
            <v>23/10/2018</v>
          </cell>
          <cell r="G16616" t="str">
            <v>26/11/2018</v>
          </cell>
          <cell r="J16616" t="str">
            <v>30/11/2018</v>
          </cell>
          <cell r="K16616" t="str">
            <v>Télé-chiffrage</v>
          </cell>
        </row>
        <row r="16617">
          <cell r="D16617" t="str">
            <v>DD</v>
          </cell>
          <cell r="F16617" t="str">
            <v>23/10/2018</v>
          </cell>
          <cell r="G16617" t="str">
            <v>07/11/2018</v>
          </cell>
          <cell r="J16617" t="str">
            <v/>
          </cell>
          <cell r="K16617" t="str">
            <v>Enquête</v>
          </cell>
        </row>
        <row r="16618">
          <cell r="D16618" t="str">
            <v>SCL</v>
          </cell>
          <cell r="F16618" t="str">
            <v>23/10/2018</v>
          </cell>
          <cell r="G16618" t="str">
            <v/>
          </cell>
          <cell r="J16618" t="str">
            <v/>
          </cell>
          <cell r="K16618" t="str">
            <v/>
          </cell>
        </row>
        <row r="16619">
          <cell r="D16619" t="str">
            <v>SPR</v>
          </cell>
          <cell r="F16619" t="str">
            <v>23/10/2018</v>
          </cell>
          <cell r="G16619" t="str">
            <v/>
          </cell>
          <cell r="J16619" t="str">
            <v>23/10/2018</v>
          </cell>
          <cell r="K16619" t="str">
            <v>Annulé</v>
          </cell>
        </row>
        <row r="16620">
          <cell r="D16620" t="str">
            <v>HCJ</v>
          </cell>
          <cell r="F16620" t="str">
            <v>23/10/2018</v>
          </cell>
          <cell r="G16620" t="str">
            <v>14/11/2018</v>
          </cell>
          <cell r="J16620" t="str">
            <v/>
          </cell>
          <cell r="K16620" t="str">
            <v>Télé-chiffrage</v>
          </cell>
        </row>
        <row r="16621">
          <cell r="D16621" t="str">
            <v>HCJ</v>
          </cell>
          <cell r="F16621" t="str">
            <v>23/10/2018</v>
          </cell>
          <cell r="G16621" t="str">
            <v>30/10/2018</v>
          </cell>
          <cell r="J16621" t="str">
            <v>28/11/2018</v>
          </cell>
          <cell r="K16621" t="str">
            <v>Télé-chiffrage</v>
          </cell>
        </row>
        <row r="16622">
          <cell r="D16622" t="str">
            <v>LF</v>
          </cell>
          <cell r="F16622" t="str">
            <v>23/10/2018</v>
          </cell>
          <cell r="G16622" t="str">
            <v>26/10/2018</v>
          </cell>
          <cell r="J16622" t="str">
            <v/>
          </cell>
          <cell r="K16622" t="str">
            <v>Normale</v>
          </cell>
        </row>
        <row r="16623">
          <cell r="D16623" t="str">
            <v>DD</v>
          </cell>
          <cell r="F16623" t="str">
            <v>24/10/2018</v>
          </cell>
          <cell r="G16623" t="str">
            <v>06/11/2018</v>
          </cell>
          <cell r="J16623" t="str">
            <v/>
          </cell>
          <cell r="K16623" t="str">
            <v>Normale</v>
          </cell>
        </row>
        <row r="16624">
          <cell r="D16624" t="str">
            <v>TR</v>
          </cell>
          <cell r="F16624" t="str">
            <v>23/10/2018</v>
          </cell>
          <cell r="G16624" t="str">
            <v>25/10/2018</v>
          </cell>
          <cell r="J16624" t="str">
            <v/>
          </cell>
          <cell r="K16624" t="str">
            <v>Différence des Valeurs</v>
          </cell>
        </row>
        <row r="16625">
          <cell r="D16625" t="str">
            <v>LF</v>
          </cell>
          <cell r="F16625" t="str">
            <v>23/10/2018</v>
          </cell>
          <cell r="G16625" t="str">
            <v>25/10/2018</v>
          </cell>
          <cell r="J16625" t="str">
            <v/>
          </cell>
          <cell r="K16625" t="str">
            <v>Normale</v>
          </cell>
        </row>
        <row r="16626">
          <cell r="D16626" t="str">
            <v>HCJ</v>
          </cell>
          <cell r="F16626" t="str">
            <v>23/10/2018</v>
          </cell>
          <cell r="G16626" t="str">
            <v>07/11/2018</v>
          </cell>
          <cell r="J16626" t="str">
            <v/>
          </cell>
          <cell r="K16626" t="str">
            <v>Télé-chiffrage</v>
          </cell>
        </row>
        <row r="16627">
          <cell r="D16627" t="str">
            <v>BS</v>
          </cell>
          <cell r="F16627" t="str">
            <v>23/10/2018</v>
          </cell>
          <cell r="G16627" t="str">
            <v>26/10/2018</v>
          </cell>
          <cell r="J16627" t="str">
            <v>23/11/2018</v>
          </cell>
          <cell r="K16627" t="str">
            <v>Télé-chiffrage</v>
          </cell>
        </row>
        <row r="16628">
          <cell r="D16628" t="str">
            <v>TR</v>
          </cell>
          <cell r="F16628" t="str">
            <v>23/10/2018</v>
          </cell>
          <cell r="G16628" t="str">
            <v>29/10/2018</v>
          </cell>
          <cell r="J16628" t="str">
            <v>30/10/2018</v>
          </cell>
          <cell r="K16628" t="str">
            <v>Estimation réparation ADE</v>
          </cell>
        </row>
        <row r="16629">
          <cell r="D16629" t="str">
            <v>LF</v>
          </cell>
          <cell r="F16629" t="str">
            <v>23/10/2018</v>
          </cell>
          <cell r="G16629" t="str">
            <v>25/10/2018</v>
          </cell>
          <cell r="J16629" t="str">
            <v/>
          </cell>
          <cell r="K16629" t="str">
            <v>Normale</v>
          </cell>
        </row>
        <row r="16630">
          <cell r="D16630" t="str">
            <v>HCJ</v>
          </cell>
          <cell r="F16630" t="str">
            <v>23/10/2018</v>
          </cell>
          <cell r="G16630" t="str">
            <v>24/10/2018</v>
          </cell>
          <cell r="J16630" t="str">
            <v>24/11/2018</v>
          </cell>
          <cell r="K16630" t="str">
            <v>Normale</v>
          </cell>
        </row>
        <row r="16631">
          <cell r="D16631" t="str">
            <v>LF</v>
          </cell>
          <cell r="F16631" t="str">
            <v>23/10/2018</v>
          </cell>
          <cell r="G16631" t="str">
            <v>23/10/2018</v>
          </cell>
          <cell r="J16631" t="str">
            <v>29/11/2018</v>
          </cell>
          <cell r="K16631" t="str">
            <v>Normale</v>
          </cell>
        </row>
        <row r="16632">
          <cell r="D16632" t="str">
            <v>BS</v>
          </cell>
          <cell r="F16632" t="str">
            <v>23/10/2018</v>
          </cell>
          <cell r="G16632" t="str">
            <v>25/10/2018</v>
          </cell>
          <cell r="J16632" t="str">
            <v>06/11/2018</v>
          </cell>
          <cell r="K16632" t="str">
            <v>Normale</v>
          </cell>
        </row>
        <row r="16633">
          <cell r="D16633" t="str">
            <v>SPR</v>
          </cell>
          <cell r="F16633" t="str">
            <v>23/10/2018</v>
          </cell>
          <cell r="G16633" t="str">
            <v/>
          </cell>
          <cell r="J16633" t="str">
            <v>24/10/2018</v>
          </cell>
          <cell r="K16633" t="str">
            <v>Carence</v>
          </cell>
        </row>
        <row r="16634">
          <cell r="D16634" t="str">
            <v>LF</v>
          </cell>
          <cell r="F16634" t="str">
            <v>23/10/2018</v>
          </cell>
          <cell r="G16634" t="str">
            <v>05/11/2018</v>
          </cell>
          <cell r="J16634" t="str">
            <v>22/11/2018</v>
          </cell>
          <cell r="K16634" t="str">
            <v>Véh. éco. irréparable V.E.I.</v>
          </cell>
        </row>
        <row r="16635">
          <cell r="D16635" t="str">
            <v>BS</v>
          </cell>
          <cell r="F16635" t="str">
            <v>23/10/2018</v>
          </cell>
          <cell r="G16635" t="str">
            <v>24/10/2018</v>
          </cell>
          <cell r="J16635" t="str">
            <v>16/11/2018</v>
          </cell>
          <cell r="K16635" t="str">
            <v>Normale</v>
          </cell>
        </row>
        <row r="16636">
          <cell r="D16636" t="str">
            <v>LF</v>
          </cell>
          <cell r="F16636" t="str">
            <v>23/10/2018</v>
          </cell>
          <cell r="G16636" t="str">
            <v>25/10/2018</v>
          </cell>
          <cell r="J16636" t="str">
            <v>13/11/2018</v>
          </cell>
          <cell r="K16636" t="str">
            <v>Normale</v>
          </cell>
        </row>
        <row r="16637">
          <cell r="D16637" t="str">
            <v>LF</v>
          </cell>
          <cell r="F16637" t="str">
            <v>23/10/2018</v>
          </cell>
          <cell r="G16637" t="str">
            <v>14/11/2018</v>
          </cell>
          <cell r="J16637" t="str">
            <v/>
          </cell>
          <cell r="K16637" t="str">
            <v>Normale</v>
          </cell>
        </row>
        <row r="16638">
          <cell r="D16638" t="str">
            <v>HCJ</v>
          </cell>
          <cell r="F16638" t="str">
            <v>23/10/2018</v>
          </cell>
          <cell r="G16638" t="str">
            <v>26/10/2018</v>
          </cell>
          <cell r="J16638" t="str">
            <v>23/11/2018</v>
          </cell>
          <cell r="K16638" t="str">
            <v>Normale</v>
          </cell>
        </row>
        <row r="16639">
          <cell r="D16639" t="str">
            <v>SPR</v>
          </cell>
          <cell r="F16639" t="str">
            <v>23/10/2018</v>
          </cell>
          <cell r="G16639" t="str">
            <v/>
          </cell>
          <cell r="J16639" t="str">
            <v/>
          </cell>
          <cell r="K16639" t="str">
            <v>Normale</v>
          </cell>
        </row>
        <row r="16640">
          <cell r="D16640" t="str">
            <v>LF</v>
          </cell>
          <cell r="F16640" t="str">
            <v>23/10/2018</v>
          </cell>
          <cell r="G16640" t="str">
            <v>26/10/2018</v>
          </cell>
          <cell r="J16640" t="str">
            <v/>
          </cell>
          <cell r="K16640" t="str">
            <v>Normale</v>
          </cell>
        </row>
        <row r="16641">
          <cell r="D16641" t="str">
            <v>HCJ</v>
          </cell>
          <cell r="F16641" t="str">
            <v>23/10/2018</v>
          </cell>
          <cell r="G16641" t="str">
            <v>31/10/2018</v>
          </cell>
          <cell r="J16641" t="str">
            <v>04/11/2018</v>
          </cell>
          <cell r="K16641" t="str">
            <v>Estimation sur Pièces</v>
          </cell>
        </row>
        <row r="16642">
          <cell r="D16642" t="str">
            <v>LF</v>
          </cell>
          <cell r="F16642" t="str">
            <v>23/10/2018</v>
          </cell>
          <cell r="G16642" t="str">
            <v>25/10/2018</v>
          </cell>
          <cell r="J16642" t="str">
            <v>05/11/2018</v>
          </cell>
          <cell r="K16642" t="str">
            <v>Normale</v>
          </cell>
        </row>
        <row r="16643">
          <cell r="D16643" t="str">
            <v>BS</v>
          </cell>
          <cell r="F16643" t="str">
            <v>24/10/2018</v>
          </cell>
          <cell r="G16643" t="str">
            <v>26/10/2018</v>
          </cell>
          <cell r="J16643" t="str">
            <v>16/11/2018</v>
          </cell>
          <cell r="K16643" t="str">
            <v>Télé-chiffrage</v>
          </cell>
        </row>
        <row r="16644">
          <cell r="D16644" t="str">
            <v>TR</v>
          </cell>
          <cell r="F16644" t="str">
            <v>24/10/2018</v>
          </cell>
          <cell r="G16644" t="str">
            <v>06/11/2018</v>
          </cell>
          <cell r="J16644" t="str">
            <v/>
          </cell>
          <cell r="K16644" t="str">
            <v>Normale</v>
          </cell>
        </row>
        <row r="16645">
          <cell r="D16645" t="str">
            <v>HCJ</v>
          </cell>
          <cell r="F16645" t="str">
            <v>24/10/2018</v>
          </cell>
          <cell r="G16645" t="str">
            <v>30/10/2018</v>
          </cell>
          <cell r="J16645" t="str">
            <v/>
          </cell>
          <cell r="K16645" t="str">
            <v>Télé-chiffrage</v>
          </cell>
        </row>
        <row r="16646">
          <cell r="D16646" t="str">
            <v>LF</v>
          </cell>
          <cell r="F16646" t="str">
            <v>24/10/2018</v>
          </cell>
          <cell r="G16646" t="str">
            <v>26/10/2018</v>
          </cell>
          <cell r="J16646" t="str">
            <v/>
          </cell>
          <cell r="K16646" t="str">
            <v>Normale</v>
          </cell>
        </row>
        <row r="16647">
          <cell r="D16647" t="str">
            <v>DD</v>
          </cell>
          <cell r="F16647" t="str">
            <v>25/10/2018</v>
          </cell>
          <cell r="G16647" t="str">
            <v>02/11/2018</v>
          </cell>
          <cell r="J16647" t="str">
            <v>12/11/2018</v>
          </cell>
          <cell r="K16647" t="str">
            <v>Estimation réparation ADE</v>
          </cell>
        </row>
        <row r="16648">
          <cell r="D16648" t="str">
            <v>SPR</v>
          </cell>
          <cell r="F16648" t="str">
            <v>24/10/2018</v>
          </cell>
          <cell r="G16648" t="str">
            <v/>
          </cell>
          <cell r="J16648" t="str">
            <v>24/10/2018</v>
          </cell>
          <cell r="K16648" t="str">
            <v>Annulé</v>
          </cell>
        </row>
        <row r="16649">
          <cell r="D16649" t="str">
            <v>TR</v>
          </cell>
          <cell r="F16649" t="str">
            <v>24/10/2018</v>
          </cell>
          <cell r="G16649" t="str">
            <v>30/10/2018</v>
          </cell>
          <cell r="J16649" t="str">
            <v>16/11/2018</v>
          </cell>
          <cell r="K16649" t="str">
            <v>Véh. éco. irréparable V.E.I.</v>
          </cell>
        </row>
        <row r="16650">
          <cell r="D16650" t="str">
            <v>BS</v>
          </cell>
          <cell r="F16650" t="str">
            <v>24/10/2018</v>
          </cell>
          <cell r="G16650" t="str">
            <v>25/10/2018</v>
          </cell>
          <cell r="J16650" t="str">
            <v>31/10/2018</v>
          </cell>
          <cell r="K16650" t="str">
            <v>Normale</v>
          </cell>
        </row>
        <row r="16651">
          <cell r="D16651" t="str">
            <v>LF</v>
          </cell>
          <cell r="F16651" t="str">
            <v>24/10/2018</v>
          </cell>
          <cell r="G16651" t="str">
            <v>26/10/2018</v>
          </cell>
          <cell r="J16651" t="str">
            <v>21/11/2018</v>
          </cell>
          <cell r="K16651" t="str">
            <v>Véh. éco. irréparable V.E.I.</v>
          </cell>
        </row>
        <row r="16652">
          <cell r="D16652" t="str">
            <v>SPR</v>
          </cell>
          <cell r="F16652" t="str">
            <v>24/10/2018</v>
          </cell>
          <cell r="G16652" t="str">
            <v/>
          </cell>
          <cell r="J16652" t="str">
            <v>25/10/2018</v>
          </cell>
          <cell r="K16652" t="str">
            <v>Carence</v>
          </cell>
        </row>
        <row r="16653">
          <cell r="D16653" t="str">
            <v>SPR</v>
          </cell>
          <cell r="F16653" t="str">
            <v>24/10/2018</v>
          </cell>
          <cell r="G16653" t="str">
            <v/>
          </cell>
          <cell r="J16653" t="str">
            <v>25/10/2018</v>
          </cell>
          <cell r="K16653" t="str">
            <v>Carence</v>
          </cell>
        </row>
        <row r="16654">
          <cell r="D16654" t="str">
            <v>TR</v>
          </cell>
          <cell r="F16654" t="str">
            <v>24/10/2018</v>
          </cell>
          <cell r="G16654" t="str">
            <v/>
          </cell>
          <cell r="J16654" t="str">
            <v/>
          </cell>
          <cell r="K16654" t="str">
            <v/>
          </cell>
        </row>
        <row r="16655">
          <cell r="D16655" t="str">
            <v>NH</v>
          </cell>
          <cell r="F16655" t="str">
            <v>24/10/2018</v>
          </cell>
          <cell r="G16655" t="str">
            <v>14/11/2018</v>
          </cell>
          <cell r="J16655" t="str">
            <v/>
          </cell>
          <cell r="K16655" t="str">
            <v>Normale</v>
          </cell>
        </row>
        <row r="16656">
          <cell r="D16656" t="str">
            <v>LF</v>
          </cell>
          <cell r="F16656" t="str">
            <v>24/10/2018</v>
          </cell>
          <cell r="G16656" t="str">
            <v>25/10/2018</v>
          </cell>
          <cell r="J16656" t="str">
            <v>07/11/2018</v>
          </cell>
          <cell r="K16656" t="str">
            <v>Normale</v>
          </cell>
        </row>
        <row r="16657">
          <cell r="D16657" t="str">
            <v>LF</v>
          </cell>
          <cell r="F16657" t="str">
            <v>24/10/2018</v>
          </cell>
          <cell r="G16657" t="str">
            <v>25/10/2018</v>
          </cell>
          <cell r="J16657" t="str">
            <v/>
          </cell>
          <cell r="K16657" t="str">
            <v>Estimation réparation ADE</v>
          </cell>
        </row>
        <row r="16658">
          <cell r="D16658" t="str">
            <v>HCJ</v>
          </cell>
          <cell r="F16658" t="str">
            <v>24/10/2018</v>
          </cell>
          <cell r="G16658" t="str">
            <v>12/11/2018</v>
          </cell>
          <cell r="J16658" t="str">
            <v/>
          </cell>
          <cell r="K16658" t="str">
            <v>Télé-chiffrage</v>
          </cell>
        </row>
        <row r="16659">
          <cell r="D16659" t="str">
            <v>BS</v>
          </cell>
          <cell r="F16659" t="str">
            <v>24/10/2018</v>
          </cell>
          <cell r="G16659" t="str">
            <v>25/10/2018</v>
          </cell>
          <cell r="J16659" t="str">
            <v>02/11/2018</v>
          </cell>
          <cell r="K16659" t="str">
            <v>Normale</v>
          </cell>
        </row>
        <row r="16660">
          <cell r="D16660" t="str">
            <v>HCJ</v>
          </cell>
          <cell r="F16660" t="str">
            <v>24/10/2018</v>
          </cell>
          <cell r="G16660" t="str">
            <v>30/10/2018</v>
          </cell>
          <cell r="J16660" t="str">
            <v>30/11/2018</v>
          </cell>
          <cell r="K16660" t="str">
            <v>Télé-chiffrage</v>
          </cell>
        </row>
        <row r="16661">
          <cell r="D16661" t="str">
            <v>HCJ</v>
          </cell>
          <cell r="F16661" t="str">
            <v>24/10/2018</v>
          </cell>
          <cell r="G16661" t="str">
            <v>26/10/2018</v>
          </cell>
          <cell r="J16661" t="str">
            <v/>
          </cell>
          <cell r="K16661" t="str">
            <v>Normale</v>
          </cell>
        </row>
        <row r="16662">
          <cell r="D16662" t="str">
            <v>BS</v>
          </cell>
          <cell r="F16662" t="str">
            <v>24/10/2018</v>
          </cell>
          <cell r="G16662" t="str">
            <v>26/10/2018</v>
          </cell>
          <cell r="J16662" t="str">
            <v/>
          </cell>
          <cell r="K16662" t="str">
            <v>Normale</v>
          </cell>
        </row>
        <row r="16663">
          <cell r="D16663" t="str">
            <v>SPR</v>
          </cell>
          <cell r="F16663" t="str">
            <v>24/10/2018</v>
          </cell>
          <cell r="G16663" t="str">
            <v/>
          </cell>
          <cell r="J16663" t="str">
            <v/>
          </cell>
          <cell r="K16663" t="str">
            <v/>
          </cell>
        </row>
        <row r="16664">
          <cell r="D16664" t="str">
            <v>LF</v>
          </cell>
          <cell r="F16664" t="str">
            <v>24/10/2018</v>
          </cell>
          <cell r="G16664" t="str">
            <v>26/10/2018</v>
          </cell>
          <cell r="J16664" t="str">
            <v/>
          </cell>
          <cell r="K16664" t="str">
            <v>Normale</v>
          </cell>
        </row>
        <row r="16665">
          <cell r="D16665" t="str">
            <v>BS</v>
          </cell>
          <cell r="F16665" t="str">
            <v>24/10/2018</v>
          </cell>
          <cell r="G16665" t="str">
            <v>26/10/2018</v>
          </cell>
          <cell r="J16665" t="str">
            <v>12/11/2018</v>
          </cell>
          <cell r="K16665" t="str">
            <v>Normale</v>
          </cell>
        </row>
        <row r="16666">
          <cell r="D16666" t="str">
            <v>BS</v>
          </cell>
          <cell r="F16666" t="str">
            <v>24/10/2018</v>
          </cell>
          <cell r="G16666" t="str">
            <v>25/10/2018</v>
          </cell>
          <cell r="J16666" t="str">
            <v/>
          </cell>
          <cell r="K16666" t="str">
            <v>Normale</v>
          </cell>
        </row>
        <row r="16667">
          <cell r="D16667" t="str">
            <v>LF</v>
          </cell>
          <cell r="F16667" t="str">
            <v>24/10/2018</v>
          </cell>
          <cell r="G16667" t="str">
            <v>26/10/2018</v>
          </cell>
          <cell r="J16667" t="str">
            <v/>
          </cell>
          <cell r="K16667" t="str">
            <v>Normale</v>
          </cell>
        </row>
        <row r="16668">
          <cell r="D16668" t="str">
            <v>HCJ</v>
          </cell>
          <cell r="F16668" t="str">
            <v>24/10/2018</v>
          </cell>
          <cell r="G16668" t="str">
            <v>30/10/2018</v>
          </cell>
          <cell r="J16668" t="str">
            <v/>
          </cell>
          <cell r="K16668" t="str">
            <v>Télé-chiffrage</v>
          </cell>
        </row>
        <row r="16669">
          <cell r="D16669" t="str">
            <v>BC</v>
          </cell>
          <cell r="F16669" t="str">
            <v>24/10/2018</v>
          </cell>
          <cell r="G16669" t="str">
            <v/>
          </cell>
          <cell r="J16669" t="str">
            <v/>
          </cell>
          <cell r="K16669" t="str">
            <v>Enquête</v>
          </cell>
        </row>
        <row r="16670">
          <cell r="D16670" t="str">
            <v>DD</v>
          </cell>
          <cell r="F16670" t="str">
            <v>24/10/2018</v>
          </cell>
          <cell r="G16670" t="str">
            <v>26/10/2018</v>
          </cell>
          <cell r="J16670" t="str">
            <v>29/11/2018</v>
          </cell>
          <cell r="K16670" t="str">
            <v>Télé-chiffrage</v>
          </cell>
        </row>
        <row r="16671">
          <cell r="D16671" t="str">
            <v>BC</v>
          </cell>
          <cell r="F16671" t="str">
            <v>25/10/2018</v>
          </cell>
          <cell r="G16671" t="str">
            <v/>
          </cell>
          <cell r="J16671" t="str">
            <v>07/11/2018</v>
          </cell>
          <cell r="K16671" t="str">
            <v>Enquête</v>
          </cell>
        </row>
        <row r="16672">
          <cell r="D16672" t="str">
            <v>BC</v>
          </cell>
          <cell r="F16672" t="str">
            <v>25/10/2018</v>
          </cell>
          <cell r="G16672" t="str">
            <v/>
          </cell>
          <cell r="J16672" t="str">
            <v/>
          </cell>
          <cell r="K16672" t="str">
            <v>Enquête</v>
          </cell>
        </row>
        <row r="16673">
          <cell r="D16673" t="str">
            <v>SCL</v>
          </cell>
          <cell r="F16673" t="str">
            <v>25/10/2018</v>
          </cell>
          <cell r="G16673" t="str">
            <v/>
          </cell>
          <cell r="J16673" t="str">
            <v>02/11/2018</v>
          </cell>
          <cell r="K16673" t="str">
            <v>Enquête</v>
          </cell>
        </row>
        <row r="16674">
          <cell r="D16674" t="str">
            <v>NH</v>
          </cell>
          <cell r="F16674" t="str">
            <v>25/10/2018</v>
          </cell>
          <cell r="G16674" t="str">
            <v>29/10/2018</v>
          </cell>
          <cell r="J16674" t="str">
            <v/>
          </cell>
          <cell r="K16674" t="str">
            <v>Normale</v>
          </cell>
        </row>
        <row r="16675">
          <cell r="D16675" t="str">
            <v>LF</v>
          </cell>
          <cell r="F16675" t="str">
            <v>25/10/2018</v>
          </cell>
          <cell r="G16675" t="str">
            <v/>
          </cell>
          <cell r="J16675" t="str">
            <v/>
          </cell>
          <cell r="K16675" t="str">
            <v/>
          </cell>
        </row>
        <row r="16676">
          <cell r="D16676" t="str">
            <v>LF</v>
          </cell>
          <cell r="F16676" t="str">
            <v>25/10/2018</v>
          </cell>
          <cell r="G16676" t="str">
            <v>12/11/2018</v>
          </cell>
          <cell r="J16676" t="str">
            <v/>
          </cell>
          <cell r="K16676" t="str">
            <v>Normale</v>
          </cell>
        </row>
        <row r="16677">
          <cell r="D16677" t="str">
            <v>NH</v>
          </cell>
          <cell r="F16677" t="str">
            <v>25/10/2018</v>
          </cell>
          <cell r="G16677" t="str">
            <v>29/10/2018</v>
          </cell>
          <cell r="J16677" t="str">
            <v/>
          </cell>
          <cell r="K16677" t="str">
            <v>Normale</v>
          </cell>
        </row>
        <row r="16678">
          <cell r="D16678" t="str">
            <v>DD</v>
          </cell>
          <cell r="F16678" t="str">
            <v>25/10/2018</v>
          </cell>
          <cell r="G16678" t="str">
            <v>07/11/2018</v>
          </cell>
          <cell r="J16678" t="str">
            <v/>
          </cell>
          <cell r="K16678" t="str">
            <v>Normale</v>
          </cell>
        </row>
        <row r="16679">
          <cell r="D16679" t="str">
            <v>TR</v>
          </cell>
          <cell r="F16679" t="str">
            <v>25/10/2018</v>
          </cell>
          <cell r="G16679" t="str">
            <v>30/10/2018</v>
          </cell>
          <cell r="J16679" t="str">
            <v/>
          </cell>
          <cell r="K16679" t="str">
            <v>Normale</v>
          </cell>
        </row>
        <row r="16680">
          <cell r="D16680" t="str">
            <v>LF</v>
          </cell>
          <cell r="F16680" t="str">
            <v>25/10/2018</v>
          </cell>
          <cell r="G16680" t="str">
            <v>05/11/2018</v>
          </cell>
          <cell r="J16680" t="str">
            <v>13/11/2018</v>
          </cell>
          <cell r="K16680" t="str">
            <v>Véh. éco. irréparable V.E.I.</v>
          </cell>
        </row>
        <row r="16681">
          <cell r="D16681" t="str">
            <v>HCJ</v>
          </cell>
          <cell r="F16681" t="str">
            <v>25/10/2018</v>
          </cell>
          <cell r="G16681" t="str">
            <v>30/10/2018</v>
          </cell>
          <cell r="J16681" t="str">
            <v/>
          </cell>
          <cell r="K16681" t="str">
            <v>Télé-chiffrage</v>
          </cell>
        </row>
        <row r="16682">
          <cell r="D16682" t="str">
            <v>SCL</v>
          </cell>
          <cell r="F16682" t="str">
            <v>25/10/2018</v>
          </cell>
          <cell r="G16682" t="str">
            <v/>
          </cell>
          <cell r="J16682" t="str">
            <v/>
          </cell>
          <cell r="K16682" t="str">
            <v/>
          </cell>
        </row>
        <row r="16683">
          <cell r="D16683" t="str">
            <v>LF</v>
          </cell>
          <cell r="F16683" t="str">
            <v>25/10/2018</v>
          </cell>
          <cell r="G16683" t="str">
            <v>29/10/2018</v>
          </cell>
          <cell r="J16683" t="str">
            <v>05/11/2018</v>
          </cell>
          <cell r="K16683" t="str">
            <v>Véh. éco. irréparable V.E.I.</v>
          </cell>
        </row>
        <row r="16684">
          <cell r="D16684" t="str">
            <v>TR</v>
          </cell>
          <cell r="F16684" t="str">
            <v>25/10/2018</v>
          </cell>
          <cell r="G16684" t="str">
            <v>30/10/2018</v>
          </cell>
          <cell r="J16684" t="str">
            <v/>
          </cell>
          <cell r="K16684" t="str">
            <v>Normale</v>
          </cell>
        </row>
        <row r="16685">
          <cell r="D16685" t="str">
            <v>NH</v>
          </cell>
          <cell r="F16685" t="str">
            <v>25/10/2018</v>
          </cell>
          <cell r="G16685" t="str">
            <v>25/10/2018</v>
          </cell>
          <cell r="J16685" t="str">
            <v/>
          </cell>
          <cell r="K16685" t="str">
            <v>Normale</v>
          </cell>
        </row>
        <row r="16686">
          <cell r="D16686" t="str">
            <v>LF</v>
          </cell>
          <cell r="F16686" t="str">
            <v>25/10/2018</v>
          </cell>
          <cell r="G16686" t="str">
            <v>25/10/2018</v>
          </cell>
          <cell r="J16686" t="str">
            <v>09/11/2018</v>
          </cell>
          <cell r="K16686" t="str">
            <v>Normale</v>
          </cell>
        </row>
        <row r="16687">
          <cell r="D16687" t="str">
            <v>TR</v>
          </cell>
          <cell r="F16687" t="str">
            <v>25/10/2018</v>
          </cell>
          <cell r="G16687" t="str">
            <v>29/10/2018</v>
          </cell>
          <cell r="J16687" t="str">
            <v>21/11/2018</v>
          </cell>
          <cell r="K16687" t="str">
            <v>Normale</v>
          </cell>
        </row>
        <row r="16688">
          <cell r="D16688" t="str">
            <v>HCJ</v>
          </cell>
          <cell r="F16688" t="str">
            <v>25/10/2018</v>
          </cell>
          <cell r="G16688" t="str">
            <v>30/10/2018</v>
          </cell>
          <cell r="J16688" t="str">
            <v>17/11/2018</v>
          </cell>
          <cell r="K16688" t="str">
            <v>Télé-chiffrage</v>
          </cell>
        </row>
        <row r="16689">
          <cell r="D16689" t="str">
            <v>HCJ</v>
          </cell>
          <cell r="F16689" t="str">
            <v>25/10/2018</v>
          </cell>
          <cell r="G16689" t="str">
            <v>26/10/2018</v>
          </cell>
          <cell r="J16689" t="str">
            <v/>
          </cell>
          <cell r="K16689" t="str">
            <v>Normale</v>
          </cell>
        </row>
        <row r="16690">
          <cell r="D16690" t="str">
            <v>DD</v>
          </cell>
          <cell r="F16690" t="str">
            <v>25/10/2018</v>
          </cell>
          <cell r="G16690" t="str">
            <v>07/11/2018</v>
          </cell>
          <cell r="J16690" t="str">
            <v/>
          </cell>
          <cell r="K16690" t="str">
            <v>Normale</v>
          </cell>
        </row>
        <row r="16691">
          <cell r="D16691" t="str">
            <v>LF</v>
          </cell>
          <cell r="F16691" t="str">
            <v>25/10/2018</v>
          </cell>
          <cell r="G16691" t="str">
            <v>07/11/2018</v>
          </cell>
          <cell r="J16691" t="str">
            <v/>
          </cell>
          <cell r="K16691" t="str">
            <v>Normale</v>
          </cell>
        </row>
        <row r="16692">
          <cell r="D16692" t="str">
            <v>NH</v>
          </cell>
          <cell r="F16692" t="str">
            <v>26/10/2018</v>
          </cell>
          <cell r="G16692" t="str">
            <v>25/10/2018</v>
          </cell>
          <cell r="J16692" t="str">
            <v>26/11/2018</v>
          </cell>
          <cell r="K16692" t="str">
            <v>Normale</v>
          </cell>
        </row>
        <row r="16693">
          <cell r="D16693" t="str">
            <v>DD</v>
          </cell>
          <cell r="F16693" t="str">
            <v>25/10/2018</v>
          </cell>
          <cell r="G16693" t="str">
            <v>05/11/2018</v>
          </cell>
          <cell r="J16693" t="str">
            <v/>
          </cell>
          <cell r="K16693" t="str">
            <v>Normale</v>
          </cell>
        </row>
        <row r="16694">
          <cell r="D16694" t="str">
            <v>LF</v>
          </cell>
          <cell r="F16694" t="str">
            <v>25/10/2018</v>
          </cell>
          <cell r="G16694" t="str">
            <v>29/10/2018</v>
          </cell>
          <cell r="J16694" t="str">
            <v/>
          </cell>
          <cell r="K16694" t="str">
            <v>Normale</v>
          </cell>
        </row>
        <row r="16695">
          <cell r="D16695" t="str">
            <v>LF</v>
          </cell>
          <cell r="F16695" t="str">
            <v>25/10/2018</v>
          </cell>
          <cell r="G16695" t="str">
            <v>07/11/2018</v>
          </cell>
          <cell r="J16695" t="str">
            <v/>
          </cell>
          <cell r="K16695" t="str">
            <v>Normale</v>
          </cell>
        </row>
        <row r="16696">
          <cell r="D16696" t="str">
            <v>LF</v>
          </cell>
          <cell r="F16696" t="str">
            <v>25/10/2018</v>
          </cell>
          <cell r="G16696" t="str">
            <v>26/10/2018</v>
          </cell>
          <cell r="J16696" t="str">
            <v/>
          </cell>
          <cell r="K16696" t="str">
            <v>Normale</v>
          </cell>
        </row>
        <row r="16697">
          <cell r="D16697" t="str">
            <v>BS</v>
          </cell>
          <cell r="F16697" t="str">
            <v>25/10/2018</v>
          </cell>
          <cell r="G16697" t="str">
            <v>26/10/2018</v>
          </cell>
          <cell r="J16697" t="str">
            <v/>
          </cell>
          <cell r="K16697" t="str">
            <v>Télé-chiffrage</v>
          </cell>
        </row>
        <row r="16698">
          <cell r="D16698" t="str">
            <v>TR</v>
          </cell>
          <cell r="F16698" t="str">
            <v>25/10/2018</v>
          </cell>
          <cell r="G16698" t="str">
            <v>29/10/2018</v>
          </cell>
          <cell r="J16698" t="str">
            <v/>
          </cell>
          <cell r="K16698" t="str">
            <v>Normale</v>
          </cell>
        </row>
        <row r="16699">
          <cell r="D16699" t="str">
            <v>BS</v>
          </cell>
          <cell r="F16699" t="str">
            <v>25/10/2018</v>
          </cell>
          <cell r="G16699" t="str">
            <v>26/10/2018</v>
          </cell>
          <cell r="J16699" t="str">
            <v>23/11/2018</v>
          </cell>
          <cell r="K16699" t="str">
            <v>Normale</v>
          </cell>
        </row>
        <row r="16700">
          <cell r="D16700" t="str">
            <v>HCJ</v>
          </cell>
          <cell r="F16700" t="str">
            <v>25/10/2018</v>
          </cell>
          <cell r="G16700" t="str">
            <v>30/10/2018</v>
          </cell>
          <cell r="J16700" t="str">
            <v>15/11/2018</v>
          </cell>
          <cell r="K16700" t="str">
            <v>Télé-chiffrage</v>
          </cell>
        </row>
        <row r="16701">
          <cell r="D16701" t="str">
            <v>HCJ</v>
          </cell>
          <cell r="F16701" t="str">
            <v>25/10/2018</v>
          </cell>
          <cell r="G16701" t="str">
            <v>04/11/2018</v>
          </cell>
          <cell r="J16701" t="str">
            <v/>
          </cell>
          <cell r="K16701" t="str">
            <v>Télé-chiffrage</v>
          </cell>
        </row>
        <row r="16702">
          <cell r="D16702" t="str">
            <v>LF</v>
          </cell>
          <cell r="F16702" t="str">
            <v>25/10/2018</v>
          </cell>
          <cell r="G16702" t="str">
            <v>07/11/2018</v>
          </cell>
          <cell r="J16702" t="str">
            <v>29/11/2018</v>
          </cell>
          <cell r="K16702" t="str">
            <v>Normale</v>
          </cell>
        </row>
        <row r="16703">
          <cell r="D16703" t="str">
            <v>HCJ</v>
          </cell>
          <cell r="F16703" t="str">
            <v>25/10/2018</v>
          </cell>
          <cell r="G16703" t="str">
            <v>26/10/2018</v>
          </cell>
          <cell r="J16703" t="str">
            <v/>
          </cell>
          <cell r="K16703" t="str">
            <v>Normale</v>
          </cell>
        </row>
        <row r="16704">
          <cell r="D16704" t="str">
            <v>HCJ</v>
          </cell>
          <cell r="F16704" t="str">
            <v>25/10/2018</v>
          </cell>
          <cell r="G16704" t="str">
            <v>26/10/2018</v>
          </cell>
          <cell r="J16704" t="str">
            <v>25/11/2018</v>
          </cell>
          <cell r="K16704" t="str">
            <v>Normale</v>
          </cell>
        </row>
        <row r="16705">
          <cell r="D16705" t="str">
            <v>NH</v>
          </cell>
          <cell r="F16705" t="str">
            <v>25/10/2018</v>
          </cell>
          <cell r="G16705" t="str">
            <v>05/11/2018</v>
          </cell>
          <cell r="J16705" t="str">
            <v/>
          </cell>
          <cell r="K16705" t="str">
            <v>Normale</v>
          </cell>
        </row>
        <row r="16706">
          <cell r="D16706" t="str">
            <v>LF</v>
          </cell>
          <cell r="F16706" t="str">
            <v>25/10/2018</v>
          </cell>
          <cell r="G16706" t="str">
            <v>26/10/2018</v>
          </cell>
          <cell r="J16706" t="str">
            <v/>
          </cell>
          <cell r="K16706" t="str">
            <v>Normale</v>
          </cell>
        </row>
        <row r="16707">
          <cell r="D16707" t="str">
            <v>NH</v>
          </cell>
          <cell r="F16707" t="str">
            <v>25/10/2018</v>
          </cell>
          <cell r="G16707" t="str">
            <v>05/11/2018</v>
          </cell>
          <cell r="J16707" t="str">
            <v/>
          </cell>
          <cell r="K16707" t="str">
            <v>Normale</v>
          </cell>
        </row>
        <row r="16708">
          <cell r="D16708" t="str">
            <v>NH</v>
          </cell>
          <cell r="F16708" t="str">
            <v>25/10/2018</v>
          </cell>
          <cell r="G16708" t="str">
            <v>06/11/2018</v>
          </cell>
          <cell r="J16708" t="str">
            <v/>
          </cell>
          <cell r="K16708" t="str">
            <v>Normale</v>
          </cell>
        </row>
        <row r="16709">
          <cell r="D16709" t="str">
            <v>HCJ</v>
          </cell>
          <cell r="F16709" t="str">
            <v>26/10/2018</v>
          </cell>
          <cell r="G16709" t="str">
            <v>30/10/2018</v>
          </cell>
          <cell r="J16709" t="str">
            <v/>
          </cell>
          <cell r="K16709" t="str">
            <v>Télé-chiffrage</v>
          </cell>
        </row>
        <row r="16710">
          <cell r="D16710" t="str">
            <v>TR</v>
          </cell>
          <cell r="F16710" t="str">
            <v>26/10/2018</v>
          </cell>
          <cell r="G16710" t="str">
            <v>30/10/2018</v>
          </cell>
          <cell r="J16710" t="str">
            <v>21/11/2018</v>
          </cell>
          <cell r="K16710" t="str">
            <v>Normale</v>
          </cell>
        </row>
        <row r="16711">
          <cell r="D16711" t="str">
            <v>SPR</v>
          </cell>
          <cell r="F16711" t="str">
            <v>26/10/2018</v>
          </cell>
          <cell r="G16711" t="str">
            <v/>
          </cell>
          <cell r="J16711" t="str">
            <v/>
          </cell>
          <cell r="K16711" t="str">
            <v/>
          </cell>
        </row>
        <row r="16712">
          <cell r="D16712" t="str">
            <v>TR</v>
          </cell>
          <cell r="F16712" t="str">
            <v>26/10/2018</v>
          </cell>
          <cell r="G16712" t="str">
            <v>30/10/2018</v>
          </cell>
          <cell r="J16712" t="str">
            <v/>
          </cell>
          <cell r="K16712" t="str">
            <v>Suivi V.G.E.</v>
          </cell>
        </row>
        <row r="16713">
          <cell r="D16713" t="str">
            <v>DD</v>
          </cell>
          <cell r="F16713" t="str">
            <v>26/10/2018</v>
          </cell>
          <cell r="G16713" t="str">
            <v>06/11/2018</v>
          </cell>
          <cell r="J16713" t="str">
            <v/>
          </cell>
          <cell r="K16713" t="str">
            <v>Normale</v>
          </cell>
        </row>
        <row r="16714">
          <cell r="D16714" t="str">
            <v>DD</v>
          </cell>
          <cell r="F16714" t="str">
            <v>26/10/2018</v>
          </cell>
          <cell r="G16714" t="str">
            <v>06/11/2018</v>
          </cell>
          <cell r="J16714" t="str">
            <v/>
          </cell>
          <cell r="K16714" t="str">
            <v>Véh. éco. irréparable V.E.I.</v>
          </cell>
        </row>
        <row r="16715">
          <cell r="D16715" t="str">
            <v>DD</v>
          </cell>
          <cell r="F16715" t="str">
            <v>26/10/2018</v>
          </cell>
          <cell r="G16715" t="str">
            <v>29/10/2018</v>
          </cell>
          <cell r="J16715" t="str">
            <v>08/11/2018</v>
          </cell>
          <cell r="K16715" t="str">
            <v>Normale</v>
          </cell>
        </row>
        <row r="16716">
          <cell r="D16716" t="str">
            <v>NH</v>
          </cell>
          <cell r="F16716" t="str">
            <v>29/10/2018</v>
          </cell>
          <cell r="G16716" t="str">
            <v>29/10/2018</v>
          </cell>
          <cell r="J16716" t="str">
            <v/>
          </cell>
          <cell r="K16716" t="str">
            <v>Normale</v>
          </cell>
        </row>
        <row r="16717">
          <cell r="D16717" t="str">
            <v>TR</v>
          </cell>
          <cell r="F16717" t="str">
            <v>26/10/2018</v>
          </cell>
          <cell r="G16717" t="str">
            <v>30/10/2018</v>
          </cell>
          <cell r="J16717" t="str">
            <v>12/11/2018</v>
          </cell>
          <cell r="K16717" t="str">
            <v>Estimation réparation ADE</v>
          </cell>
        </row>
        <row r="16718">
          <cell r="D16718" t="str">
            <v>HCJ</v>
          </cell>
          <cell r="F16718" t="str">
            <v>26/10/2018</v>
          </cell>
          <cell r="G16718" t="str">
            <v>13/11/2018</v>
          </cell>
          <cell r="J16718" t="str">
            <v/>
          </cell>
          <cell r="K16718" t="str">
            <v>Normale</v>
          </cell>
        </row>
        <row r="16719">
          <cell r="D16719" t="str">
            <v>HCJ</v>
          </cell>
          <cell r="F16719" t="str">
            <v>13/11/2018</v>
          </cell>
          <cell r="G16719" t="str">
            <v>12/11/2018</v>
          </cell>
          <cell r="J16719" t="str">
            <v/>
          </cell>
          <cell r="K16719" t="str">
            <v>Normale</v>
          </cell>
        </row>
        <row r="16720">
          <cell r="D16720" t="str">
            <v>NH</v>
          </cell>
          <cell r="F16720" t="str">
            <v>26/10/2018</v>
          </cell>
          <cell r="G16720" t="str">
            <v>30/10/2018</v>
          </cell>
          <cell r="J16720" t="str">
            <v/>
          </cell>
          <cell r="K16720" t="str">
            <v>Normale</v>
          </cell>
        </row>
        <row r="16721">
          <cell r="D16721" t="str">
            <v>TR</v>
          </cell>
          <cell r="F16721" t="str">
            <v>26/10/2018</v>
          </cell>
          <cell r="G16721" t="str">
            <v>08/11/2018</v>
          </cell>
          <cell r="J16721" t="str">
            <v/>
          </cell>
          <cell r="K16721" t="str">
            <v>Normale</v>
          </cell>
        </row>
        <row r="16722">
          <cell r="D16722" t="str">
            <v>TR</v>
          </cell>
          <cell r="F16722" t="str">
            <v>26/10/2018</v>
          </cell>
          <cell r="G16722" t="str">
            <v>05/11/2018</v>
          </cell>
          <cell r="J16722" t="str">
            <v>16/11/2018</v>
          </cell>
          <cell r="K16722" t="str">
            <v>Différence des Valeurs</v>
          </cell>
        </row>
        <row r="16723">
          <cell r="D16723" t="str">
            <v>TR</v>
          </cell>
          <cell r="F16723" t="str">
            <v>26/10/2018</v>
          </cell>
          <cell r="G16723" t="str">
            <v>29/10/2018</v>
          </cell>
          <cell r="J16723" t="str">
            <v/>
          </cell>
          <cell r="K16723" t="str">
            <v>Différence des Valeurs</v>
          </cell>
        </row>
        <row r="16724">
          <cell r="D16724" t="str">
            <v>HCJ</v>
          </cell>
          <cell r="F16724" t="str">
            <v>26/10/2018</v>
          </cell>
          <cell r="G16724" t="str">
            <v>02/11/2018</v>
          </cell>
          <cell r="J16724" t="str">
            <v/>
          </cell>
          <cell r="K16724" t="str">
            <v>Normale</v>
          </cell>
        </row>
        <row r="16725">
          <cell r="D16725" t="str">
            <v>BC</v>
          </cell>
          <cell r="F16725" t="str">
            <v>26/10/2018</v>
          </cell>
          <cell r="G16725" t="str">
            <v/>
          </cell>
          <cell r="J16725" t="str">
            <v/>
          </cell>
          <cell r="K16725" t="str">
            <v>Enquête</v>
          </cell>
        </row>
        <row r="16726">
          <cell r="D16726" t="str">
            <v>SPR</v>
          </cell>
          <cell r="F16726" t="str">
            <v>26/10/2018</v>
          </cell>
          <cell r="G16726" t="str">
            <v/>
          </cell>
          <cell r="J16726" t="str">
            <v/>
          </cell>
          <cell r="K16726" t="str">
            <v/>
          </cell>
        </row>
        <row r="16727">
          <cell r="D16727" t="str">
            <v>NH</v>
          </cell>
          <cell r="F16727" t="str">
            <v>26/10/2018</v>
          </cell>
          <cell r="G16727" t="str">
            <v>30/10/2018</v>
          </cell>
          <cell r="J16727" t="str">
            <v/>
          </cell>
          <cell r="K16727" t="str">
            <v>Normale</v>
          </cell>
        </row>
        <row r="16728">
          <cell r="D16728" t="str">
            <v>HCJ</v>
          </cell>
          <cell r="F16728" t="str">
            <v>26/10/2018</v>
          </cell>
          <cell r="G16728" t="str">
            <v>02/11/2018</v>
          </cell>
          <cell r="J16728" t="str">
            <v/>
          </cell>
          <cell r="K16728" t="str">
            <v>Normale</v>
          </cell>
        </row>
        <row r="16729">
          <cell r="D16729" t="str">
            <v>DD</v>
          </cell>
          <cell r="F16729" t="str">
            <v>26/10/2018</v>
          </cell>
          <cell r="G16729" t="str">
            <v>06/11/2018</v>
          </cell>
          <cell r="J16729" t="str">
            <v/>
          </cell>
          <cell r="K16729" t="str">
            <v>Normale</v>
          </cell>
        </row>
        <row r="16730">
          <cell r="D16730" t="str">
            <v>SPR</v>
          </cell>
          <cell r="F16730" t="str">
            <v>26/10/2018</v>
          </cell>
          <cell r="G16730" t="str">
            <v/>
          </cell>
          <cell r="J16730" t="str">
            <v>30/10/2018</v>
          </cell>
          <cell r="K16730" t="str">
            <v>Annulé</v>
          </cell>
        </row>
        <row r="16731">
          <cell r="D16731" t="str">
            <v>HCJ</v>
          </cell>
          <cell r="F16731" t="str">
            <v>26/10/2018</v>
          </cell>
          <cell r="G16731" t="str">
            <v>02/11/2018</v>
          </cell>
          <cell r="J16731" t="str">
            <v/>
          </cell>
          <cell r="K16731" t="str">
            <v>Normale</v>
          </cell>
        </row>
        <row r="16732">
          <cell r="D16732" t="str">
            <v>NH</v>
          </cell>
          <cell r="F16732" t="str">
            <v>26/10/2018</v>
          </cell>
          <cell r="G16732" t="str">
            <v>30/10/2018</v>
          </cell>
          <cell r="J16732" t="str">
            <v/>
          </cell>
          <cell r="K16732" t="str">
            <v>Normale</v>
          </cell>
        </row>
        <row r="16733">
          <cell r="D16733" t="str">
            <v>SCL</v>
          </cell>
          <cell r="F16733" t="str">
            <v>26/10/2018</v>
          </cell>
          <cell r="G16733" t="str">
            <v/>
          </cell>
          <cell r="J16733" t="str">
            <v>14/11/2018</v>
          </cell>
          <cell r="K16733" t="str">
            <v>Carence</v>
          </cell>
        </row>
        <row r="16734">
          <cell r="D16734" t="str">
            <v>NH</v>
          </cell>
          <cell r="F16734" t="str">
            <v>26/10/2018</v>
          </cell>
          <cell r="G16734" t="str">
            <v>30/10/2018</v>
          </cell>
          <cell r="J16734" t="str">
            <v/>
          </cell>
          <cell r="K16734" t="str">
            <v>Normale</v>
          </cell>
        </row>
        <row r="16735">
          <cell r="D16735" t="str">
            <v>HCJ</v>
          </cell>
          <cell r="F16735" t="str">
            <v>29/10/2018</v>
          </cell>
          <cell r="G16735" t="str">
            <v>04/11/2018</v>
          </cell>
          <cell r="J16735" t="str">
            <v/>
          </cell>
          <cell r="K16735" t="str">
            <v>Télé-chiffrage</v>
          </cell>
        </row>
        <row r="16736">
          <cell r="D16736" t="str">
            <v>HCJ</v>
          </cell>
          <cell r="F16736" t="str">
            <v>29/10/2018</v>
          </cell>
          <cell r="G16736" t="str">
            <v>30/10/2018</v>
          </cell>
          <cell r="J16736" t="str">
            <v/>
          </cell>
          <cell r="K16736" t="str">
            <v>Télé-chiffrage</v>
          </cell>
        </row>
        <row r="16737">
          <cell r="D16737" t="str">
            <v>HCJ</v>
          </cell>
          <cell r="F16737" t="str">
            <v>29/10/2018</v>
          </cell>
          <cell r="G16737" t="str">
            <v>09/11/2018</v>
          </cell>
          <cell r="J16737" t="str">
            <v/>
          </cell>
          <cell r="K16737" t="str">
            <v>Normale</v>
          </cell>
        </row>
        <row r="16738">
          <cell r="D16738" t="str">
            <v>TR</v>
          </cell>
          <cell r="F16738" t="str">
            <v>29/10/2018</v>
          </cell>
          <cell r="G16738" t="str">
            <v>06/11/2018</v>
          </cell>
          <cell r="J16738" t="str">
            <v/>
          </cell>
          <cell r="K16738" t="str">
            <v>Normale</v>
          </cell>
        </row>
        <row r="16739">
          <cell r="D16739" t="str">
            <v>TR</v>
          </cell>
          <cell r="F16739" t="str">
            <v>29/10/2018</v>
          </cell>
          <cell r="G16739" t="str">
            <v>05/11/2018</v>
          </cell>
          <cell r="J16739" t="str">
            <v>21/11/2018</v>
          </cell>
          <cell r="K16739" t="str">
            <v>Normale</v>
          </cell>
        </row>
        <row r="16740">
          <cell r="D16740" t="str">
            <v>HCJ</v>
          </cell>
          <cell r="F16740" t="str">
            <v>29/10/2018</v>
          </cell>
          <cell r="G16740" t="str">
            <v>02/11/2018</v>
          </cell>
          <cell r="J16740" t="str">
            <v/>
          </cell>
          <cell r="K16740" t="str">
            <v>Normale</v>
          </cell>
        </row>
        <row r="16741">
          <cell r="D16741" t="str">
            <v>NH</v>
          </cell>
          <cell r="F16741" t="str">
            <v>29/10/2018</v>
          </cell>
          <cell r="G16741" t="str">
            <v>15/11/2018</v>
          </cell>
          <cell r="J16741" t="str">
            <v/>
          </cell>
          <cell r="K16741" t="str">
            <v>Normale</v>
          </cell>
        </row>
        <row r="16742">
          <cell r="D16742" t="str">
            <v>DD</v>
          </cell>
          <cell r="F16742" t="str">
            <v>29/10/2018</v>
          </cell>
          <cell r="G16742" t="str">
            <v>29/10/2018</v>
          </cell>
          <cell r="J16742" t="str">
            <v/>
          </cell>
          <cell r="K16742" t="str">
            <v>Normale</v>
          </cell>
        </row>
        <row r="16743">
          <cell r="D16743" t="str">
            <v>LF</v>
          </cell>
          <cell r="F16743" t="str">
            <v>27/11/2018</v>
          </cell>
          <cell r="G16743" t="str">
            <v>07/11/2018</v>
          </cell>
          <cell r="J16743" t="str">
            <v/>
          </cell>
          <cell r="K16743" t="str">
            <v>Normale</v>
          </cell>
        </row>
        <row r="16744">
          <cell r="D16744" t="str">
            <v>HCJ</v>
          </cell>
          <cell r="F16744" t="str">
            <v>29/10/2018</v>
          </cell>
          <cell r="G16744" t="str">
            <v>02/11/2018</v>
          </cell>
          <cell r="J16744" t="str">
            <v/>
          </cell>
          <cell r="K16744" t="str">
            <v>Normale</v>
          </cell>
        </row>
        <row r="16745">
          <cell r="D16745" t="str">
            <v>HCJ</v>
          </cell>
          <cell r="F16745" t="str">
            <v>29/10/2018</v>
          </cell>
          <cell r="G16745" t="str">
            <v>14/11/2018</v>
          </cell>
          <cell r="J16745" t="str">
            <v/>
          </cell>
          <cell r="K16745" t="str">
            <v>Normale</v>
          </cell>
        </row>
        <row r="16746">
          <cell r="D16746" t="str">
            <v>LF</v>
          </cell>
          <cell r="F16746" t="str">
            <v>29/10/2018</v>
          </cell>
          <cell r="G16746" t="str">
            <v>07/11/2018</v>
          </cell>
          <cell r="J16746" t="str">
            <v/>
          </cell>
          <cell r="K16746" t="str">
            <v>Normale</v>
          </cell>
        </row>
        <row r="16747">
          <cell r="D16747" t="str">
            <v>DD</v>
          </cell>
          <cell r="F16747" t="str">
            <v>29/10/2018</v>
          </cell>
          <cell r="G16747" t="str">
            <v>12/11/2018</v>
          </cell>
          <cell r="J16747" t="str">
            <v/>
          </cell>
          <cell r="K16747" t="str">
            <v>Véh. éco. irréparable V.E.I.</v>
          </cell>
        </row>
        <row r="16748">
          <cell r="D16748" t="str">
            <v>LF</v>
          </cell>
          <cell r="F16748" t="str">
            <v>29/10/2018</v>
          </cell>
          <cell r="G16748" t="str">
            <v>05/11/2018</v>
          </cell>
          <cell r="J16748" t="str">
            <v/>
          </cell>
          <cell r="K16748" t="str">
            <v>Véh. éco. irréparable V.E.I.</v>
          </cell>
        </row>
        <row r="16749">
          <cell r="D16749" t="str">
            <v>HCJ</v>
          </cell>
          <cell r="F16749" t="str">
            <v>29/10/2018</v>
          </cell>
          <cell r="G16749" t="str">
            <v>13/11/2018</v>
          </cell>
          <cell r="J16749" t="str">
            <v/>
          </cell>
          <cell r="K16749" t="str">
            <v>Normale</v>
          </cell>
        </row>
        <row r="16750">
          <cell r="D16750" t="str">
            <v>TR</v>
          </cell>
          <cell r="F16750" t="str">
            <v>29/10/2018</v>
          </cell>
          <cell r="G16750" t="str">
            <v>06/11/2018</v>
          </cell>
          <cell r="J16750" t="str">
            <v/>
          </cell>
          <cell r="K16750" t="str">
            <v>Normale</v>
          </cell>
        </row>
        <row r="16751">
          <cell r="D16751" t="str">
            <v>TR</v>
          </cell>
          <cell r="F16751" t="str">
            <v>29/10/2018</v>
          </cell>
          <cell r="G16751" t="str">
            <v>05/11/2018</v>
          </cell>
          <cell r="J16751" t="str">
            <v>21/11/2018</v>
          </cell>
          <cell r="K16751" t="str">
            <v>Normale</v>
          </cell>
        </row>
        <row r="16752">
          <cell r="D16752" t="str">
            <v>HCJ</v>
          </cell>
          <cell r="F16752" t="str">
            <v>29/10/2018</v>
          </cell>
          <cell r="G16752" t="str">
            <v>04/11/2018</v>
          </cell>
          <cell r="J16752" t="str">
            <v/>
          </cell>
          <cell r="K16752" t="str">
            <v>Télé-chiffrage</v>
          </cell>
        </row>
        <row r="16753">
          <cell r="D16753" t="str">
            <v>DD</v>
          </cell>
          <cell r="F16753" t="str">
            <v>29/10/2018</v>
          </cell>
          <cell r="G16753" t="str">
            <v>05/11/2018</v>
          </cell>
          <cell r="J16753" t="str">
            <v/>
          </cell>
          <cell r="K16753" t="str">
            <v>Télé-chiffrage</v>
          </cell>
        </row>
        <row r="16754">
          <cell r="D16754" t="str">
            <v>LF</v>
          </cell>
          <cell r="F16754" t="str">
            <v>29/10/2018</v>
          </cell>
          <cell r="G16754" t="str">
            <v>30/10/2018</v>
          </cell>
          <cell r="J16754" t="str">
            <v/>
          </cell>
          <cell r="K16754" t="str">
            <v>Normale</v>
          </cell>
        </row>
        <row r="16755">
          <cell r="D16755" t="str">
            <v>DD</v>
          </cell>
          <cell r="F16755" t="str">
            <v>29/10/2018</v>
          </cell>
          <cell r="G16755" t="str">
            <v>06/11/2018</v>
          </cell>
          <cell r="J16755" t="str">
            <v/>
          </cell>
          <cell r="K16755" t="str">
            <v>Normale</v>
          </cell>
        </row>
        <row r="16756">
          <cell r="D16756" t="str">
            <v>HCJ</v>
          </cell>
          <cell r="F16756" t="str">
            <v>29/10/2018</v>
          </cell>
          <cell r="G16756" t="str">
            <v>08/11/2018</v>
          </cell>
          <cell r="J16756" t="str">
            <v/>
          </cell>
          <cell r="K16756" t="str">
            <v>Normale</v>
          </cell>
        </row>
        <row r="16757">
          <cell r="D16757" t="str">
            <v>LF</v>
          </cell>
          <cell r="F16757" t="str">
            <v>29/10/2018</v>
          </cell>
          <cell r="G16757" t="str">
            <v>07/11/2018</v>
          </cell>
          <cell r="J16757" t="str">
            <v>12/11/2018</v>
          </cell>
          <cell r="K16757" t="str">
            <v>Estimation réparation ADE</v>
          </cell>
        </row>
        <row r="16758">
          <cell r="D16758" t="str">
            <v>TR</v>
          </cell>
          <cell r="F16758" t="str">
            <v>29/10/2018</v>
          </cell>
          <cell r="G16758" t="str">
            <v>30/10/2018</v>
          </cell>
          <cell r="J16758" t="str">
            <v/>
          </cell>
          <cell r="K16758" t="str">
            <v>Normale</v>
          </cell>
        </row>
        <row r="16759">
          <cell r="D16759" t="str">
            <v>HCJ</v>
          </cell>
          <cell r="F16759" t="str">
            <v>29/10/2018</v>
          </cell>
          <cell r="G16759" t="str">
            <v>19/11/2018</v>
          </cell>
          <cell r="J16759" t="str">
            <v/>
          </cell>
          <cell r="K16759" t="str">
            <v>Télé-chiffrage</v>
          </cell>
        </row>
        <row r="16760">
          <cell r="D16760" t="str">
            <v>HCJ</v>
          </cell>
          <cell r="F16760" t="str">
            <v>29/10/2018</v>
          </cell>
          <cell r="G16760" t="str">
            <v>09/11/2018</v>
          </cell>
          <cell r="J16760" t="str">
            <v/>
          </cell>
          <cell r="K16760" t="str">
            <v>Normale</v>
          </cell>
        </row>
        <row r="16761">
          <cell r="D16761" t="str">
            <v>DD</v>
          </cell>
          <cell r="F16761" t="str">
            <v>30/10/2018</v>
          </cell>
          <cell r="G16761" t="str">
            <v>02/11/2018</v>
          </cell>
          <cell r="J16761" t="str">
            <v>29/11/2018</v>
          </cell>
          <cell r="K16761" t="str">
            <v>Normale</v>
          </cell>
        </row>
        <row r="16762">
          <cell r="D16762" t="str">
            <v>HCJ</v>
          </cell>
          <cell r="F16762" t="str">
            <v>30/10/2018</v>
          </cell>
          <cell r="G16762" t="str">
            <v>04/11/2018</v>
          </cell>
          <cell r="J16762" t="str">
            <v>16/11/2018</v>
          </cell>
          <cell r="K16762" t="str">
            <v>Normale</v>
          </cell>
        </row>
        <row r="16763">
          <cell r="D16763" t="str">
            <v>TR</v>
          </cell>
          <cell r="F16763" t="str">
            <v>30/10/2018</v>
          </cell>
          <cell r="G16763" t="str">
            <v>06/11/2018</v>
          </cell>
          <cell r="J16763" t="str">
            <v/>
          </cell>
          <cell r="K16763" t="str">
            <v>Différence des Valeurs</v>
          </cell>
        </row>
        <row r="16764">
          <cell r="D16764" t="str">
            <v>DD</v>
          </cell>
          <cell r="F16764" t="str">
            <v>30/10/2018</v>
          </cell>
          <cell r="G16764" t="str">
            <v>06/11/2018</v>
          </cell>
          <cell r="J16764" t="str">
            <v>30/11/2018</v>
          </cell>
          <cell r="K16764" t="str">
            <v>Normale</v>
          </cell>
        </row>
        <row r="16765">
          <cell r="D16765" t="str">
            <v>HCJ</v>
          </cell>
          <cell r="F16765" t="str">
            <v>30/10/2018</v>
          </cell>
          <cell r="G16765" t="str">
            <v>04/11/2018</v>
          </cell>
          <cell r="J16765" t="str">
            <v/>
          </cell>
          <cell r="K16765" t="str">
            <v>Télé-chiffrage</v>
          </cell>
        </row>
        <row r="16766">
          <cell r="D16766" t="str">
            <v>HCJ</v>
          </cell>
          <cell r="F16766" t="str">
            <v>30/10/2018</v>
          </cell>
          <cell r="G16766" t="str">
            <v>13/11/2018</v>
          </cell>
          <cell r="J16766" t="str">
            <v/>
          </cell>
          <cell r="K16766" t="str">
            <v>Normale</v>
          </cell>
        </row>
        <row r="16767">
          <cell r="D16767" t="str">
            <v>HCJ</v>
          </cell>
          <cell r="F16767" t="str">
            <v>30/10/2018</v>
          </cell>
          <cell r="G16767" t="str">
            <v>02/11/2018</v>
          </cell>
          <cell r="J16767" t="str">
            <v/>
          </cell>
          <cell r="K16767" t="str">
            <v>Normale</v>
          </cell>
        </row>
        <row r="16768">
          <cell r="D16768" t="str">
            <v>DD</v>
          </cell>
          <cell r="F16768" t="str">
            <v>30/10/2018</v>
          </cell>
          <cell r="G16768" t="str">
            <v>06/11/2018</v>
          </cell>
          <cell r="J16768" t="str">
            <v>21/11/2018</v>
          </cell>
          <cell r="K16768" t="str">
            <v>Normale</v>
          </cell>
        </row>
        <row r="16769">
          <cell r="D16769" t="str">
            <v>DD</v>
          </cell>
          <cell r="F16769" t="str">
            <v>30/10/2018</v>
          </cell>
          <cell r="G16769" t="str">
            <v>08/11/2018</v>
          </cell>
          <cell r="J16769" t="str">
            <v>30/11/2018</v>
          </cell>
          <cell r="K16769" t="str">
            <v>Normale</v>
          </cell>
        </row>
        <row r="16770">
          <cell r="D16770" t="str">
            <v>DD</v>
          </cell>
          <cell r="F16770" t="str">
            <v>30/10/2018</v>
          </cell>
          <cell r="G16770" t="str">
            <v>12/11/2018</v>
          </cell>
          <cell r="J16770" t="str">
            <v/>
          </cell>
          <cell r="K16770" t="str">
            <v>Télé-chiffrage</v>
          </cell>
        </row>
        <row r="16771">
          <cell r="D16771" t="str">
            <v>DD</v>
          </cell>
          <cell r="F16771" t="str">
            <v>30/10/2018</v>
          </cell>
          <cell r="G16771" t="str">
            <v>07/11/2018</v>
          </cell>
          <cell r="J16771" t="str">
            <v/>
          </cell>
          <cell r="K16771" t="str">
            <v>Normale</v>
          </cell>
        </row>
        <row r="16772">
          <cell r="D16772" t="str">
            <v>HCJ</v>
          </cell>
          <cell r="F16772" t="str">
            <v>30/10/2018</v>
          </cell>
          <cell r="G16772" t="str">
            <v>02/11/2018</v>
          </cell>
          <cell r="J16772" t="str">
            <v>25/11/2018</v>
          </cell>
          <cell r="K16772" t="str">
            <v>Normale</v>
          </cell>
        </row>
        <row r="16773">
          <cell r="D16773" t="str">
            <v>DD</v>
          </cell>
          <cell r="F16773" t="str">
            <v>30/10/2018</v>
          </cell>
          <cell r="G16773" t="str">
            <v>08/11/2018</v>
          </cell>
          <cell r="J16773" t="str">
            <v/>
          </cell>
          <cell r="K16773" t="str">
            <v>Normale</v>
          </cell>
        </row>
        <row r="16774">
          <cell r="D16774" t="str">
            <v>HCJ</v>
          </cell>
          <cell r="F16774" t="str">
            <v>30/10/2018</v>
          </cell>
          <cell r="G16774" t="str">
            <v>02/11/2018</v>
          </cell>
          <cell r="J16774" t="str">
            <v>25/11/2018</v>
          </cell>
          <cell r="K16774" t="str">
            <v>Normale</v>
          </cell>
        </row>
        <row r="16775">
          <cell r="D16775" t="str">
            <v>BS</v>
          </cell>
          <cell r="F16775" t="str">
            <v>30/10/2018</v>
          </cell>
          <cell r="G16775" t="str">
            <v/>
          </cell>
          <cell r="J16775" t="str">
            <v/>
          </cell>
          <cell r="K16775" t="str">
            <v>Enquête</v>
          </cell>
        </row>
        <row r="16776">
          <cell r="D16776" t="str">
            <v>BC</v>
          </cell>
          <cell r="F16776" t="str">
            <v>30/10/2018</v>
          </cell>
          <cell r="G16776" t="str">
            <v/>
          </cell>
          <cell r="J16776" t="str">
            <v/>
          </cell>
          <cell r="K16776" t="str">
            <v>Enquête</v>
          </cell>
        </row>
        <row r="16777">
          <cell r="D16777" t="str">
            <v>SCL</v>
          </cell>
          <cell r="F16777" t="str">
            <v>30/10/2018</v>
          </cell>
          <cell r="G16777" t="str">
            <v/>
          </cell>
          <cell r="J16777" t="str">
            <v/>
          </cell>
          <cell r="K16777" t="str">
            <v/>
          </cell>
        </row>
        <row r="16778">
          <cell r="D16778" t="str">
            <v>DD</v>
          </cell>
          <cell r="F16778" t="str">
            <v>30/10/2018</v>
          </cell>
          <cell r="G16778" t="str">
            <v>07/11/2018</v>
          </cell>
          <cell r="J16778" t="str">
            <v>21/11/2018</v>
          </cell>
          <cell r="K16778" t="str">
            <v>Normale</v>
          </cell>
        </row>
        <row r="16779">
          <cell r="D16779" t="str">
            <v>HCJ</v>
          </cell>
          <cell r="F16779" t="str">
            <v>30/10/2018</v>
          </cell>
          <cell r="G16779" t="str">
            <v>04/11/2018</v>
          </cell>
          <cell r="J16779" t="str">
            <v/>
          </cell>
          <cell r="K16779" t="str">
            <v>Télé-chiffrage</v>
          </cell>
        </row>
        <row r="16780">
          <cell r="D16780" t="str">
            <v>HCJ</v>
          </cell>
          <cell r="F16780" t="str">
            <v>30/10/2018</v>
          </cell>
          <cell r="G16780" t="str">
            <v>04/11/2018</v>
          </cell>
          <cell r="J16780" t="str">
            <v/>
          </cell>
          <cell r="K16780" t="str">
            <v>Télé-chiffrage</v>
          </cell>
        </row>
        <row r="16781">
          <cell r="D16781" t="str">
            <v>HCJ</v>
          </cell>
          <cell r="F16781" t="str">
            <v>30/10/2018</v>
          </cell>
          <cell r="G16781" t="str">
            <v/>
          </cell>
          <cell r="J16781" t="str">
            <v/>
          </cell>
          <cell r="K16781" t="str">
            <v>Télé-chiffrage</v>
          </cell>
        </row>
        <row r="16782">
          <cell r="D16782" t="str">
            <v>DD</v>
          </cell>
          <cell r="F16782" t="str">
            <v>30/10/2018</v>
          </cell>
          <cell r="G16782" t="str">
            <v>08/11/2018</v>
          </cell>
          <cell r="J16782" t="str">
            <v>21/11/2018</v>
          </cell>
          <cell r="K16782" t="str">
            <v>Normale</v>
          </cell>
        </row>
        <row r="16783">
          <cell r="D16783" t="str">
            <v>LF</v>
          </cell>
          <cell r="F16783" t="str">
            <v>30/10/2018</v>
          </cell>
          <cell r="G16783" t="str">
            <v>07/11/2018</v>
          </cell>
          <cell r="J16783" t="str">
            <v/>
          </cell>
          <cell r="K16783" t="str">
            <v>Normale</v>
          </cell>
        </row>
        <row r="16784">
          <cell r="D16784" t="str">
            <v>HCJ</v>
          </cell>
          <cell r="F16784" t="str">
            <v>30/10/2018</v>
          </cell>
          <cell r="G16784" t="str">
            <v>30/10/2018</v>
          </cell>
          <cell r="J16784" t="str">
            <v/>
          </cell>
          <cell r="K16784" t="str">
            <v>Télé-chiffrage</v>
          </cell>
        </row>
        <row r="16785">
          <cell r="D16785" t="str">
            <v>HCJ</v>
          </cell>
          <cell r="F16785" t="str">
            <v>30/10/2018</v>
          </cell>
          <cell r="G16785" t="str">
            <v>04/11/2018</v>
          </cell>
          <cell r="J16785" t="str">
            <v/>
          </cell>
          <cell r="K16785" t="str">
            <v>Télé-chiffrage</v>
          </cell>
        </row>
        <row r="16786">
          <cell r="D16786" t="str">
            <v>HCJ</v>
          </cell>
          <cell r="F16786" t="str">
            <v>30/10/2018</v>
          </cell>
          <cell r="G16786" t="str">
            <v>12/11/2018</v>
          </cell>
          <cell r="J16786" t="str">
            <v>16/11/2018</v>
          </cell>
          <cell r="K16786" t="str">
            <v>Télé-chiffrage</v>
          </cell>
        </row>
        <row r="16787">
          <cell r="D16787" t="str">
            <v>DD</v>
          </cell>
          <cell r="F16787" t="str">
            <v>30/10/2018</v>
          </cell>
          <cell r="G16787" t="str">
            <v>05/11/2018</v>
          </cell>
          <cell r="J16787" t="str">
            <v/>
          </cell>
          <cell r="K16787" t="str">
            <v>Normale</v>
          </cell>
        </row>
        <row r="16788">
          <cell r="D16788" t="str">
            <v>HCJ</v>
          </cell>
          <cell r="F16788" t="str">
            <v>30/10/2018</v>
          </cell>
          <cell r="G16788" t="str">
            <v>12/11/2018</v>
          </cell>
          <cell r="J16788" t="str">
            <v/>
          </cell>
          <cell r="K16788" t="str">
            <v>Télé-chiffrage</v>
          </cell>
        </row>
        <row r="16789">
          <cell r="D16789" t="str">
            <v>SPR</v>
          </cell>
          <cell r="F16789" t="str">
            <v>30/10/2018</v>
          </cell>
          <cell r="G16789" t="str">
            <v/>
          </cell>
          <cell r="J16789" t="str">
            <v/>
          </cell>
          <cell r="K16789" t="str">
            <v/>
          </cell>
        </row>
        <row r="16790">
          <cell r="D16790" t="str">
            <v>DD</v>
          </cell>
          <cell r="F16790" t="str">
            <v>30/10/2018</v>
          </cell>
          <cell r="G16790" t="str">
            <v>09/11/2018</v>
          </cell>
          <cell r="J16790" t="str">
            <v>15/11/2018</v>
          </cell>
          <cell r="K16790" t="str">
            <v>Véh. éco. irréparable V.E.I.</v>
          </cell>
        </row>
        <row r="16791">
          <cell r="D16791" t="str">
            <v>HCJ</v>
          </cell>
          <cell r="F16791" t="str">
            <v>30/10/2018</v>
          </cell>
          <cell r="G16791" t="str">
            <v>12/11/2018</v>
          </cell>
          <cell r="J16791" t="str">
            <v/>
          </cell>
          <cell r="K16791" t="str">
            <v>Télé-chiffrage</v>
          </cell>
        </row>
        <row r="16792">
          <cell r="D16792" t="str">
            <v>TR</v>
          </cell>
          <cell r="F16792" t="str">
            <v>30/10/2018</v>
          </cell>
          <cell r="G16792" t="str">
            <v>05/11/2018</v>
          </cell>
          <cell r="J16792" t="str">
            <v/>
          </cell>
          <cell r="K16792" t="str">
            <v>Véh. éco. irréparable V.E.I.</v>
          </cell>
        </row>
        <row r="16793">
          <cell r="D16793" t="str">
            <v>LF</v>
          </cell>
          <cell r="F16793" t="str">
            <v>31/10/2018</v>
          </cell>
          <cell r="G16793" t="str">
            <v>05/11/2018</v>
          </cell>
          <cell r="J16793" t="str">
            <v/>
          </cell>
          <cell r="K16793" t="str">
            <v>Normale</v>
          </cell>
        </row>
        <row r="16794">
          <cell r="D16794" t="str">
            <v>NH</v>
          </cell>
          <cell r="F16794" t="str">
            <v>31/10/2018</v>
          </cell>
          <cell r="G16794" t="str">
            <v>15/11/2018</v>
          </cell>
          <cell r="J16794" t="str">
            <v>28/11/2018</v>
          </cell>
          <cell r="K16794" t="str">
            <v>Véh. éco. irréparable V.E.I.</v>
          </cell>
        </row>
        <row r="16795">
          <cell r="D16795" t="str">
            <v>TR</v>
          </cell>
          <cell r="F16795" t="str">
            <v>31/10/2018</v>
          </cell>
          <cell r="G16795" t="str">
            <v>06/11/2018</v>
          </cell>
          <cell r="J16795" t="str">
            <v>29/11/2018</v>
          </cell>
          <cell r="K16795" t="str">
            <v>Véh. éco. irréparable V.E.I.</v>
          </cell>
        </row>
        <row r="16796">
          <cell r="D16796" t="str">
            <v>LF</v>
          </cell>
          <cell r="F16796" t="str">
            <v>31/10/2018</v>
          </cell>
          <cell r="G16796" t="str">
            <v>09/11/2018</v>
          </cell>
          <cell r="J16796" t="str">
            <v>29/11/2018</v>
          </cell>
          <cell r="K16796" t="str">
            <v>Normale</v>
          </cell>
        </row>
        <row r="16797">
          <cell r="D16797" t="str">
            <v>LF</v>
          </cell>
          <cell r="F16797" t="str">
            <v>31/10/2018</v>
          </cell>
          <cell r="G16797" t="str">
            <v>07/11/2018</v>
          </cell>
          <cell r="J16797" t="str">
            <v>13/11/2018</v>
          </cell>
          <cell r="K16797" t="str">
            <v>Véh. éco. irréparable V.E.I.</v>
          </cell>
        </row>
        <row r="16798">
          <cell r="D16798" t="str">
            <v>HCJ</v>
          </cell>
          <cell r="F16798" t="str">
            <v>31/10/2018</v>
          </cell>
          <cell r="G16798" t="str">
            <v>07/11/2018</v>
          </cell>
          <cell r="J16798" t="str">
            <v>16/11/2018</v>
          </cell>
          <cell r="K16798" t="str">
            <v>Télé-chiffrage</v>
          </cell>
        </row>
        <row r="16799">
          <cell r="D16799" t="str">
            <v>NH</v>
          </cell>
          <cell r="F16799" t="str">
            <v>31/10/2018</v>
          </cell>
          <cell r="G16799" t="str">
            <v>06/11/2018</v>
          </cell>
          <cell r="J16799" t="str">
            <v/>
          </cell>
          <cell r="K16799" t="str">
            <v>Normale</v>
          </cell>
        </row>
        <row r="16800">
          <cell r="D16800" t="str">
            <v>DD</v>
          </cell>
          <cell r="F16800" t="str">
            <v>31/10/2018</v>
          </cell>
          <cell r="G16800" t="str">
            <v>05/11/2018</v>
          </cell>
          <cell r="J16800" t="str">
            <v/>
          </cell>
          <cell r="K16800" t="str">
            <v>Normale</v>
          </cell>
        </row>
        <row r="16801">
          <cell r="D16801" t="str">
            <v>DD</v>
          </cell>
          <cell r="F16801" t="str">
            <v>31/10/2018</v>
          </cell>
          <cell r="G16801" t="str">
            <v>02/11/2018</v>
          </cell>
          <cell r="J16801" t="str">
            <v>02/11/2018</v>
          </cell>
          <cell r="K16801" t="str">
            <v>Estimation réparation ADE</v>
          </cell>
        </row>
        <row r="16802">
          <cell r="D16802" t="str">
            <v>DD</v>
          </cell>
          <cell r="F16802" t="str">
            <v>31/10/2018</v>
          </cell>
          <cell r="G16802" t="str">
            <v>06/11/2018</v>
          </cell>
          <cell r="J16802" t="str">
            <v>23/11/2018</v>
          </cell>
          <cell r="K16802" t="str">
            <v>Différence des Valeurs</v>
          </cell>
        </row>
        <row r="16803">
          <cell r="D16803" t="str">
            <v>HCJ</v>
          </cell>
          <cell r="F16803" t="str">
            <v>31/10/2018</v>
          </cell>
          <cell r="G16803" t="str">
            <v>12/11/2018</v>
          </cell>
          <cell r="J16803" t="str">
            <v/>
          </cell>
          <cell r="K16803" t="str">
            <v>Normale</v>
          </cell>
        </row>
        <row r="16804">
          <cell r="D16804" t="str">
            <v>SCL</v>
          </cell>
          <cell r="F16804" t="str">
            <v>31/10/2018</v>
          </cell>
          <cell r="G16804" t="str">
            <v/>
          </cell>
          <cell r="J16804" t="str">
            <v/>
          </cell>
          <cell r="K16804" t="str">
            <v/>
          </cell>
        </row>
        <row r="16805">
          <cell r="D16805" t="str">
            <v>NH</v>
          </cell>
          <cell r="F16805" t="str">
            <v>31/10/2018</v>
          </cell>
          <cell r="G16805" t="str">
            <v>06/11/2018</v>
          </cell>
          <cell r="J16805" t="str">
            <v/>
          </cell>
          <cell r="K16805" t="str">
            <v>Normale</v>
          </cell>
        </row>
        <row r="16806">
          <cell r="D16806" t="str">
            <v>LF</v>
          </cell>
          <cell r="F16806" t="str">
            <v>31/10/2018</v>
          </cell>
          <cell r="G16806" t="str">
            <v>09/11/2018</v>
          </cell>
          <cell r="J16806" t="str">
            <v/>
          </cell>
          <cell r="K16806" t="str">
            <v>Véh. éco. irréparable V.E.I.</v>
          </cell>
        </row>
        <row r="16807">
          <cell r="D16807" t="str">
            <v>LF</v>
          </cell>
          <cell r="F16807" t="str">
            <v>31/10/2018</v>
          </cell>
          <cell r="G16807" t="str">
            <v>05/11/2018</v>
          </cell>
          <cell r="J16807" t="str">
            <v/>
          </cell>
          <cell r="K16807" t="str">
            <v>Normale</v>
          </cell>
        </row>
        <row r="16808">
          <cell r="D16808" t="str">
            <v>TR</v>
          </cell>
          <cell r="F16808" t="str">
            <v>31/10/2018</v>
          </cell>
          <cell r="G16808" t="str">
            <v>05/11/2018</v>
          </cell>
          <cell r="J16808" t="str">
            <v/>
          </cell>
          <cell r="K16808" t="str">
            <v>Véh. éco. irréparable V.E.I.</v>
          </cell>
        </row>
        <row r="16809">
          <cell r="D16809" t="str">
            <v>DD</v>
          </cell>
          <cell r="F16809" t="str">
            <v>31/10/2018</v>
          </cell>
          <cell r="G16809" t="str">
            <v>06/11/2018</v>
          </cell>
          <cell r="J16809" t="str">
            <v/>
          </cell>
          <cell r="K16809" t="str">
            <v>Véh. éco. irréparable V.E.I.</v>
          </cell>
        </row>
        <row r="16810">
          <cell r="D16810" t="str">
            <v>DD</v>
          </cell>
          <cell r="F16810" t="str">
            <v>31/10/2018</v>
          </cell>
          <cell r="G16810" t="str">
            <v>05/11/2018</v>
          </cell>
          <cell r="J16810" t="str">
            <v>08/11/2018</v>
          </cell>
          <cell r="K16810" t="str">
            <v>Véh. éco. irréparable V.E.I.</v>
          </cell>
        </row>
        <row r="16811">
          <cell r="D16811" t="str">
            <v>NH</v>
          </cell>
          <cell r="F16811" t="str">
            <v>31/10/2018</v>
          </cell>
          <cell r="G16811" t="str">
            <v>06/11/2018</v>
          </cell>
          <cell r="J16811" t="str">
            <v/>
          </cell>
          <cell r="K16811" t="str">
            <v>Normale</v>
          </cell>
        </row>
        <row r="16812">
          <cell r="D16812" t="str">
            <v>HCJ</v>
          </cell>
          <cell r="F16812" t="str">
            <v>31/10/2018</v>
          </cell>
          <cell r="G16812" t="str">
            <v>12/11/2018</v>
          </cell>
          <cell r="J16812" t="str">
            <v/>
          </cell>
          <cell r="K16812" t="str">
            <v>Télé-chiffrage</v>
          </cell>
        </row>
        <row r="16813">
          <cell r="D16813" t="str">
            <v>DD</v>
          </cell>
          <cell r="F16813" t="str">
            <v>31/10/2018</v>
          </cell>
          <cell r="G16813" t="str">
            <v>06/11/2018</v>
          </cell>
          <cell r="J16813" t="str">
            <v/>
          </cell>
          <cell r="K16813" t="str">
            <v>Normale</v>
          </cell>
        </row>
        <row r="16814">
          <cell r="D16814" t="str">
            <v>LF</v>
          </cell>
          <cell r="F16814" t="str">
            <v>31/10/2018</v>
          </cell>
          <cell r="G16814" t="str">
            <v>05/11/2018</v>
          </cell>
          <cell r="J16814" t="str">
            <v/>
          </cell>
          <cell r="K16814" t="str">
            <v>Normale</v>
          </cell>
        </row>
        <row r="16815">
          <cell r="D16815" t="str">
            <v>DD</v>
          </cell>
          <cell r="F16815" t="str">
            <v>31/10/2018</v>
          </cell>
          <cell r="G16815" t="str">
            <v>05/11/2018</v>
          </cell>
          <cell r="J16815" t="str">
            <v/>
          </cell>
          <cell r="K16815" t="str">
            <v>Normale</v>
          </cell>
        </row>
        <row r="16816">
          <cell r="D16816" t="str">
            <v>LF</v>
          </cell>
          <cell r="F16816" t="str">
            <v>31/10/2018</v>
          </cell>
          <cell r="G16816" t="str">
            <v>07/11/2018</v>
          </cell>
          <cell r="J16816" t="str">
            <v>21/11/2018</v>
          </cell>
          <cell r="K16816" t="str">
            <v>Estimation réparation ADE</v>
          </cell>
        </row>
        <row r="16817">
          <cell r="D16817" t="str">
            <v>TR</v>
          </cell>
          <cell r="F16817" t="str">
            <v>31/10/2018</v>
          </cell>
          <cell r="G16817" t="str">
            <v>06/11/2018</v>
          </cell>
          <cell r="J16817" t="str">
            <v/>
          </cell>
          <cell r="K16817" t="str">
            <v>Normale</v>
          </cell>
        </row>
        <row r="16818">
          <cell r="D16818" t="str">
            <v>LF</v>
          </cell>
          <cell r="F16818" t="str">
            <v>31/10/2018</v>
          </cell>
          <cell r="G16818" t="str">
            <v>07/11/2018</v>
          </cell>
          <cell r="J16818" t="str">
            <v/>
          </cell>
          <cell r="K16818" t="str">
            <v>Normale</v>
          </cell>
        </row>
        <row r="16819">
          <cell r="D16819" t="str">
            <v>HCJ</v>
          </cell>
          <cell r="F16819" t="str">
            <v>31/10/2018</v>
          </cell>
          <cell r="G16819" t="str">
            <v>12/11/2018</v>
          </cell>
          <cell r="J16819" t="str">
            <v/>
          </cell>
          <cell r="K16819" t="str">
            <v>Télé-chiffrage</v>
          </cell>
        </row>
        <row r="16820">
          <cell r="D16820" t="str">
            <v>HCJ</v>
          </cell>
          <cell r="F16820" t="str">
            <v>31/10/2018</v>
          </cell>
          <cell r="G16820" t="str">
            <v>04/11/2018</v>
          </cell>
          <cell r="J16820" t="str">
            <v>23/11/2018</v>
          </cell>
          <cell r="K16820" t="str">
            <v>Télé-chiffrage</v>
          </cell>
        </row>
        <row r="16821">
          <cell r="D16821" t="str">
            <v>HCJ</v>
          </cell>
          <cell r="F16821" t="str">
            <v>31/10/2018</v>
          </cell>
          <cell r="G16821" t="str">
            <v>07/11/2018</v>
          </cell>
          <cell r="J16821" t="str">
            <v/>
          </cell>
          <cell r="K16821" t="str">
            <v>Normale</v>
          </cell>
        </row>
        <row r="16822">
          <cell r="D16822" t="str">
            <v>HCJ</v>
          </cell>
          <cell r="F16822" t="str">
            <v>31/10/2018</v>
          </cell>
          <cell r="G16822" t="str">
            <v>12/11/2018</v>
          </cell>
          <cell r="J16822" t="str">
            <v/>
          </cell>
          <cell r="K16822" t="str">
            <v>Normale</v>
          </cell>
        </row>
        <row r="16823">
          <cell r="D16823" t="str">
            <v>DD</v>
          </cell>
          <cell r="F16823" t="str">
            <v>31/10/2018</v>
          </cell>
          <cell r="G16823" t="str">
            <v>05/11/2018</v>
          </cell>
          <cell r="J16823" t="str">
            <v>29/11/2018</v>
          </cell>
          <cell r="K16823" t="str">
            <v>Normale</v>
          </cell>
        </row>
        <row r="16824">
          <cell r="D16824" t="str">
            <v>TR</v>
          </cell>
          <cell r="F16824" t="str">
            <v>31/10/2018</v>
          </cell>
          <cell r="G16824" t="str">
            <v>06/11/2018</v>
          </cell>
          <cell r="J16824" t="str">
            <v/>
          </cell>
          <cell r="K16824" t="str">
            <v>Normale</v>
          </cell>
        </row>
        <row r="16825">
          <cell r="D16825" t="str">
            <v>DD</v>
          </cell>
          <cell r="F16825" t="str">
            <v>31/10/2018</v>
          </cell>
          <cell r="G16825" t="str">
            <v>06/11/2018</v>
          </cell>
          <cell r="J16825" t="str">
            <v/>
          </cell>
          <cell r="K16825" t="str">
            <v>Véh. éco. irréparable V.E.I.</v>
          </cell>
        </row>
        <row r="16826">
          <cell r="D16826" t="str">
            <v>BC</v>
          </cell>
          <cell r="F16826" t="str">
            <v>01/11/2018</v>
          </cell>
          <cell r="G16826" t="str">
            <v/>
          </cell>
          <cell r="J16826" t="str">
            <v/>
          </cell>
          <cell r="K16826" t="str">
            <v>Enquête</v>
          </cell>
        </row>
        <row r="16827">
          <cell r="D16827" t="str">
            <v>BC</v>
          </cell>
          <cell r="F16827" t="str">
            <v>01/11/2018</v>
          </cell>
          <cell r="G16827" t="str">
            <v/>
          </cell>
          <cell r="J16827" t="str">
            <v/>
          </cell>
          <cell r="K16827" t="str">
            <v>Enquête</v>
          </cell>
        </row>
        <row r="16828">
          <cell r="D16828" t="str">
            <v>HCJ</v>
          </cell>
          <cell r="F16828" t="str">
            <v>02/11/2018</v>
          </cell>
          <cell r="G16828" t="str">
            <v/>
          </cell>
          <cell r="J16828" t="str">
            <v>02/11/2018</v>
          </cell>
          <cell r="K16828" t="str">
            <v>Annulé</v>
          </cell>
        </row>
        <row r="16829">
          <cell r="D16829" t="str">
            <v>TR</v>
          </cell>
          <cell r="F16829" t="str">
            <v>02/11/2018</v>
          </cell>
          <cell r="G16829" t="str">
            <v>08/11/2018</v>
          </cell>
          <cell r="J16829" t="str">
            <v/>
          </cell>
          <cell r="K16829" t="str">
            <v>Normale</v>
          </cell>
        </row>
        <row r="16830">
          <cell r="D16830" t="str">
            <v>NH</v>
          </cell>
          <cell r="F16830" t="str">
            <v>02/11/2018</v>
          </cell>
          <cell r="G16830" t="str">
            <v>05/11/2018</v>
          </cell>
          <cell r="J16830" t="str">
            <v/>
          </cell>
          <cell r="K16830" t="str">
            <v>Normale</v>
          </cell>
        </row>
        <row r="16831">
          <cell r="D16831" t="str">
            <v>NH</v>
          </cell>
          <cell r="F16831" t="str">
            <v>02/11/2018</v>
          </cell>
          <cell r="G16831" t="str">
            <v>05/11/2018</v>
          </cell>
          <cell r="J16831" t="str">
            <v/>
          </cell>
          <cell r="K16831" t="str">
            <v>Normale</v>
          </cell>
        </row>
        <row r="16832">
          <cell r="D16832" t="str">
            <v>SCL</v>
          </cell>
          <cell r="F16832" t="str">
            <v>02/11/2018</v>
          </cell>
          <cell r="G16832" t="str">
            <v/>
          </cell>
          <cell r="J16832" t="str">
            <v/>
          </cell>
          <cell r="K16832" t="str">
            <v/>
          </cell>
        </row>
        <row r="16833">
          <cell r="D16833" t="str">
            <v>HCJ</v>
          </cell>
          <cell r="F16833" t="str">
            <v>02/11/2018</v>
          </cell>
          <cell r="G16833" t="str">
            <v>12/11/2018</v>
          </cell>
          <cell r="J16833" t="str">
            <v/>
          </cell>
          <cell r="K16833" t="str">
            <v>Normale</v>
          </cell>
        </row>
        <row r="16834">
          <cell r="D16834" t="str">
            <v>LF</v>
          </cell>
          <cell r="F16834" t="str">
            <v>02/11/2018</v>
          </cell>
          <cell r="G16834" t="str">
            <v>07/11/2018</v>
          </cell>
          <cell r="J16834" t="str">
            <v/>
          </cell>
          <cell r="K16834" t="str">
            <v>Normale</v>
          </cell>
        </row>
        <row r="16835">
          <cell r="D16835" t="str">
            <v>HCJ</v>
          </cell>
          <cell r="F16835" t="str">
            <v>02/11/2018</v>
          </cell>
          <cell r="G16835" t="str">
            <v>04/11/2018</v>
          </cell>
          <cell r="J16835" t="str">
            <v/>
          </cell>
          <cell r="K16835" t="str">
            <v>Télé-chiffrage</v>
          </cell>
        </row>
        <row r="16836">
          <cell r="D16836" t="str">
            <v>DD</v>
          </cell>
          <cell r="F16836" t="str">
            <v>02/11/2018</v>
          </cell>
          <cell r="G16836" t="str">
            <v>12/11/2018</v>
          </cell>
          <cell r="J16836" t="str">
            <v/>
          </cell>
          <cell r="K16836" t="str">
            <v>Normale</v>
          </cell>
        </row>
        <row r="16837">
          <cell r="D16837" t="str">
            <v>LF</v>
          </cell>
          <cell r="F16837" t="str">
            <v>02/11/2018</v>
          </cell>
          <cell r="G16837" t="str">
            <v>05/11/2018</v>
          </cell>
          <cell r="J16837" t="str">
            <v>22/11/2018</v>
          </cell>
          <cell r="K16837" t="str">
            <v>Normale</v>
          </cell>
        </row>
        <row r="16838">
          <cell r="D16838" t="str">
            <v>SPR</v>
          </cell>
          <cell r="F16838" t="str">
            <v>02/11/2018</v>
          </cell>
          <cell r="G16838" t="str">
            <v/>
          </cell>
          <cell r="J16838" t="str">
            <v/>
          </cell>
          <cell r="K16838" t="str">
            <v/>
          </cell>
        </row>
        <row r="16839">
          <cell r="D16839" t="str">
            <v>SPR</v>
          </cell>
          <cell r="F16839" t="str">
            <v>02/11/2018</v>
          </cell>
          <cell r="G16839" t="str">
            <v/>
          </cell>
          <cell r="J16839" t="str">
            <v/>
          </cell>
          <cell r="K16839" t="str">
            <v/>
          </cell>
        </row>
        <row r="16840">
          <cell r="D16840" t="str">
            <v>NH</v>
          </cell>
          <cell r="F16840" t="str">
            <v>02/11/2018</v>
          </cell>
          <cell r="G16840" t="str">
            <v>15/11/2018</v>
          </cell>
          <cell r="J16840" t="str">
            <v/>
          </cell>
          <cell r="K16840" t="str">
            <v>Normale</v>
          </cell>
        </row>
        <row r="16841">
          <cell r="D16841" t="str">
            <v>DD</v>
          </cell>
          <cell r="F16841" t="str">
            <v>02/11/2018</v>
          </cell>
          <cell r="G16841" t="str">
            <v>08/11/2018</v>
          </cell>
          <cell r="J16841" t="str">
            <v/>
          </cell>
          <cell r="K16841" t="str">
            <v>Différence des Valeurs</v>
          </cell>
        </row>
        <row r="16842">
          <cell r="D16842" t="str">
            <v>DD</v>
          </cell>
          <cell r="F16842" t="str">
            <v>02/11/2018</v>
          </cell>
          <cell r="G16842" t="str">
            <v>02/11/2018</v>
          </cell>
          <cell r="J16842" t="str">
            <v>16/11/2018</v>
          </cell>
          <cell r="K16842" t="str">
            <v>Normale</v>
          </cell>
        </row>
        <row r="16843">
          <cell r="D16843" t="str">
            <v>DD</v>
          </cell>
          <cell r="F16843" t="str">
            <v>05/11/2018</v>
          </cell>
          <cell r="G16843" t="str">
            <v>02/11/2018</v>
          </cell>
          <cell r="J16843" t="str">
            <v/>
          </cell>
          <cell r="K16843" t="str">
            <v>Normale</v>
          </cell>
        </row>
        <row r="16844">
          <cell r="D16844" t="str">
            <v>HCJ</v>
          </cell>
          <cell r="F16844" t="str">
            <v>02/11/2018</v>
          </cell>
          <cell r="G16844" t="str">
            <v>12/11/2018</v>
          </cell>
          <cell r="J16844" t="str">
            <v>24/11/2018</v>
          </cell>
          <cell r="K16844" t="str">
            <v>Télé-chiffrage</v>
          </cell>
        </row>
        <row r="16845">
          <cell r="D16845" t="str">
            <v>DD</v>
          </cell>
          <cell r="F16845" t="str">
            <v>02/11/2018</v>
          </cell>
          <cell r="G16845" t="str">
            <v>05/11/2018</v>
          </cell>
          <cell r="J16845" t="str">
            <v>16/11/2018</v>
          </cell>
          <cell r="K16845" t="str">
            <v>Véh. éco. irréparable V.E.I.</v>
          </cell>
        </row>
        <row r="16846">
          <cell r="D16846" t="str">
            <v>DD</v>
          </cell>
          <cell r="F16846" t="str">
            <v>02/11/2018</v>
          </cell>
          <cell r="G16846" t="str">
            <v>06/11/2018</v>
          </cell>
          <cell r="J16846" t="str">
            <v/>
          </cell>
          <cell r="K16846" t="str">
            <v>Normale</v>
          </cell>
        </row>
        <row r="16847">
          <cell r="D16847" t="str">
            <v>DD</v>
          </cell>
          <cell r="F16847" t="str">
            <v>02/11/2018</v>
          </cell>
          <cell r="G16847" t="str">
            <v>06/11/2018</v>
          </cell>
          <cell r="J16847" t="str">
            <v/>
          </cell>
          <cell r="K16847" t="str">
            <v>Normale</v>
          </cell>
        </row>
        <row r="16848">
          <cell r="D16848" t="str">
            <v>NH</v>
          </cell>
          <cell r="F16848" t="str">
            <v>02/11/2018</v>
          </cell>
          <cell r="G16848" t="str">
            <v>08/11/2018</v>
          </cell>
          <cell r="J16848" t="str">
            <v/>
          </cell>
          <cell r="K16848" t="str">
            <v>Normale</v>
          </cell>
        </row>
        <row r="16849">
          <cell r="D16849" t="str">
            <v>SPR</v>
          </cell>
          <cell r="F16849" t="str">
            <v>02/11/2018</v>
          </cell>
          <cell r="G16849" t="str">
            <v/>
          </cell>
          <cell r="J16849" t="str">
            <v/>
          </cell>
          <cell r="K16849" t="str">
            <v/>
          </cell>
        </row>
        <row r="16850">
          <cell r="D16850" t="str">
            <v>BS</v>
          </cell>
          <cell r="F16850" t="str">
            <v>02/11/2018</v>
          </cell>
          <cell r="G16850" t="str">
            <v/>
          </cell>
          <cell r="J16850" t="str">
            <v/>
          </cell>
          <cell r="K16850" t="str">
            <v>Enquête</v>
          </cell>
        </row>
        <row r="16851">
          <cell r="D16851" t="str">
            <v>HCJ</v>
          </cell>
          <cell r="F16851" t="str">
            <v>02/11/2018</v>
          </cell>
          <cell r="G16851" t="str">
            <v>14/11/2008</v>
          </cell>
          <cell r="J16851" t="str">
            <v/>
          </cell>
          <cell r="K16851" t="str">
            <v>Estimation réparation ADE</v>
          </cell>
        </row>
        <row r="16852">
          <cell r="D16852" t="str">
            <v>NH</v>
          </cell>
          <cell r="F16852" t="str">
            <v>02/11/2018</v>
          </cell>
          <cell r="G16852" t="str">
            <v>09/11/2018</v>
          </cell>
          <cell r="J16852" t="str">
            <v/>
          </cell>
          <cell r="K16852" t="str">
            <v>Normale</v>
          </cell>
        </row>
        <row r="16853">
          <cell r="D16853" t="str">
            <v>SPR</v>
          </cell>
          <cell r="F16853" t="str">
            <v>02/11/2018</v>
          </cell>
          <cell r="G16853" t="str">
            <v/>
          </cell>
          <cell r="J16853" t="str">
            <v>05/11/2018</v>
          </cell>
          <cell r="K16853" t="str">
            <v>Annulé</v>
          </cell>
        </row>
        <row r="16854">
          <cell r="D16854" t="str">
            <v>DD</v>
          </cell>
          <cell r="F16854" t="str">
            <v>02/11/2018</v>
          </cell>
          <cell r="G16854" t="str">
            <v>09/11/2018</v>
          </cell>
          <cell r="J16854" t="str">
            <v>16/11/2018</v>
          </cell>
          <cell r="K16854" t="str">
            <v>Normale</v>
          </cell>
        </row>
        <row r="16855">
          <cell r="D16855" t="str">
            <v>TR</v>
          </cell>
          <cell r="F16855" t="str">
            <v>02/11/2018</v>
          </cell>
          <cell r="G16855" t="str">
            <v>07/11/2018</v>
          </cell>
          <cell r="J16855" t="str">
            <v>15/11/2018</v>
          </cell>
          <cell r="K16855" t="str">
            <v>Véh. éco. irréparable V.E.I.</v>
          </cell>
        </row>
        <row r="16856">
          <cell r="D16856" t="str">
            <v>DD</v>
          </cell>
          <cell r="F16856" t="str">
            <v>02/11/2018</v>
          </cell>
          <cell r="G16856" t="str">
            <v>07/11/2018</v>
          </cell>
          <cell r="J16856" t="str">
            <v>21/11/2018</v>
          </cell>
          <cell r="K16856" t="str">
            <v>Normale</v>
          </cell>
        </row>
        <row r="16857">
          <cell r="D16857" t="str">
            <v>SCL</v>
          </cell>
          <cell r="F16857" t="str">
            <v>02/11/2018</v>
          </cell>
          <cell r="G16857" t="str">
            <v/>
          </cell>
          <cell r="J16857" t="str">
            <v/>
          </cell>
          <cell r="K16857" t="str">
            <v/>
          </cell>
        </row>
        <row r="16858">
          <cell r="D16858" t="str">
            <v>TR</v>
          </cell>
          <cell r="F16858" t="str">
            <v>02/11/2018</v>
          </cell>
          <cell r="G16858" t="str">
            <v>07/11/2018</v>
          </cell>
          <cell r="J16858" t="str">
            <v/>
          </cell>
          <cell r="K16858" t="str">
            <v>Normale</v>
          </cell>
        </row>
        <row r="16859">
          <cell r="D16859" t="str">
            <v>HCJ</v>
          </cell>
          <cell r="F16859" t="str">
            <v>02/11/2018</v>
          </cell>
          <cell r="G16859" t="str">
            <v>14/11/2018</v>
          </cell>
          <cell r="J16859" t="str">
            <v/>
          </cell>
          <cell r="K16859" t="str">
            <v>Télé-chiffrage</v>
          </cell>
        </row>
        <row r="16860">
          <cell r="D16860" t="str">
            <v>NH</v>
          </cell>
          <cell r="F16860" t="str">
            <v>02/11/2018</v>
          </cell>
          <cell r="G16860" t="str">
            <v>05/11/2018</v>
          </cell>
          <cell r="J16860" t="str">
            <v>15/11/2018</v>
          </cell>
          <cell r="K16860" t="str">
            <v>Normale</v>
          </cell>
        </row>
        <row r="16861">
          <cell r="D16861" t="str">
            <v>HCJ</v>
          </cell>
          <cell r="F16861" t="str">
            <v>02/11/2018</v>
          </cell>
          <cell r="G16861" t="str">
            <v>14/11/2018</v>
          </cell>
          <cell r="J16861" t="str">
            <v/>
          </cell>
          <cell r="K16861" t="str">
            <v>Télé-chiffrage</v>
          </cell>
        </row>
        <row r="16862">
          <cell r="D16862" t="str">
            <v>NH</v>
          </cell>
          <cell r="F16862" t="str">
            <v>02/11/2018</v>
          </cell>
          <cell r="G16862" t="str">
            <v>06/11/2018</v>
          </cell>
          <cell r="J16862" t="str">
            <v/>
          </cell>
          <cell r="K16862" t="str">
            <v>Normale</v>
          </cell>
        </row>
        <row r="16863">
          <cell r="D16863" t="str">
            <v>BC</v>
          </cell>
          <cell r="F16863" t="str">
            <v>02/11/2018</v>
          </cell>
          <cell r="G16863" t="str">
            <v/>
          </cell>
          <cell r="J16863" t="str">
            <v/>
          </cell>
          <cell r="K16863" t="str">
            <v>Enquête</v>
          </cell>
        </row>
        <row r="16864">
          <cell r="D16864" t="str">
            <v>DD</v>
          </cell>
          <cell r="F16864" t="str">
            <v>05/11/2018</v>
          </cell>
          <cell r="G16864" t="str">
            <v>09/11/2018</v>
          </cell>
          <cell r="J16864" t="str">
            <v/>
          </cell>
          <cell r="K16864" t="str">
            <v>Normale</v>
          </cell>
        </row>
        <row r="16865">
          <cell r="D16865" t="str">
            <v>DD</v>
          </cell>
          <cell r="F16865" t="str">
            <v>05/11/2018</v>
          </cell>
          <cell r="G16865" t="str">
            <v>09/11/2018</v>
          </cell>
          <cell r="J16865" t="str">
            <v/>
          </cell>
          <cell r="K16865" t="str">
            <v>Normale</v>
          </cell>
        </row>
        <row r="16866">
          <cell r="D16866" t="str">
            <v>LF</v>
          </cell>
          <cell r="F16866" t="str">
            <v>05/11/2018</v>
          </cell>
          <cell r="G16866" t="str">
            <v>07/11/2018</v>
          </cell>
          <cell r="J16866" t="str">
            <v/>
          </cell>
          <cell r="K16866" t="str">
            <v>Normale</v>
          </cell>
        </row>
        <row r="16867">
          <cell r="D16867" t="str">
            <v>LF</v>
          </cell>
          <cell r="F16867" t="str">
            <v>05/11/2018</v>
          </cell>
          <cell r="G16867" t="str">
            <v>07/11/2018</v>
          </cell>
          <cell r="J16867" t="str">
            <v/>
          </cell>
          <cell r="K16867" t="str">
            <v>Normale</v>
          </cell>
        </row>
        <row r="16868">
          <cell r="D16868" t="str">
            <v>HCJ</v>
          </cell>
          <cell r="F16868" t="str">
            <v>05/11/2018</v>
          </cell>
          <cell r="G16868" t="str">
            <v>07/11/2018</v>
          </cell>
          <cell r="J16868" t="str">
            <v/>
          </cell>
          <cell r="K16868" t="str">
            <v>Normale</v>
          </cell>
        </row>
        <row r="16869">
          <cell r="D16869" t="str">
            <v>SCL</v>
          </cell>
          <cell r="F16869" t="str">
            <v>05/11/2018</v>
          </cell>
          <cell r="G16869" t="str">
            <v/>
          </cell>
          <cell r="J16869" t="str">
            <v/>
          </cell>
          <cell r="K16869" t="str">
            <v/>
          </cell>
        </row>
        <row r="16870">
          <cell r="D16870" t="str">
            <v>DD</v>
          </cell>
          <cell r="F16870" t="str">
            <v>05/11/2018</v>
          </cell>
          <cell r="G16870" t="str">
            <v>08/11/2018</v>
          </cell>
          <cell r="J16870" t="str">
            <v/>
          </cell>
          <cell r="K16870" t="str">
            <v>Normale</v>
          </cell>
        </row>
        <row r="16871">
          <cell r="D16871" t="str">
            <v>HCJ</v>
          </cell>
          <cell r="F16871" t="str">
            <v>05/11/2018</v>
          </cell>
          <cell r="G16871" t="str">
            <v>07/11/2018</v>
          </cell>
          <cell r="J16871" t="str">
            <v/>
          </cell>
          <cell r="K16871" t="str">
            <v>Télé-chiffrage</v>
          </cell>
        </row>
        <row r="16872">
          <cell r="D16872" t="str">
            <v>NH</v>
          </cell>
          <cell r="F16872" t="str">
            <v>05/11/2018</v>
          </cell>
          <cell r="G16872" t="str">
            <v>05/11/2018</v>
          </cell>
          <cell r="J16872" t="str">
            <v/>
          </cell>
          <cell r="K16872" t="str">
            <v>Normale</v>
          </cell>
        </row>
        <row r="16873">
          <cell r="D16873" t="str">
            <v>HCJ</v>
          </cell>
          <cell r="F16873" t="str">
            <v>05/11/2018</v>
          </cell>
          <cell r="G16873" t="str">
            <v>02/11/2018</v>
          </cell>
          <cell r="J16873" t="str">
            <v/>
          </cell>
          <cell r="K16873" t="str">
            <v>Estimation réparation ADE</v>
          </cell>
        </row>
        <row r="16874">
          <cell r="D16874" t="str">
            <v>HCJ</v>
          </cell>
          <cell r="F16874" t="str">
            <v>05/11/2018</v>
          </cell>
          <cell r="G16874" t="str">
            <v>08/11/2018</v>
          </cell>
          <cell r="J16874" t="str">
            <v/>
          </cell>
          <cell r="K16874" t="str">
            <v>Télé-chiffrage</v>
          </cell>
        </row>
        <row r="16875">
          <cell r="D16875" t="str">
            <v>DD</v>
          </cell>
          <cell r="F16875" t="str">
            <v>05/11/2018</v>
          </cell>
          <cell r="G16875" t="str">
            <v>07/11/2018</v>
          </cell>
          <cell r="J16875" t="str">
            <v/>
          </cell>
          <cell r="K16875" t="str">
            <v>Véh. éco. irréparable V.E.I.</v>
          </cell>
        </row>
        <row r="16876">
          <cell r="D16876" t="str">
            <v>DD</v>
          </cell>
          <cell r="F16876" t="str">
            <v>05/11/2018</v>
          </cell>
          <cell r="G16876" t="str">
            <v>07/11/2018</v>
          </cell>
          <cell r="J16876" t="str">
            <v>21/11/2018</v>
          </cell>
          <cell r="K16876" t="str">
            <v>Normale</v>
          </cell>
        </row>
        <row r="16877">
          <cell r="D16877" t="str">
            <v>HCJ</v>
          </cell>
          <cell r="F16877" t="str">
            <v>05/11/2018</v>
          </cell>
          <cell r="G16877" t="str">
            <v>12/11/2018</v>
          </cell>
          <cell r="J16877" t="str">
            <v/>
          </cell>
          <cell r="K16877" t="str">
            <v>Normale</v>
          </cell>
        </row>
        <row r="16878">
          <cell r="D16878" t="str">
            <v>NH</v>
          </cell>
          <cell r="F16878" t="str">
            <v>05/11/2018</v>
          </cell>
          <cell r="G16878" t="str">
            <v>14/11/2018</v>
          </cell>
          <cell r="J16878" t="str">
            <v/>
          </cell>
          <cell r="K16878" t="str">
            <v>Normale</v>
          </cell>
        </row>
        <row r="16879">
          <cell r="D16879" t="str">
            <v>LF</v>
          </cell>
          <cell r="F16879" t="str">
            <v>05/11/2018</v>
          </cell>
          <cell r="G16879" t="str">
            <v>06/11/2018</v>
          </cell>
          <cell r="J16879" t="str">
            <v/>
          </cell>
          <cell r="K16879" t="str">
            <v>Normale</v>
          </cell>
        </row>
        <row r="16880">
          <cell r="D16880" t="str">
            <v>TR</v>
          </cell>
          <cell r="F16880" t="str">
            <v>05/11/2018</v>
          </cell>
          <cell r="G16880" t="str">
            <v>08/11/2018</v>
          </cell>
          <cell r="J16880" t="str">
            <v/>
          </cell>
          <cell r="K16880" t="str">
            <v>Normale</v>
          </cell>
        </row>
        <row r="16881">
          <cell r="D16881" t="str">
            <v>NH</v>
          </cell>
          <cell r="F16881" t="str">
            <v>05/11/2018</v>
          </cell>
          <cell r="G16881" t="str">
            <v>09/11/2018</v>
          </cell>
          <cell r="J16881" t="str">
            <v/>
          </cell>
          <cell r="K16881" t="str">
            <v>Normale</v>
          </cell>
        </row>
        <row r="16882">
          <cell r="D16882" t="str">
            <v>LF</v>
          </cell>
          <cell r="F16882" t="str">
            <v>05/11/2018</v>
          </cell>
          <cell r="G16882" t="str">
            <v>09/11/2018</v>
          </cell>
          <cell r="J16882" t="str">
            <v>22/11/2018</v>
          </cell>
          <cell r="K16882" t="str">
            <v>Normale</v>
          </cell>
        </row>
        <row r="16883">
          <cell r="D16883" t="str">
            <v>BC</v>
          </cell>
          <cell r="F16883" t="str">
            <v>05/11/2018</v>
          </cell>
          <cell r="G16883" t="str">
            <v/>
          </cell>
          <cell r="J16883" t="str">
            <v/>
          </cell>
          <cell r="K16883" t="str">
            <v>Enquête</v>
          </cell>
        </row>
        <row r="16884">
          <cell r="D16884" t="str">
            <v>LF</v>
          </cell>
          <cell r="F16884" t="str">
            <v>05/11/2018</v>
          </cell>
          <cell r="G16884" t="str">
            <v>07/11/2018</v>
          </cell>
          <cell r="J16884" t="str">
            <v/>
          </cell>
          <cell r="K16884" t="str">
            <v>Normale</v>
          </cell>
        </row>
        <row r="16885">
          <cell r="D16885" t="str">
            <v>LF</v>
          </cell>
          <cell r="F16885" t="str">
            <v>05/11/2018</v>
          </cell>
          <cell r="G16885" t="str">
            <v>07/11/2018</v>
          </cell>
          <cell r="J16885" t="str">
            <v/>
          </cell>
          <cell r="K16885" t="str">
            <v>Normale</v>
          </cell>
        </row>
        <row r="16886">
          <cell r="D16886" t="str">
            <v>SCL</v>
          </cell>
          <cell r="F16886" t="str">
            <v>05/11/2018</v>
          </cell>
          <cell r="G16886" t="str">
            <v/>
          </cell>
          <cell r="J16886" t="str">
            <v/>
          </cell>
          <cell r="K16886" t="str">
            <v/>
          </cell>
        </row>
        <row r="16887">
          <cell r="D16887" t="str">
            <v>DD</v>
          </cell>
          <cell r="F16887" t="str">
            <v>05/11/2018</v>
          </cell>
          <cell r="G16887" t="str">
            <v>08/11/2018</v>
          </cell>
          <cell r="J16887" t="str">
            <v/>
          </cell>
          <cell r="K16887" t="str">
            <v>Normale</v>
          </cell>
        </row>
        <row r="16888">
          <cell r="D16888" t="str">
            <v>DD</v>
          </cell>
          <cell r="F16888" t="str">
            <v>05/11/2018</v>
          </cell>
          <cell r="G16888" t="str">
            <v>07/11/2018</v>
          </cell>
          <cell r="J16888" t="str">
            <v/>
          </cell>
          <cell r="K16888" t="str">
            <v>Télé-chiffrage</v>
          </cell>
        </row>
        <row r="16889">
          <cell r="D16889" t="str">
            <v>DD</v>
          </cell>
          <cell r="F16889" t="str">
            <v>05/11/2018</v>
          </cell>
          <cell r="G16889" t="str">
            <v>08/11/2018</v>
          </cell>
          <cell r="J16889" t="str">
            <v/>
          </cell>
          <cell r="K16889" t="str">
            <v>Normale</v>
          </cell>
        </row>
        <row r="16890">
          <cell r="D16890" t="str">
            <v>HCJ</v>
          </cell>
          <cell r="F16890" t="str">
            <v>05/11/2018</v>
          </cell>
          <cell r="G16890" t="str">
            <v>13/11/2018</v>
          </cell>
          <cell r="J16890" t="str">
            <v/>
          </cell>
          <cell r="K16890" t="str">
            <v/>
          </cell>
        </row>
        <row r="16891">
          <cell r="D16891" t="str">
            <v>LF</v>
          </cell>
          <cell r="F16891" t="str">
            <v>05/11/2018</v>
          </cell>
          <cell r="G16891" t="str">
            <v>06/11/2018</v>
          </cell>
          <cell r="J16891" t="str">
            <v/>
          </cell>
          <cell r="K16891" t="str">
            <v>Normale</v>
          </cell>
        </row>
        <row r="16892">
          <cell r="D16892" t="str">
            <v>DD</v>
          </cell>
          <cell r="F16892" t="str">
            <v>06/11/2018</v>
          </cell>
          <cell r="G16892" t="str">
            <v>07/11/2018</v>
          </cell>
          <cell r="J16892" t="str">
            <v/>
          </cell>
          <cell r="K16892" t="str">
            <v>Télé-chiffrage</v>
          </cell>
        </row>
        <row r="16893">
          <cell r="D16893" t="str">
            <v>TR</v>
          </cell>
          <cell r="F16893" t="str">
            <v>06/11/2018</v>
          </cell>
          <cell r="G16893" t="str">
            <v>08/11/2018</v>
          </cell>
          <cell r="J16893" t="str">
            <v/>
          </cell>
          <cell r="K16893" t="str">
            <v>Normale</v>
          </cell>
        </row>
        <row r="16894">
          <cell r="D16894" t="str">
            <v>LF</v>
          </cell>
          <cell r="F16894" t="str">
            <v>06/11/2018</v>
          </cell>
          <cell r="G16894" t="str">
            <v>08/11/2018</v>
          </cell>
          <cell r="J16894" t="str">
            <v/>
          </cell>
          <cell r="K16894" t="str">
            <v>Normale</v>
          </cell>
        </row>
        <row r="16895">
          <cell r="D16895" t="str">
            <v>TR</v>
          </cell>
          <cell r="F16895" t="str">
            <v>06/11/2018</v>
          </cell>
          <cell r="G16895" t="str">
            <v>08/11/2018</v>
          </cell>
          <cell r="J16895" t="str">
            <v/>
          </cell>
          <cell r="K16895" t="str">
            <v>Différence des Valeurs</v>
          </cell>
        </row>
        <row r="16896">
          <cell r="D16896" t="str">
            <v>DD</v>
          </cell>
          <cell r="F16896" t="str">
            <v>06/11/2018</v>
          </cell>
          <cell r="G16896" t="str">
            <v>08/11/2018</v>
          </cell>
          <cell r="J16896" t="str">
            <v/>
          </cell>
          <cell r="K16896" t="str">
            <v>Normale</v>
          </cell>
        </row>
        <row r="16897">
          <cell r="D16897" t="str">
            <v>DD</v>
          </cell>
          <cell r="F16897" t="str">
            <v>06/11/2018</v>
          </cell>
          <cell r="G16897" t="str">
            <v>07/11/2018</v>
          </cell>
          <cell r="J16897" t="str">
            <v>08/11/2018</v>
          </cell>
          <cell r="K16897" t="str">
            <v>Estimation réparation ADE</v>
          </cell>
        </row>
        <row r="16898">
          <cell r="D16898" t="str">
            <v>HCJ</v>
          </cell>
          <cell r="F16898" t="str">
            <v>06/11/2018</v>
          </cell>
          <cell r="G16898" t="str">
            <v>07/11/2018</v>
          </cell>
          <cell r="J16898" t="str">
            <v/>
          </cell>
          <cell r="K16898" t="str">
            <v>Télé-chiffrage</v>
          </cell>
        </row>
        <row r="16899">
          <cell r="D16899" t="str">
            <v>BC</v>
          </cell>
          <cell r="F16899" t="str">
            <v>06/11/2018</v>
          </cell>
          <cell r="G16899" t="str">
            <v/>
          </cell>
          <cell r="J16899" t="str">
            <v>15/11/2018</v>
          </cell>
          <cell r="K16899" t="str">
            <v>Enquête</v>
          </cell>
        </row>
        <row r="16900">
          <cell r="D16900" t="str">
            <v>DD</v>
          </cell>
          <cell r="F16900" t="str">
            <v>06/11/2018</v>
          </cell>
          <cell r="G16900" t="str">
            <v>07/11/2018</v>
          </cell>
          <cell r="J16900" t="str">
            <v/>
          </cell>
          <cell r="K16900" t="str">
            <v>Normale</v>
          </cell>
        </row>
        <row r="16901">
          <cell r="D16901" t="str">
            <v>DD</v>
          </cell>
          <cell r="F16901" t="str">
            <v>06/11/2018</v>
          </cell>
          <cell r="G16901" t="str">
            <v>07/11/2018</v>
          </cell>
          <cell r="J16901" t="str">
            <v/>
          </cell>
          <cell r="K16901" t="str">
            <v>Normale</v>
          </cell>
        </row>
        <row r="16902">
          <cell r="D16902" t="str">
            <v>TR</v>
          </cell>
          <cell r="F16902" t="str">
            <v>06/11/2018</v>
          </cell>
          <cell r="G16902" t="str">
            <v>08/11/2018</v>
          </cell>
          <cell r="J16902" t="str">
            <v/>
          </cell>
          <cell r="K16902" t="str">
            <v>Normale</v>
          </cell>
        </row>
        <row r="16903">
          <cell r="D16903" t="str">
            <v>LF</v>
          </cell>
          <cell r="F16903" t="str">
            <v>06/11/2018</v>
          </cell>
          <cell r="G16903" t="str">
            <v>08/11/2018</v>
          </cell>
          <cell r="J16903" t="str">
            <v/>
          </cell>
          <cell r="K16903" t="str">
            <v>Normale</v>
          </cell>
        </row>
        <row r="16904">
          <cell r="D16904" t="str">
            <v>DD</v>
          </cell>
          <cell r="F16904" t="str">
            <v>06/11/2018</v>
          </cell>
          <cell r="G16904" t="str">
            <v>08/11/2018</v>
          </cell>
          <cell r="J16904" t="str">
            <v/>
          </cell>
          <cell r="K16904" t="str">
            <v>Normale</v>
          </cell>
        </row>
        <row r="16905">
          <cell r="D16905" t="str">
            <v>NH</v>
          </cell>
          <cell r="F16905" t="str">
            <v>06/11/2018</v>
          </cell>
          <cell r="G16905" t="str">
            <v>14/11/2018</v>
          </cell>
          <cell r="J16905" t="str">
            <v>16/11/2018</v>
          </cell>
          <cell r="K16905" t="str">
            <v>Estimation réparation ADE</v>
          </cell>
        </row>
        <row r="16906">
          <cell r="D16906" t="str">
            <v>DD</v>
          </cell>
          <cell r="F16906" t="str">
            <v>06/11/2018</v>
          </cell>
          <cell r="G16906" t="str">
            <v>07/11/2018</v>
          </cell>
          <cell r="J16906" t="str">
            <v>23/11/2018</v>
          </cell>
          <cell r="K16906" t="str">
            <v>Normale</v>
          </cell>
        </row>
        <row r="16907">
          <cell r="D16907" t="str">
            <v>LF</v>
          </cell>
          <cell r="F16907" t="str">
            <v>07/11/2018</v>
          </cell>
          <cell r="G16907" t="str">
            <v>14/11/2018</v>
          </cell>
          <cell r="J16907" t="str">
            <v/>
          </cell>
          <cell r="K16907" t="str">
            <v>Normale</v>
          </cell>
        </row>
        <row r="16908">
          <cell r="D16908" t="str">
            <v>DD</v>
          </cell>
          <cell r="F16908" t="str">
            <v>06/11/2018</v>
          </cell>
          <cell r="G16908" t="str">
            <v>14/11/2018</v>
          </cell>
          <cell r="J16908" t="str">
            <v/>
          </cell>
          <cell r="K16908" t="str">
            <v>Normale</v>
          </cell>
        </row>
        <row r="16909">
          <cell r="D16909" t="str">
            <v>BC</v>
          </cell>
          <cell r="F16909" t="str">
            <v>06/11/2018</v>
          </cell>
          <cell r="G16909" t="str">
            <v/>
          </cell>
          <cell r="J16909" t="str">
            <v/>
          </cell>
          <cell r="K16909" t="str">
            <v>Enquête</v>
          </cell>
        </row>
        <row r="16910">
          <cell r="D16910" t="str">
            <v>HCJ</v>
          </cell>
          <cell r="F16910" t="str">
            <v>06/11/2018</v>
          </cell>
          <cell r="G16910" t="str">
            <v>12/11/2018</v>
          </cell>
          <cell r="J16910" t="str">
            <v/>
          </cell>
          <cell r="K16910" t="str">
            <v>Télé-chiffrage</v>
          </cell>
        </row>
        <row r="16911">
          <cell r="D16911" t="str">
            <v>HCJ</v>
          </cell>
          <cell r="F16911" t="str">
            <v>06/11/2018</v>
          </cell>
          <cell r="G16911" t="str">
            <v>13/11/2018</v>
          </cell>
          <cell r="J16911" t="str">
            <v/>
          </cell>
          <cell r="K16911" t="str">
            <v>Normale</v>
          </cell>
        </row>
        <row r="16912">
          <cell r="D16912" t="str">
            <v>NH</v>
          </cell>
          <cell r="F16912" t="str">
            <v>06/11/2018</v>
          </cell>
          <cell r="G16912" t="str">
            <v>13/11/2018</v>
          </cell>
          <cell r="J16912" t="str">
            <v/>
          </cell>
          <cell r="K16912" t="str">
            <v>Normale</v>
          </cell>
        </row>
        <row r="16913">
          <cell r="D16913" t="str">
            <v>DD</v>
          </cell>
          <cell r="F16913" t="str">
            <v>06/11/2018</v>
          </cell>
          <cell r="G16913" t="str">
            <v>12/11/2018</v>
          </cell>
          <cell r="J16913" t="str">
            <v>23/11/2018</v>
          </cell>
          <cell r="K16913" t="str">
            <v>Normale</v>
          </cell>
        </row>
        <row r="16914">
          <cell r="D16914" t="str">
            <v>LF</v>
          </cell>
          <cell r="F16914" t="str">
            <v>06/11/2018</v>
          </cell>
          <cell r="G16914" t="str">
            <v>09/11/2018</v>
          </cell>
          <cell r="J16914" t="str">
            <v>13/11/2018</v>
          </cell>
          <cell r="K16914" t="str">
            <v>Estimation réparation ADE</v>
          </cell>
        </row>
        <row r="16915">
          <cell r="D16915" t="str">
            <v>NH</v>
          </cell>
          <cell r="F16915" t="str">
            <v>06/11/2018</v>
          </cell>
          <cell r="G16915" t="str">
            <v>13/11/2018</v>
          </cell>
          <cell r="J16915" t="str">
            <v/>
          </cell>
          <cell r="K16915" t="str">
            <v>Normale</v>
          </cell>
        </row>
        <row r="16916">
          <cell r="D16916" t="str">
            <v>HCJ</v>
          </cell>
          <cell r="F16916" t="str">
            <v>06/11/2018</v>
          </cell>
          <cell r="G16916" t="str">
            <v>15/11/2018</v>
          </cell>
          <cell r="J16916" t="str">
            <v/>
          </cell>
          <cell r="K16916" t="str">
            <v>Normale</v>
          </cell>
        </row>
        <row r="16917">
          <cell r="D16917" t="str">
            <v>SPR</v>
          </cell>
          <cell r="F16917" t="str">
            <v>06/11/2018</v>
          </cell>
          <cell r="G16917" t="str">
            <v/>
          </cell>
          <cell r="J16917" t="str">
            <v/>
          </cell>
          <cell r="K16917" t="str">
            <v/>
          </cell>
        </row>
        <row r="16918">
          <cell r="D16918" t="str">
            <v>HCJ</v>
          </cell>
          <cell r="F16918" t="str">
            <v>06/11/2018</v>
          </cell>
          <cell r="G16918" t="str">
            <v>15/11/2018</v>
          </cell>
          <cell r="J16918" t="str">
            <v/>
          </cell>
          <cell r="K16918" t="str">
            <v>Normale</v>
          </cell>
        </row>
        <row r="16919">
          <cell r="D16919" t="str">
            <v>HCJ</v>
          </cell>
          <cell r="F16919" t="str">
            <v>06/11/2018</v>
          </cell>
          <cell r="G16919" t="str">
            <v>12/11/2018</v>
          </cell>
          <cell r="J16919" t="str">
            <v/>
          </cell>
          <cell r="K16919" t="str">
            <v>Télé-chiffrage</v>
          </cell>
        </row>
        <row r="16920">
          <cell r="D16920" t="str">
            <v>SCL</v>
          </cell>
          <cell r="F16920" t="str">
            <v>06/11/2018</v>
          </cell>
          <cell r="G16920" t="str">
            <v/>
          </cell>
          <cell r="J16920" t="str">
            <v/>
          </cell>
          <cell r="K16920" t="str">
            <v/>
          </cell>
        </row>
        <row r="16921">
          <cell r="D16921" t="str">
            <v>SPR</v>
          </cell>
          <cell r="F16921" t="str">
            <v>06/11/2018</v>
          </cell>
          <cell r="G16921" t="str">
            <v/>
          </cell>
          <cell r="J16921" t="str">
            <v/>
          </cell>
          <cell r="K16921" t="str">
            <v/>
          </cell>
        </row>
        <row r="16922">
          <cell r="D16922" t="str">
            <v>HCJ</v>
          </cell>
          <cell r="F16922" t="str">
            <v>07/11/2018</v>
          </cell>
          <cell r="G16922" t="str">
            <v>12/11/2018</v>
          </cell>
          <cell r="J16922" t="str">
            <v/>
          </cell>
          <cell r="K16922" t="str">
            <v>Télé-chiffrage</v>
          </cell>
        </row>
        <row r="16923">
          <cell r="D16923" t="str">
            <v>HCJ</v>
          </cell>
          <cell r="F16923" t="str">
            <v>07/11/2018</v>
          </cell>
          <cell r="G16923" t="str">
            <v>12/11/2018</v>
          </cell>
          <cell r="J16923" t="str">
            <v/>
          </cell>
          <cell r="K16923" t="str">
            <v>Télé-chiffrage</v>
          </cell>
        </row>
        <row r="16924">
          <cell r="D16924" t="str">
            <v>DD</v>
          </cell>
          <cell r="F16924" t="str">
            <v>07/11/2018</v>
          </cell>
          <cell r="G16924" t="str">
            <v>12/11/2018</v>
          </cell>
          <cell r="J16924" t="str">
            <v/>
          </cell>
          <cell r="K16924" t="str">
            <v>Normale</v>
          </cell>
        </row>
        <row r="16925">
          <cell r="D16925" t="str">
            <v>HCJ</v>
          </cell>
          <cell r="F16925" t="str">
            <v>07/11/2018</v>
          </cell>
          <cell r="G16925" t="str">
            <v>07/11/2018</v>
          </cell>
          <cell r="J16925" t="str">
            <v/>
          </cell>
          <cell r="K16925" t="str">
            <v>Télé-chiffrage</v>
          </cell>
        </row>
        <row r="16926">
          <cell r="D16926" t="str">
            <v>SCL</v>
          </cell>
          <cell r="F16926" t="str">
            <v>07/11/2018</v>
          </cell>
          <cell r="G16926" t="str">
            <v/>
          </cell>
          <cell r="J16926" t="str">
            <v/>
          </cell>
          <cell r="K16926" t="str">
            <v/>
          </cell>
        </row>
        <row r="16927">
          <cell r="D16927" t="str">
            <v>HCJ</v>
          </cell>
          <cell r="F16927" t="str">
            <v>07/11/2018</v>
          </cell>
          <cell r="G16927" t="str">
            <v>14/11/2018</v>
          </cell>
          <cell r="J16927" t="str">
            <v/>
          </cell>
          <cell r="K16927" t="str">
            <v>Télé-chiffrage</v>
          </cell>
        </row>
        <row r="16928">
          <cell r="D16928" t="str">
            <v>HCJ</v>
          </cell>
          <cell r="F16928" t="str">
            <v>07/11/2018</v>
          </cell>
          <cell r="G16928" t="str">
            <v>13/11/2018</v>
          </cell>
          <cell r="J16928" t="str">
            <v/>
          </cell>
          <cell r="K16928" t="str">
            <v>Normale</v>
          </cell>
        </row>
        <row r="16929">
          <cell r="D16929" t="str">
            <v>HCJ</v>
          </cell>
          <cell r="F16929" t="str">
            <v>07/11/2018</v>
          </cell>
          <cell r="G16929" t="str">
            <v>12/11/2018</v>
          </cell>
          <cell r="J16929" t="str">
            <v/>
          </cell>
          <cell r="K16929" t="str">
            <v>Télé-chiffrage</v>
          </cell>
        </row>
        <row r="16930">
          <cell r="D16930" t="str">
            <v>DD</v>
          </cell>
          <cell r="F16930" t="str">
            <v>07/11/2018</v>
          </cell>
          <cell r="G16930" t="str">
            <v>12/11/2018</v>
          </cell>
          <cell r="J16930" t="str">
            <v/>
          </cell>
          <cell r="K16930" t="str">
            <v>Normale</v>
          </cell>
        </row>
        <row r="16931">
          <cell r="D16931" t="str">
            <v>LF</v>
          </cell>
          <cell r="F16931" t="str">
            <v>07/11/2018</v>
          </cell>
          <cell r="G16931" t="str">
            <v>15/11/2018</v>
          </cell>
          <cell r="J16931" t="str">
            <v/>
          </cell>
          <cell r="K16931" t="str">
            <v>Normale</v>
          </cell>
        </row>
        <row r="16932">
          <cell r="D16932" t="str">
            <v>HCJ</v>
          </cell>
          <cell r="F16932" t="str">
            <v>07/11/2018</v>
          </cell>
          <cell r="G16932" t="str">
            <v>08/11/2018</v>
          </cell>
          <cell r="J16932" t="str">
            <v/>
          </cell>
          <cell r="K16932" t="str">
            <v>Normale</v>
          </cell>
        </row>
        <row r="16933">
          <cell r="D16933" t="str">
            <v>LF</v>
          </cell>
          <cell r="F16933" t="str">
            <v>07/11/2018</v>
          </cell>
          <cell r="G16933" t="str">
            <v>08/11/2018</v>
          </cell>
          <cell r="J16933" t="str">
            <v/>
          </cell>
          <cell r="K16933" t="str">
            <v>Normale</v>
          </cell>
        </row>
        <row r="16934">
          <cell r="D16934" t="str">
            <v>DD</v>
          </cell>
          <cell r="F16934" t="str">
            <v>07/11/2018</v>
          </cell>
          <cell r="G16934" t="str">
            <v>07/11/2018</v>
          </cell>
          <cell r="J16934" t="str">
            <v/>
          </cell>
          <cell r="K16934" t="str">
            <v>Normale</v>
          </cell>
        </row>
        <row r="16935">
          <cell r="D16935" t="str">
            <v>LF</v>
          </cell>
          <cell r="F16935" t="str">
            <v>07/11/2018</v>
          </cell>
          <cell r="G16935" t="str">
            <v>14/11/2018</v>
          </cell>
          <cell r="J16935" t="str">
            <v/>
          </cell>
          <cell r="K16935" t="str">
            <v>Normale</v>
          </cell>
        </row>
        <row r="16936">
          <cell r="D16936" t="str">
            <v>LF</v>
          </cell>
          <cell r="F16936" t="str">
            <v>07/11/2018</v>
          </cell>
          <cell r="G16936" t="str">
            <v>14/11/2018</v>
          </cell>
          <cell r="J16936" t="str">
            <v/>
          </cell>
          <cell r="K16936" t="str">
            <v>Normale</v>
          </cell>
        </row>
        <row r="16937">
          <cell r="D16937" t="str">
            <v>LF</v>
          </cell>
          <cell r="F16937" t="str">
            <v>07/11/2018</v>
          </cell>
          <cell r="G16937" t="str">
            <v>07/11/2018</v>
          </cell>
          <cell r="J16937" t="str">
            <v/>
          </cell>
          <cell r="K16937" t="str">
            <v>Véh. éco. irréparable V.E.I.</v>
          </cell>
        </row>
        <row r="16938">
          <cell r="D16938" t="str">
            <v>TR</v>
          </cell>
          <cell r="F16938" t="str">
            <v>07/11/2018</v>
          </cell>
          <cell r="G16938" t="str">
            <v>08/11/2018</v>
          </cell>
          <cell r="J16938" t="str">
            <v/>
          </cell>
          <cell r="K16938" t="str">
            <v>Véh. éco. irréparable V.E.I.</v>
          </cell>
        </row>
        <row r="16939">
          <cell r="D16939" t="str">
            <v>SCL</v>
          </cell>
          <cell r="F16939" t="str">
            <v>07/11/2018</v>
          </cell>
          <cell r="G16939" t="str">
            <v/>
          </cell>
          <cell r="J16939" t="str">
            <v>12/11/2018</v>
          </cell>
          <cell r="K16939" t="str">
            <v>Annulé</v>
          </cell>
        </row>
        <row r="16940">
          <cell r="D16940" t="str">
            <v>SPR</v>
          </cell>
          <cell r="F16940" t="str">
            <v>07/11/2018</v>
          </cell>
          <cell r="G16940" t="str">
            <v/>
          </cell>
          <cell r="J16940" t="str">
            <v/>
          </cell>
          <cell r="K16940" t="str">
            <v/>
          </cell>
        </row>
        <row r="16941">
          <cell r="D16941" t="str">
            <v>DD</v>
          </cell>
          <cell r="F16941" t="str">
            <v>07/11/2018</v>
          </cell>
          <cell r="G16941" t="str">
            <v>12/11/2018</v>
          </cell>
          <cell r="J16941" t="str">
            <v/>
          </cell>
          <cell r="K16941" t="str">
            <v>Normale</v>
          </cell>
        </row>
        <row r="16942">
          <cell r="D16942" t="str">
            <v>SPR</v>
          </cell>
          <cell r="F16942" t="str">
            <v>07/11/2018</v>
          </cell>
          <cell r="G16942" t="str">
            <v/>
          </cell>
          <cell r="J16942" t="str">
            <v/>
          </cell>
          <cell r="K16942" t="str">
            <v/>
          </cell>
        </row>
        <row r="16943">
          <cell r="D16943" t="str">
            <v>DD</v>
          </cell>
          <cell r="F16943" t="str">
            <v>07/11/2018</v>
          </cell>
          <cell r="G16943" t="str">
            <v>13/11/2018</v>
          </cell>
          <cell r="J16943" t="str">
            <v/>
          </cell>
          <cell r="K16943" t="str">
            <v>Normale</v>
          </cell>
        </row>
        <row r="16944">
          <cell r="D16944" t="str">
            <v>LF</v>
          </cell>
          <cell r="F16944" t="str">
            <v>07/11/2018</v>
          </cell>
          <cell r="G16944" t="str">
            <v>14/11/2018</v>
          </cell>
          <cell r="J16944" t="str">
            <v/>
          </cell>
          <cell r="K16944" t="str">
            <v>Normale</v>
          </cell>
        </row>
        <row r="16945">
          <cell r="D16945" t="str">
            <v>HCJ</v>
          </cell>
          <cell r="F16945" t="str">
            <v>07/11/2018</v>
          </cell>
          <cell r="G16945" t="str">
            <v>08/11/2018</v>
          </cell>
          <cell r="J16945" t="str">
            <v/>
          </cell>
          <cell r="K16945" t="str">
            <v>Normale</v>
          </cell>
        </row>
        <row r="16946">
          <cell r="D16946" t="str">
            <v>LF</v>
          </cell>
          <cell r="F16946" t="str">
            <v>07/11/2018</v>
          </cell>
          <cell r="G16946" t="str">
            <v>13/11/2018</v>
          </cell>
          <cell r="J16946" t="str">
            <v/>
          </cell>
          <cell r="K16946" t="str">
            <v>Normale</v>
          </cell>
        </row>
        <row r="16947">
          <cell r="D16947" t="str">
            <v>TR</v>
          </cell>
          <cell r="F16947" t="str">
            <v>07/11/2018</v>
          </cell>
          <cell r="G16947" t="str">
            <v>12/11/2018</v>
          </cell>
          <cell r="J16947" t="str">
            <v/>
          </cell>
          <cell r="K16947" t="str">
            <v>Estimation réparation ADE</v>
          </cell>
        </row>
        <row r="16948">
          <cell r="D16948" t="str">
            <v>TR</v>
          </cell>
          <cell r="F16948" t="str">
            <v>07/11/2018</v>
          </cell>
          <cell r="G16948" t="str">
            <v>12/11/2018</v>
          </cell>
          <cell r="J16948" t="str">
            <v/>
          </cell>
          <cell r="K16948" t="str">
            <v>Normale</v>
          </cell>
        </row>
        <row r="16949">
          <cell r="D16949" t="str">
            <v>HCJ</v>
          </cell>
          <cell r="F16949" t="str">
            <v>07/11/2018</v>
          </cell>
          <cell r="G16949" t="str">
            <v>15/11/2018</v>
          </cell>
          <cell r="J16949" t="str">
            <v/>
          </cell>
          <cell r="K16949" t="str">
            <v>Normale</v>
          </cell>
        </row>
        <row r="16950">
          <cell r="D16950" t="str">
            <v>SCL</v>
          </cell>
          <cell r="F16950" t="str">
            <v>07/11/2018</v>
          </cell>
          <cell r="G16950" t="str">
            <v/>
          </cell>
          <cell r="J16950" t="str">
            <v>12/11/2018</v>
          </cell>
          <cell r="K16950" t="str">
            <v>Annulé</v>
          </cell>
        </row>
        <row r="16951">
          <cell r="D16951" t="str">
            <v>DD</v>
          </cell>
          <cell r="F16951" t="str">
            <v>07/11/2018</v>
          </cell>
          <cell r="G16951" t="str">
            <v>09/11/2018</v>
          </cell>
          <cell r="J16951" t="str">
            <v/>
          </cell>
          <cell r="K16951" t="str">
            <v>Normale</v>
          </cell>
        </row>
        <row r="16952">
          <cell r="D16952" t="str">
            <v>SPR</v>
          </cell>
          <cell r="F16952" t="str">
            <v>07/11/2018</v>
          </cell>
          <cell r="G16952" t="str">
            <v/>
          </cell>
          <cell r="J16952" t="str">
            <v/>
          </cell>
          <cell r="K16952" t="str">
            <v/>
          </cell>
        </row>
        <row r="16953">
          <cell r="D16953" t="str">
            <v>LF</v>
          </cell>
          <cell r="F16953" t="str">
            <v>07/11/2018</v>
          </cell>
          <cell r="G16953" t="str">
            <v>08/11/2018</v>
          </cell>
          <cell r="J16953" t="str">
            <v>23/11/2018</v>
          </cell>
          <cell r="K16953" t="str">
            <v>Véh. éco. irréparable V.E.I.</v>
          </cell>
        </row>
        <row r="16954">
          <cell r="D16954" t="str">
            <v>NH</v>
          </cell>
          <cell r="F16954" t="str">
            <v>07/11/2018</v>
          </cell>
          <cell r="G16954" t="str">
            <v>13/11/2018</v>
          </cell>
          <cell r="J16954" t="str">
            <v/>
          </cell>
          <cell r="K16954" t="str">
            <v>Normale</v>
          </cell>
        </row>
        <row r="16955">
          <cell r="D16955" t="str">
            <v>HCJ</v>
          </cell>
          <cell r="F16955" t="str">
            <v>07/11/2018</v>
          </cell>
          <cell r="G16955" t="str">
            <v>12/11/2018</v>
          </cell>
          <cell r="J16955" t="str">
            <v/>
          </cell>
          <cell r="K16955" t="str">
            <v>Télé-chiffrage</v>
          </cell>
        </row>
        <row r="16956">
          <cell r="D16956" t="str">
            <v>LF</v>
          </cell>
          <cell r="F16956" t="str">
            <v>07/11/2018</v>
          </cell>
          <cell r="G16956" t="str">
            <v>13/11/2018</v>
          </cell>
          <cell r="J16956" t="str">
            <v/>
          </cell>
          <cell r="K16956" t="str">
            <v>Normale</v>
          </cell>
        </row>
        <row r="16957">
          <cell r="D16957" t="str">
            <v>SCL</v>
          </cell>
          <cell r="F16957" t="str">
            <v>08/11/2018</v>
          </cell>
          <cell r="G16957" t="str">
            <v/>
          </cell>
          <cell r="J16957" t="str">
            <v/>
          </cell>
          <cell r="K16957" t="str">
            <v/>
          </cell>
        </row>
        <row r="16958">
          <cell r="D16958" t="str">
            <v>SPR</v>
          </cell>
          <cell r="F16958" t="str">
            <v>08/11/2018</v>
          </cell>
          <cell r="G16958" t="str">
            <v/>
          </cell>
          <cell r="J16958" t="str">
            <v/>
          </cell>
          <cell r="K16958" t="str">
            <v/>
          </cell>
        </row>
        <row r="16959">
          <cell r="D16959" t="str">
            <v>LF</v>
          </cell>
          <cell r="F16959" t="str">
            <v>08/11/2018</v>
          </cell>
          <cell r="G16959" t="str">
            <v/>
          </cell>
          <cell r="J16959" t="str">
            <v/>
          </cell>
          <cell r="K16959" t="str">
            <v/>
          </cell>
        </row>
        <row r="16960">
          <cell r="D16960" t="str">
            <v>LF</v>
          </cell>
          <cell r="F16960" t="str">
            <v>08/11/2018</v>
          </cell>
          <cell r="G16960" t="str">
            <v>15/11/2018</v>
          </cell>
          <cell r="J16960" t="str">
            <v/>
          </cell>
          <cell r="K16960" t="str">
            <v>Normale</v>
          </cell>
        </row>
        <row r="16961">
          <cell r="D16961" t="str">
            <v>HCJ</v>
          </cell>
          <cell r="F16961" t="str">
            <v>08/11/2018</v>
          </cell>
          <cell r="G16961" t="str">
            <v>12/11/2018</v>
          </cell>
          <cell r="J16961" t="str">
            <v/>
          </cell>
          <cell r="K16961" t="str">
            <v>Normale</v>
          </cell>
        </row>
        <row r="16962">
          <cell r="D16962" t="str">
            <v>DD</v>
          </cell>
          <cell r="F16962" t="str">
            <v>08/11/2018</v>
          </cell>
          <cell r="G16962" t="str">
            <v>13/11/2018</v>
          </cell>
          <cell r="J16962" t="str">
            <v/>
          </cell>
          <cell r="K16962" t="str">
            <v>Normale</v>
          </cell>
        </row>
        <row r="16963">
          <cell r="D16963" t="str">
            <v>HCJ</v>
          </cell>
          <cell r="F16963" t="str">
            <v>08/11/2018</v>
          </cell>
          <cell r="G16963" t="str">
            <v>12/11/2018</v>
          </cell>
          <cell r="J16963" t="str">
            <v/>
          </cell>
          <cell r="K16963" t="str">
            <v>Télé-chiffrage</v>
          </cell>
        </row>
        <row r="16964">
          <cell r="D16964" t="str">
            <v>HCJ</v>
          </cell>
          <cell r="F16964" t="str">
            <v>08/11/2018</v>
          </cell>
          <cell r="G16964" t="str">
            <v>14/11/2018</v>
          </cell>
          <cell r="J16964" t="str">
            <v/>
          </cell>
          <cell r="K16964" t="str">
            <v>Télé-chiffrage</v>
          </cell>
        </row>
        <row r="16965">
          <cell r="D16965" t="str">
            <v>HCJ</v>
          </cell>
          <cell r="F16965" t="str">
            <v>08/11/2018</v>
          </cell>
          <cell r="G16965" t="str">
            <v>08/11/2018</v>
          </cell>
          <cell r="J16965" t="str">
            <v/>
          </cell>
          <cell r="K16965" t="str">
            <v>Normale</v>
          </cell>
        </row>
        <row r="16966">
          <cell r="D16966" t="str">
            <v>HCJ</v>
          </cell>
          <cell r="F16966" t="str">
            <v>08/11/2018</v>
          </cell>
          <cell r="G16966" t="str">
            <v>12/11/2018</v>
          </cell>
          <cell r="J16966" t="str">
            <v/>
          </cell>
          <cell r="K16966" t="str">
            <v>Télé-chiffrage</v>
          </cell>
        </row>
        <row r="16967">
          <cell r="D16967" t="str">
            <v>SPR</v>
          </cell>
          <cell r="F16967" t="str">
            <v>08/11/2018</v>
          </cell>
          <cell r="G16967" t="str">
            <v/>
          </cell>
          <cell r="J16967" t="str">
            <v/>
          </cell>
          <cell r="K16967" t="str">
            <v/>
          </cell>
        </row>
        <row r="16968">
          <cell r="D16968" t="str">
            <v>HCJ</v>
          </cell>
          <cell r="F16968" t="str">
            <v>08/11/2018</v>
          </cell>
          <cell r="G16968" t="str">
            <v>12/11/2018</v>
          </cell>
          <cell r="J16968" t="str">
            <v/>
          </cell>
          <cell r="K16968" t="str">
            <v>Normale</v>
          </cell>
        </row>
        <row r="16969">
          <cell r="D16969" t="str">
            <v>LF</v>
          </cell>
          <cell r="F16969" t="str">
            <v>08/11/2018</v>
          </cell>
          <cell r="G16969" t="str">
            <v>13/11/2018</v>
          </cell>
          <cell r="J16969" t="str">
            <v>22/11/2018</v>
          </cell>
          <cell r="K16969" t="str">
            <v>Normale</v>
          </cell>
        </row>
        <row r="16970">
          <cell r="D16970" t="str">
            <v>HCJ</v>
          </cell>
          <cell r="F16970" t="str">
            <v>08/11/2018</v>
          </cell>
          <cell r="G16970" t="str">
            <v>08/11/2018</v>
          </cell>
          <cell r="J16970" t="str">
            <v>29/11/2018</v>
          </cell>
          <cell r="K16970" t="str">
            <v>Normale</v>
          </cell>
        </row>
        <row r="16971">
          <cell r="D16971" t="str">
            <v>HCJ</v>
          </cell>
          <cell r="F16971" t="str">
            <v>08/11/2018</v>
          </cell>
          <cell r="G16971" t="str">
            <v>08/11/2018</v>
          </cell>
          <cell r="J16971" t="str">
            <v/>
          </cell>
          <cell r="K16971" t="str">
            <v>Normale</v>
          </cell>
        </row>
        <row r="16972">
          <cell r="D16972" t="str">
            <v>HCJ</v>
          </cell>
          <cell r="F16972" t="str">
            <v>08/11/2018</v>
          </cell>
          <cell r="G16972" t="str">
            <v>12/11/2018</v>
          </cell>
          <cell r="J16972" t="str">
            <v>23/11/2018</v>
          </cell>
          <cell r="K16972" t="str">
            <v>Télé-chiffrage</v>
          </cell>
        </row>
        <row r="16973">
          <cell r="D16973" t="str">
            <v>HCJ</v>
          </cell>
          <cell r="F16973" t="str">
            <v>08/11/2018</v>
          </cell>
          <cell r="G16973" t="str">
            <v>08/11/2018</v>
          </cell>
          <cell r="J16973" t="str">
            <v/>
          </cell>
          <cell r="K16973" t="str">
            <v>Normale</v>
          </cell>
        </row>
        <row r="16974">
          <cell r="D16974" t="str">
            <v>NH</v>
          </cell>
          <cell r="F16974" t="str">
            <v>08/11/2018</v>
          </cell>
          <cell r="G16974" t="str">
            <v>13/11/2018</v>
          </cell>
          <cell r="J16974" t="str">
            <v/>
          </cell>
          <cell r="K16974" t="str">
            <v>Normale</v>
          </cell>
        </row>
        <row r="16975">
          <cell r="D16975" t="str">
            <v>SPR</v>
          </cell>
          <cell r="F16975" t="str">
            <v>08/11/2018</v>
          </cell>
          <cell r="G16975" t="str">
            <v/>
          </cell>
          <cell r="J16975" t="str">
            <v/>
          </cell>
          <cell r="K16975" t="str">
            <v/>
          </cell>
        </row>
        <row r="16976">
          <cell r="D16976" t="str">
            <v>SPR</v>
          </cell>
          <cell r="F16976" t="str">
            <v>08/11/2018</v>
          </cell>
          <cell r="G16976" t="str">
            <v/>
          </cell>
          <cell r="J16976" t="str">
            <v/>
          </cell>
          <cell r="K16976" t="str">
            <v/>
          </cell>
        </row>
        <row r="16977">
          <cell r="D16977" t="str">
            <v>DD</v>
          </cell>
          <cell r="F16977" t="str">
            <v>08/11/2018</v>
          </cell>
          <cell r="G16977" t="str">
            <v>13/11/2018</v>
          </cell>
          <cell r="J16977" t="str">
            <v/>
          </cell>
          <cell r="K16977" t="str">
            <v>Normale</v>
          </cell>
        </row>
        <row r="16978">
          <cell r="D16978" t="str">
            <v>HCJ</v>
          </cell>
          <cell r="F16978" t="str">
            <v>08/11/2018</v>
          </cell>
          <cell r="G16978" t="str">
            <v>12/11/2018</v>
          </cell>
          <cell r="J16978" t="str">
            <v>28/11/2018</v>
          </cell>
          <cell r="K16978" t="str">
            <v>Télé-chiffrage</v>
          </cell>
        </row>
        <row r="16979">
          <cell r="D16979" t="str">
            <v>NH</v>
          </cell>
          <cell r="F16979" t="str">
            <v>08/11/2018</v>
          </cell>
          <cell r="G16979" t="str">
            <v>13/11/2018</v>
          </cell>
          <cell r="J16979" t="str">
            <v/>
          </cell>
          <cell r="K16979" t="str">
            <v>Véh. éco. irréparable V.E.I.</v>
          </cell>
        </row>
        <row r="16980">
          <cell r="D16980" t="str">
            <v>NH</v>
          </cell>
          <cell r="F16980" t="str">
            <v>08/11/2018</v>
          </cell>
          <cell r="G16980" t="str">
            <v>14/11/2018</v>
          </cell>
          <cell r="J16980" t="str">
            <v/>
          </cell>
          <cell r="K16980" t="str">
            <v>Normale</v>
          </cell>
        </row>
        <row r="16981">
          <cell r="D16981" t="str">
            <v>HCJ</v>
          </cell>
          <cell r="F16981" t="str">
            <v>08/11/2018</v>
          </cell>
          <cell r="G16981" t="str">
            <v>09/11/2018</v>
          </cell>
          <cell r="J16981" t="str">
            <v/>
          </cell>
          <cell r="K16981" t="str">
            <v>Normale</v>
          </cell>
        </row>
        <row r="16982">
          <cell r="D16982" t="str">
            <v>HCJ</v>
          </cell>
          <cell r="F16982" t="str">
            <v>08/11/2018</v>
          </cell>
          <cell r="G16982" t="str">
            <v>12/11/2018</v>
          </cell>
          <cell r="J16982" t="str">
            <v/>
          </cell>
          <cell r="K16982" t="str">
            <v>Normale</v>
          </cell>
        </row>
        <row r="16983">
          <cell r="D16983" t="str">
            <v>BC</v>
          </cell>
          <cell r="F16983" t="str">
            <v>08/11/2018</v>
          </cell>
          <cell r="G16983" t="str">
            <v/>
          </cell>
          <cell r="J16983" t="str">
            <v/>
          </cell>
          <cell r="K16983" t="str">
            <v>Enquête</v>
          </cell>
        </row>
        <row r="16984">
          <cell r="D16984" t="str">
            <v>LF</v>
          </cell>
          <cell r="F16984" t="str">
            <v>08/11/2018</v>
          </cell>
          <cell r="G16984" t="str">
            <v>09/11/2018</v>
          </cell>
          <cell r="J16984" t="str">
            <v>16/11/2018</v>
          </cell>
          <cell r="K16984" t="str">
            <v>Véh. éco. irréparable V.E.I.</v>
          </cell>
        </row>
        <row r="16985">
          <cell r="D16985" t="str">
            <v>HCJ</v>
          </cell>
          <cell r="F16985" t="str">
            <v>08/11/2018</v>
          </cell>
          <cell r="G16985" t="str">
            <v>14/11/2018</v>
          </cell>
          <cell r="J16985" t="str">
            <v/>
          </cell>
          <cell r="K16985" t="str">
            <v>Télé-chiffrage</v>
          </cell>
        </row>
        <row r="16986">
          <cell r="D16986" t="str">
            <v>HCJ</v>
          </cell>
          <cell r="F16986" t="str">
            <v>08/11/2018</v>
          </cell>
          <cell r="G16986" t="str">
            <v>12/11/2018</v>
          </cell>
          <cell r="J16986" t="str">
            <v/>
          </cell>
          <cell r="K16986" t="str">
            <v>Télé-chiffrage</v>
          </cell>
        </row>
        <row r="16987">
          <cell r="D16987" t="str">
            <v>DD</v>
          </cell>
          <cell r="F16987" t="str">
            <v>08/11/2018</v>
          </cell>
          <cell r="G16987" t="str">
            <v>13/11/2018</v>
          </cell>
          <cell r="J16987" t="str">
            <v/>
          </cell>
          <cell r="K16987" t="str">
            <v>Normale</v>
          </cell>
        </row>
        <row r="16988">
          <cell r="D16988" t="str">
            <v>LF</v>
          </cell>
          <cell r="F16988" t="str">
            <v>08/11/2018</v>
          </cell>
          <cell r="G16988" t="str">
            <v>16/11/2018</v>
          </cell>
          <cell r="J16988" t="str">
            <v>21/11/2018</v>
          </cell>
          <cell r="K16988" t="str">
            <v>Estimation réparation ADE</v>
          </cell>
        </row>
        <row r="16989">
          <cell r="D16989" t="str">
            <v>DD</v>
          </cell>
          <cell r="F16989" t="str">
            <v>08/11/2018</v>
          </cell>
          <cell r="G16989" t="str">
            <v>14/11/2018</v>
          </cell>
          <cell r="J16989" t="str">
            <v/>
          </cell>
          <cell r="K16989" t="str">
            <v>Normale</v>
          </cell>
        </row>
        <row r="16990">
          <cell r="D16990" t="str">
            <v>TR</v>
          </cell>
          <cell r="F16990" t="str">
            <v>08/11/2018</v>
          </cell>
          <cell r="G16990" t="str">
            <v/>
          </cell>
          <cell r="J16990" t="str">
            <v/>
          </cell>
          <cell r="K16990" t="str">
            <v/>
          </cell>
        </row>
        <row r="16991">
          <cell r="D16991" t="str">
            <v>NH</v>
          </cell>
          <cell r="F16991" t="str">
            <v>08/11/2018</v>
          </cell>
          <cell r="G16991" t="str">
            <v>13/11/2018</v>
          </cell>
          <cell r="J16991" t="str">
            <v/>
          </cell>
          <cell r="K16991" t="str">
            <v>Véh. éco. irréparable V.E.I.</v>
          </cell>
        </row>
        <row r="16992">
          <cell r="D16992" t="str">
            <v>LF</v>
          </cell>
          <cell r="F16992" t="str">
            <v>08/11/2018</v>
          </cell>
          <cell r="G16992" t="str">
            <v>21/11/2018</v>
          </cell>
          <cell r="J16992" t="str">
            <v/>
          </cell>
          <cell r="K16992" t="str">
            <v>Normale</v>
          </cell>
        </row>
        <row r="16993">
          <cell r="D16993" t="str">
            <v>SPR</v>
          </cell>
          <cell r="F16993" t="str">
            <v>08/11/2018</v>
          </cell>
          <cell r="G16993" t="str">
            <v/>
          </cell>
          <cell r="J16993" t="str">
            <v/>
          </cell>
          <cell r="K16993" t="str">
            <v/>
          </cell>
        </row>
        <row r="16994">
          <cell r="D16994" t="str">
            <v>SCL</v>
          </cell>
          <cell r="F16994" t="str">
            <v>08/11/2018</v>
          </cell>
          <cell r="G16994" t="str">
            <v/>
          </cell>
          <cell r="J16994" t="str">
            <v/>
          </cell>
          <cell r="K16994" t="str">
            <v/>
          </cell>
        </row>
        <row r="16995">
          <cell r="D16995" t="str">
            <v>LF</v>
          </cell>
          <cell r="F16995" t="str">
            <v>08/11/2018</v>
          </cell>
          <cell r="G16995" t="str">
            <v>14/11/2018</v>
          </cell>
          <cell r="J16995" t="str">
            <v/>
          </cell>
          <cell r="K16995" t="str">
            <v>Normale</v>
          </cell>
        </row>
        <row r="16996">
          <cell r="D16996" t="str">
            <v>TR</v>
          </cell>
          <cell r="F16996" t="str">
            <v>08/11/2018</v>
          </cell>
          <cell r="G16996" t="str">
            <v>20/11/2018</v>
          </cell>
          <cell r="J16996" t="str">
            <v/>
          </cell>
          <cell r="K16996" t="str">
            <v>Normale</v>
          </cell>
        </row>
        <row r="16997">
          <cell r="D16997" t="str">
            <v>HCJ</v>
          </cell>
          <cell r="F16997" t="str">
            <v>08/11/2018</v>
          </cell>
          <cell r="G16997" t="str">
            <v>13/11/2018</v>
          </cell>
          <cell r="J16997" t="str">
            <v/>
          </cell>
          <cell r="K16997" t="str">
            <v>Normale</v>
          </cell>
        </row>
        <row r="16998">
          <cell r="D16998" t="str">
            <v>LF</v>
          </cell>
          <cell r="F16998" t="str">
            <v>08/11/2018</v>
          </cell>
          <cell r="G16998" t="str">
            <v>08/11/2018</v>
          </cell>
          <cell r="J16998" t="str">
            <v>08/11/2018</v>
          </cell>
          <cell r="K16998" t="str">
            <v>Estimation réparation ADE</v>
          </cell>
        </row>
        <row r="16999">
          <cell r="D16999" t="str">
            <v>SCL</v>
          </cell>
          <cell r="F16999" t="str">
            <v>09/11/2018</v>
          </cell>
          <cell r="G16999" t="str">
            <v/>
          </cell>
          <cell r="J16999" t="str">
            <v/>
          </cell>
          <cell r="K16999" t="str">
            <v/>
          </cell>
        </row>
        <row r="17000">
          <cell r="D17000" t="str">
            <v>LF</v>
          </cell>
          <cell r="F17000" t="str">
            <v>09/11/2018</v>
          </cell>
          <cell r="G17000" t="str">
            <v>12/11/2018</v>
          </cell>
          <cell r="J17000" t="str">
            <v/>
          </cell>
          <cell r="K17000" t="str">
            <v>Normale</v>
          </cell>
        </row>
        <row r="17001">
          <cell r="D17001" t="str">
            <v>DD</v>
          </cell>
          <cell r="F17001" t="str">
            <v>09/11/2018</v>
          </cell>
          <cell r="G17001" t="str">
            <v>13/11/2018</v>
          </cell>
          <cell r="J17001" t="str">
            <v/>
          </cell>
          <cell r="K17001" t="str">
            <v>Normale</v>
          </cell>
        </row>
        <row r="17002">
          <cell r="D17002" t="str">
            <v>HCJ</v>
          </cell>
          <cell r="F17002" t="str">
            <v>09/11/2018</v>
          </cell>
          <cell r="G17002" t="str">
            <v>19/11/2018</v>
          </cell>
          <cell r="J17002" t="str">
            <v/>
          </cell>
          <cell r="K17002" t="str">
            <v>Télé-chiffrage</v>
          </cell>
        </row>
        <row r="17003">
          <cell r="D17003" t="str">
            <v>SCL</v>
          </cell>
          <cell r="F17003" t="str">
            <v>09/11/2018</v>
          </cell>
          <cell r="G17003" t="str">
            <v/>
          </cell>
          <cell r="J17003" t="str">
            <v/>
          </cell>
          <cell r="K17003" t="str">
            <v/>
          </cell>
        </row>
        <row r="17004">
          <cell r="D17004" t="str">
            <v>LF</v>
          </cell>
          <cell r="F17004" t="str">
            <v>09/11/2018</v>
          </cell>
          <cell r="G17004" t="str">
            <v>12/11/2018</v>
          </cell>
          <cell r="J17004" t="str">
            <v/>
          </cell>
          <cell r="K17004" t="str">
            <v>Normale</v>
          </cell>
        </row>
        <row r="17005">
          <cell r="D17005" t="str">
            <v>SPR</v>
          </cell>
          <cell r="F17005" t="str">
            <v>09/11/2018</v>
          </cell>
          <cell r="G17005" t="str">
            <v/>
          </cell>
          <cell r="J17005" t="str">
            <v/>
          </cell>
          <cell r="K17005" t="str">
            <v/>
          </cell>
        </row>
        <row r="17006">
          <cell r="D17006" t="str">
            <v>LF</v>
          </cell>
          <cell r="F17006" t="str">
            <v>09/11/2018</v>
          </cell>
          <cell r="G17006" t="str">
            <v>13/11/2018</v>
          </cell>
          <cell r="J17006" t="str">
            <v/>
          </cell>
          <cell r="K17006" t="str">
            <v>Estimation réparation ADE</v>
          </cell>
        </row>
        <row r="17007">
          <cell r="D17007" t="str">
            <v>LF</v>
          </cell>
          <cell r="F17007" t="str">
            <v>09/11/2018</v>
          </cell>
          <cell r="G17007" t="str">
            <v>14/11/2018</v>
          </cell>
          <cell r="J17007" t="str">
            <v/>
          </cell>
          <cell r="K17007" t="str">
            <v>Normale</v>
          </cell>
        </row>
        <row r="17008">
          <cell r="D17008" t="str">
            <v>TR</v>
          </cell>
          <cell r="F17008" t="str">
            <v>09/11/2018</v>
          </cell>
          <cell r="G17008" t="str">
            <v/>
          </cell>
          <cell r="J17008" t="str">
            <v/>
          </cell>
          <cell r="K17008" t="str">
            <v>Normale</v>
          </cell>
        </row>
        <row r="17009">
          <cell r="D17009" t="str">
            <v>SCL</v>
          </cell>
          <cell r="F17009" t="str">
            <v>09/11/2018</v>
          </cell>
          <cell r="G17009" t="str">
            <v/>
          </cell>
          <cell r="J17009" t="str">
            <v/>
          </cell>
          <cell r="K17009" t="str">
            <v/>
          </cell>
        </row>
        <row r="17010">
          <cell r="D17010" t="str">
            <v>LF</v>
          </cell>
          <cell r="F17010" t="str">
            <v>09/11/2018</v>
          </cell>
          <cell r="G17010" t="str">
            <v>16/11/2018</v>
          </cell>
          <cell r="J17010" t="str">
            <v/>
          </cell>
          <cell r="K17010" t="str">
            <v>Estimation réparation ADE</v>
          </cell>
        </row>
        <row r="17011">
          <cell r="D17011" t="str">
            <v>DD</v>
          </cell>
          <cell r="F17011" t="str">
            <v>09/11/2018</v>
          </cell>
          <cell r="G17011" t="str">
            <v>13/11/2018</v>
          </cell>
          <cell r="J17011" t="str">
            <v/>
          </cell>
          <cell r="K17011" t="str">
            <v>Normale</v>
          </cell>
        </row>
        <row r="17012">
          <cell r="D17012" t="str">
            <v>NH</v>
          </cell>
          <cell r="F17012" t="str">
            <v>09/11/2018</v>
          </cell>
          <cell r="G17012" t="str">
            <v>15/11/2018</v>
          </cell>
          <cell r="J17012" t="str">
            <v/>
          </cell>
          <cell r="K17012" t="str">
            <v>Normale</v>
          </cell>
        </row>
        <row r="17013">
          <cell r="D17013" t="str">
            <v>DD</v>
          </cell>
          <cell r="F17013" t="str">
            <v>09/11/2018</v>
          </cell>
          <cell r="G17013" t="str">
            <v>15/11/2018</v>
          </cell>
          <cell r="J17013" t="str">
            <v/>
          </cell>
          <cell r="K17013" t="str">
            <v>Normale</v>
          </cell>
        </row>
        <row r="17014">
          <cell r="D17014" t="str">
            <v>HCJ</v>
          </cell>
          <cell r="F17014" t="str">
            <v>09/11/2018</v>
          </cell>
          <cell r="G17014" t="str">
            <v>15/11/2018</v>
          </cell>
          <cell r="J17014" t="str">
            <v/>
          </cell>
          <cell r="K17014" t="str">
            <v>Normale</v>
          </cell>
        </row>
        <row r="17015">
          <cell r="D17015" t="str">
            <v>LF</v>
          </cell>
          <cell r="F17015" t="str">
            <v>09/11/2018</v>
          </cell>
          <cell r="G17015" t="str">
            <v>16/11/2018</v>
          </cell>
          <cell r="J17015" t="str">
            <v/>
          </cell>
          <cell r="K17015" t="str">
            <v>Normale</v>
          </cell>
        </row>
        <row r="17016">
          <cell r="D17016" t="str">
            <v>NH</v>
          </cell>
          <cell r="F17016" t="str">
            <v>09/11/2018</v>
          </cell>
          <cell r="G17016" t="str">
            <v>14/11/2018</v>
          </cell>
          <cell r="J17016" t="str">
            <v/>
          </cell>
          <cell r="K17016" t="str">
            <v>Véh. éco. irréparable V.E.I.</v>
          </cell>
        </row>
        <row r="17017">
          <cell r="D17017" t="str">
            <v>LF</v>
          </cell>
          <cell r="F17017" t="str">
            <v>09/11/2018</v>
          </cell>
          <cell r="G17017" t="str">
            <v>14/11/2018</v>
          </cell>
          <cell r="J17017" t="str">
            <v>15/11/2018</v>
          </cell>
          <cell r="K17017" t="str">
            <v>Véh. éco. irréparable V.E.I.</v>
          </cell>
        </row>
        <row r="17018">
          <cell r="D17018" t="str">
            <v>LF</v>
          </cell>
          <cell r="F17018" t="str">
            <v>09/11/2018</v>
          </cell>
          <cell r="G17018" t="str">
            <v>13/11/2018</v>
          </cell>
          <cell r="J17018" t="str">
            <v/>
          </cell>
          <cell r="K17018" t="str">
            <v>Normale</v>
          </cell>
        </row>
        <row r="17019">
          <cell r="D17019" t="str">
            <v>LF</v>
          </cell>
          <cell r="F17019" t="str">
            <v>09/11/2018</v>
          </cell>
          <cell r="G17019" t="str">
            <v>20/11/2018</v>
          </cell>
          <cell r="J17019" t="str">
            <v/>
          </cell>
          <cell r="K17019" t="str">
            <v>Normale</v>
          </cell>
        </row>
        <row r="17020">
          <cell r="D17020" t="str">
            <v>DD</v>
          </cell>
          <cell r="F17020" t="str">
            <v>09/11/2018</v>
          </cell>
          <cell r="G17020" t="str">
            <v/>
          </cell>
          <cell r="J17020" t="str">
            <v/>
          </cell>
          <cell r="K17020" t="str">
            <v/>
          </cell>
        </row>
        <row r="17021">
          <cell r="D17021" t="str">
            <v>NH</v>
          </cell>
          <cell r="F17021" t="str">
            <v>09/11/2018</v>
          </cell>
          <cell r="G17021" t="str">
            <v>15/11/2018</v>
          </cell>
          <cell r="J17021" t="str">
            <v/>
          </cell>
          <cell r="K17021" t="str">
            <v>Normale</v>
          </cell>
        </row>
        <row r="17022">
          <cell r="D17022" t="str">
            <v>DD</v>
          </cell>
          <cell r="F17022" t="str">
            <v>09/11/2018</v>
          </cell>
          <cell r="G17022" t="str">
            <v>13/11/2018</v>
          </cell>
          <cell r="J17022" t="str">
            <v/>
          </cell>
          <cell r="K17022" t="str">
            <v>Normale</v>
          </cell>
        </row>
        <row r="17023">
          <cell r="D17023" t="str">
            <v>SPR</v>
          </cell>
          <cell r="F17023" t="str">
            <v>09/11/2018</v>
          </cell>
          <cell r="G17023" t="str">
            <v/>
          </cell>
          <cell r="J17023" t="str">
            <v/>
          </cell>
          <cell r="K17023" t="str">
            <v>Normale</v>
          </cell>
        </row>
        <row r="17024">
          <cell r="D17024" t="str">
            <v>DD</v>
          </cell>
          <cell r="F17024" t="str">
            <v>09/11/2018</v>
          </cell>
          <cell r="G17024" t="str">
            <v>13/11/2018</v>
          </cell>
          <cell r="J17024" t="str">
            <v/>
          </cell>
          <cell r="K17024" t="str">
            <v>Normale</v>
          </cell>
        </row>
        <row r="17025">
          <cell r="D17025" t="str">
            <v>DD</v>
          </cell>
          <cell r="F17025" t="str">
            <v>09/11/2018</v>
          </cell>
          <cell r="G17025" t="str">
            <v>14/11/2018</v>
          </cell>
          <cell r="J17025" t="str">
            <v/>
          </cell>
          <cell r="K17025" t="str">
            <v>Normale</v>
          </cell>
        </row>
        <row r="17026">
          <cell r="D17026" t="str">
            <v>DD</v>
          </cell>
          <cell r="F17026" t="str">
            <v>09/11/2018</v>
          </cell>
          <cell r="G17026" t="str">
            <v>14/11/2018</v>
          </cell>
          <cell r="J17026" t="str">
            <v/>
          </cell>
          <cell r="K17026" t="str">
            <v>Normale</v>
          </cell>
        </row>
        <row r="17027">
          <cell r="D17027" t="str">
            <v>SPR</v>
          </cell>
          <cell r="F17027" t="str">
            <v>09/11/2018</v>
          </cell>
          <cell r="G17027" t="str">
            <v/>
          </cell>
          <cell r="J17027" t="str">
            <v/>
          </cell>
          <cell r="K17027" t="str">
            <v/>
          </cell>
        </row>
        <row r="17028">
          <cell r="D17028" t="str">
            <v>HCJ</v>
          </cell>
          <cell r="F17028" t="str">
            <v>09/11/2018</v>
          </cell>
          <cell r="G17028" t="str">
            <v>12/11/2018</v>
          </cell>
          <cell r="J17028" t="str">
            <v/>
          </cell>
          <cell r="K17028" t="str">
            <v>Normale</v>
          </cell>
        </row>
        <row r="17029">
          <cell r="D17029" t="str">
            <v>BC</v>
          </cell>
          <cell r="F17029" t="str">
            <v>09/11/2018</v>
          </cell>
          <cell r="G17029" t="str">
            <v/>
          </cell>
          <cell r="J17029" t="str">
            <v/>
          </cell>
          <cell r="K17029" t="str">
            <v>Enquête</v>
          </cell>
        </row>
        <row r="17030">
          <cell r="D17030" t="str">
            <v>HCJ</v>
          </cell>
          <cell r="F17030" t="str">
            <v>09/11/2018</v>
          </cell>
          <cell r="G17030" t="str">
            <v>20/11/2018</v>
          </cell>
          <cell r="J17030" t="str">
            <v/>
          </cell>
          <cell r="K17030" t="str">
            <v>Télé-chiffrage</v>
          </cell>
        </row>
        <row r="17031">
          <cell r="D17031" t="str">
            <v>DD</v>
          </cell>
          <cell r="F17031" t="str">
            <v>09/11/2018</v>
          </cell>
          <cell r="G17031" t="str">
            <v>14/11/2018</v>
          </cell>
          <cell r="J17031" t="str">
            <v/>
          </cell>
          <cell r="K17031" t="str">
            <v>Normale</v>
          </cell>
        </row>
        <row r="17032">
          <cell r="D17032" t="str">
            <v>DD</v>
          </cell>
          <cell r="F17032" t="str">
            <v>09/11/2018</v>
          </cell>
          <cell r="G17032" t="str">
            <v>13/11/2018</v>
          </cell>
          <cell r="J17032" t="str">
            <v/>
          </cell>
          <cell r="K17032" t="str">
            <v>Véh. éco. irréparable V.E.I.</v>
          </cell>
        </row>
        <row r="17033">
          <cell r="D17033" t="str">
            <v>NH</v>
          </cell>
          <cell r="F17033" t="str">
            <v>09/11/2018</v>
          </cell>
          <cell r="G17033" t="str">
            <v>15/11/2018</v>
          </cell>
          <cell r="J17033" t="str">
            <v/>
          </cell>
          <cell r="K17033" t="str">
            <v>Véh. éco. irréparable V.E.I.</v>
          </cell>
        </row>
        <row r="17034">
          <cell r="D17034" t="str">
            <v>LF</v>
          </cell>
          <cell r="F17034" t="str">
            <v>09/11/2018</v>
          </cell>
          <cell r="G17034" t="str">
            <v>13/11/2018</v>
          </cell>
          <cell r="J17034" t="str">
            <v/>
          </cell>
          <cell r="K17034" t="str">
            <v>Normale</v>
          </cell>
        </row>
        <row r="17035">
          <cell r="D17035" t="str">
            <v>DD</v>
          </cell>
          <cell r="F17035" t="str">
            <v>09/11/2018</v>
          </cell>
          <cell r="G17035" t="str">
            <v>14/11/2018</v>
          </cell>
          <cell r="J17035" t="str">
            <v/>
          </cell>
          <cell r="K17035" t="str">
            <v>Normale</v>
          </cell>
        </row>
        <row r="17036">
          <cell r="D17036" t="str">
            <v>DD</v>
          </cell>
          <cell r="F17036" t="str">
            <v>09/11/2018</v>
          </cell>
          <cell r="G17036" t="str">
            <v>12/11/2018</v>
          </cell>
          <cell r="J17036" t="str">
            <v/>
          </cell>
          <cell r="K17036" t="str">
            <v>Télé-chiffrage</v>
          </cell>
        </row>
        <row r="17037">
          <cell r="D17037" t="str">
            <v>HCJ</v>
          </cell>
          <cell r="F17037" t="str">
            <v>09/11/2018</v>
          </cell>
          <cell r="G17037" t="str">
            <v>12/11/2018</v>
          </cell>
          <cell r="J17037" t="str">
            <v/>
          </cell>
          <cell r="K17037" t="str">
            <v>Télé-chiffrage</v>
          </cell>
        </row>
        <row r="17038">
          <cell r="D17038" t="str">
            <v>LF</v>
          </cell>
          <cell r="F17038" t="str">
            <v>09/11/2018</v>
          </cell>
          <cell r="G17038" t="str">
            <v>13/11/2018</v>
          </cell>
          <cell r="J17038" t="str">
            <v/>
          </cell>
          <cell r="K17038" t="str">
            <v>Normale</v>
          </cell>
        </row>
        <row r="17039">
          <cell r="D17039" t="str">
            <v>SPR</v>
          </cell>
          <cell r="F17039" t="str">
            <v>09/11/2018</v>
          </cell>
          <cell r="G17039" t="str">
            <v/>
          </cell>
          <cell r="J17039" t="str">
            <v/>
          </cell>
          <cell r="K17039" t="str">
            <v/>
          </cell>
        </row>
        <row r="17040">
          <cell r="D17040" t="str">
            <v>TR</v>
          </cell>
          <cell r="F17040" t="str">
            <v>09/11/2018</v>
          </cell>
          <cell r="G17040" t="str">
            <v/>
          </cell>
          <cell r="J17040" t="str">
            <v/>
          </cell>
          <cell r="K17040" t="str">
            <v>Normale</v>
          </cell>
        </row>
        <row r="17041">
          <cell r="D17041" t="str">
            <v>NH</v>
          </cell>
          <cell r="F17041" t="str">
            <v>09/11/2018</v>
          </cell>
          <cell r="G17041" t="str">
            <v>13/11/2018</v>
          </cell>
          <cell r="J17041" t="str">
            <v/>
          </cell>
          <cell r="K17041" t="str">
            <v>Normale</v>
          </cell>
        </row>
        <row r="17042">
          <cell r="D17042" t="str">
            <v>BC</v>
          </cell>
          <cell r="F17042" t="str">
            <v>10/11/2018</v>
          </cell>
          <cell r="G17042" t="str">
            <v/>
          </cell>
          <cell r="J17042" t="str">
            <v/>
          </cell>
          <cell r="K17042" t="str">
            <v>Enquête</v>
          </cell>
        </row>
        <row r="17043">
          <cell r="D17043" t="str">
            <v>BC</v>
          </cell>
          <cell r="F17043" t="str">
            <v>10/11/2018</v>
          </cell>
          <cell r="G17043" t="str">
            <v/>
          </cell>
          <cell r="J17043" t="str">
            <v/>
          </cell>
          <cell r="K17043" t="str">
            <v>Enquête</v>
          </cell>
        </row>
        <row r="17044">
          <cell r="D17044" t="str">
            <v>BC</v>
          </cell>
          <cell r="F17044" t="str">
            <v>10/11/2018</v>
          </cell>
          <cell r="G17044" t="str">
            <v/>
          </cell>
          <cell r="J17044" t="str">
            <v/>
          </cell>
          <cell r="K17044" t="str">
            <v>Enquête</v>
          </cell>
        </row>
        <row r="17045">
          <cell r="D17045" t="str">
            <v>LF</v>
          </cell>
          <cell r="F17045" t="str">
            <v>12/11/2018</v>
          </cell>
          <cell r="G17045" t="str">
            <v>14/11/2018</v>
          </cell>
          <cell r="J17045" t="str">
            <v/>
          </cell>
          <cell r="K17045" t="str">
            <v>Normale</v>
          </cell>
        </row>
        <row r="17046">
          <cell r="D17046" t="str">
            <v>LF</v>
          </cell>
          <cell r="F17046" t="str">
            <v>12/11/2018</v>
          </cell>
          <cell r="G17046" t="str">
            <v>14/11/2018</v>
          </cell>
          <cell r="J17046" t="str">
            <v/>
          </cell>
          <cell r="K17046" t="str">
            <v>Normale</v>
          </cell>
        </row>
        <row r="17047">
          <cell r="D17047" t="str">
            <v>HCJ</v>
          </cell>
          <cell r="F17047" t="str">
            <v>12/11/2018</v>
          </cell>
          <cell r="G17047" t="str">
            <v>14/11/2018</v>
          </cell>
          <cell r="J17047" t="str">
            <v/>
          </cell>
          <cell r="K17047" t="str">
            <v>Normale</v>
          </cell>
        </row>
        <row r="17048">
          <cell r="D17048" t="str">
            <v>LF</v>
          </cell>
          <cell r="F17048" t="str">
            <v>12/11/2018</v>
          </cell>
          <cell r="G17048" t="str">
            <v>14/11/2018</v>
          </cell>
          <cell r="J17048" t="str">
            <v/>
          </cell>
          <cell r="K17048" t="str">
            <v>Normale</v>
          </cell>
        </row>
        <row r="17049">
          <cell r="D17049" t="str">
            <v>LF</v>
          </cell>
          <cell r="F17049" t="str">
            <v>12/11/2018</v>
          </cell>
          <cell r="G17049" t="str">
            <v>15/11/2018</v>
          </cell>
          <cell r="J17049" t="str">
            <v/>
          </cell>
          <cell r="K17049" t="str">
            <v>Normale</v>
          </cell>
        </row>
        <row r="17050">
          <cell r="D17050" t="str">
            <v>DD</v>
          </cell>
          <cell r="F17050" t="str">
            <v>12/11/2018</v>
          </cell>
          <cell r="G17050" t="str">
            <v>14/11/2018</v>
          </cell>
          <cell r="J17050" t="str">
            <v/>
          </cell>
          <cell r="K17050" t="str">
            <v>Télé-chiffrage</v>
          </cell>
        </row>
        <row r="17051">
          <cell r="D17051" t="str">
            <v>HCJ</v>
          </cell>
          <cell r="F17051" t="str">
            <v>12/11/2018</v>
          </cell>
          <cell r="G17051" t="str">
            <v>20/11/2018</v>
          </cell>
          <cell r="J17051" t="str">
            <v/>
          </cell>
          <cell r="K17051" t="str">
            <v>Télé-chiffrage</v>
          </cell>
        </row>
        <row r="17052">
          <cell r="D17052" t="str">
            <v>DD</v>
          </cell>
          <cell r="F17052" t="str">
            <v>12/11/2018</v>
          </cell>
          <cell r="G17052" t="str">
            <v>15/11/2018</v>
          </cell>
          <cell r="J17052" t="str">
            <v/>
          </cell>
          <cell r="K17052" t="str">
            <v>Télé-chiffrage</v>
          </cell>
        </row>
        <row r="17053">
          <cell r="D17053" t="str">
            <v>LF</v>
          </cell>
          <cell r="F17053" t="str">
            <v>12/11/2018</v>
          </cell>
          <cell r="G17053" t="str">
            <v>14/11/2018</v>
          </cell>
          <cell r="J17053" t="str">
            <v/>
          </cell>
          <cell r="K17053" t="str">
            <v>Normale</v>
          </cell>
        </row>
        <row r="17054">
          <cell r="D17054" t="str">
            <v>SPR</v>
          </cell>
          <cell r="F17054" t="str">
            <v>12/11/2018</v>
          </cell>
          <cell r="G17054" t="str">
            <v/>
          </cell>
          <cell r="J17054" t="str">
            <v/>
          </cell>
          <cell r="K17054" t="str">
            <v/>
          </cell>
        </row>
        <row r="17055">
          <cell r="D17055" t="str">
            <v>DD</v>
          </cell>
          <cell r="F17055" t="str">
            <v>12/11/2018</v>
          </cell>
          <cell r="G17055" t="str">
            <v>16/11/2018</v>
          </cell>
          <cell r="J17055" t="str">
            <v/>
          </cell>
          <cell r="K17055" t="str">
            <v>Normale</v>
          </cell>
        </row>
        <row r="17056">
          <cell r="D17056" t="str">
            <v>SPR</v>
          </cell>
          <cell r="F17056" t="str">
            <v>12/11/2018</v>
          </cell>
          <cell r="G17056" t="str">
            <v/>
          </cell>
          <cell r="J17056" t="str">
            <v/>
          </cell>
          <cell r="K17056" t="str">
            <v/>
          </cell>
        </row>
        <row r="17057">
          <cell r="D17057" t="str">
            <v>HCJ</v>
          </cell>
          <cell r="F17057" t="str">
            <v>12/11/2018</v>
          </cell>
          <cell r="G17057" t="str">
            <v>12/11/2018</v>
          </cell>
          <cell r="J17057" t="str">
            <v/>
          </cell>
          <cell r="K17057" t="str">
            <v>Normale</v>
          </cell>
        </row>
        <row r="17058">
          <cell r="D17058" t="str">
            <v>HCJ</v>
          </cell>
          <cell r="F17058" t="str">
            <v>13/11/2018</v>
          </cell>
          <cell r="G17058" t="str">
            <v>12/11/2018</v>
          </cell>
          <cell r="J17058" t="str">
            <v/>
          </cell>
          <cell r="K17058" t="str">
            <v>Normale</v>
          </cell>
        </row>
        <row r="17059">
          <cell r="D17059" t="str">
            <v>DD</v>
          </cell>
          <cell r="F17059" t="str">
            <v>14/11/2018</v>
          </cell>
          <cell r="G17059" t="str">
            <v>13/11/2018</v>
          </cell>
          <cell r="J17059" t="str">
            <v/>
          </cell>
          <cell r="K17059" t="str">
            <v>Normale</v>
          </cell>
        </row>
        <row r="17060">
          <cell r="D17060" t="str">
            <v>HCJ</v>
          </cell>
          <cell r="F17060" t="str">
            <v>12/11/2018</v>
          </cell>
          <cell r="G17060" t="str">
            <v>19/11/2018</v>
          </cell>
          <cell r="J17060" t="str">
            <v/>
          </cell>
          <cell r="K17060" t="str">
            <v>Télé-chiffrage</v>
          </cell>
        </row>
        <row r="17061">
          <cell r="D17061" t="str">
            <v>LF</v>
          </cell>
          <cell r="F17061" t="str">
            <v>12/11/2018</v>
          </cell>
          <cell r="G17061" t="str">
            <v>15/11/2018</v>
          </cell>
          <cell r="J17061" t="str">
            <v/>
          </cell>
          <cell r="K17061" t="str">
            <v>Normale</v>
          </cell>
        </row>
        <row r="17062">
          <cell r="D17062" t="str">
            <v>NH</v>
          </cell>
          <cell r="F17062" t="str">
            <v>12/11/2018</v>
          </cell>
          <cell r="G17062" t="str">
            <v>15/11/2018</v>
          </cell>
          <cell r="J17062" t="str">
            <v/>
          </cell>
          <cell r="K17062" t="str">
            <v>Normale</v>
          </cell>
        </row>
        <row r="17063">
          <cell r="D17063" t="str">
            <v>LF</v>
          </cell>
          <cell r="F17063" t="str">
            <v>12/11/2018</v>
          </cell>
          <cell r="G17063" t="str">
            <v>16/11/2018</v>
          </cell>
          <cell r="J17063" t="str">
            <v/>
          </cell>
          <cell r="K17063" t="str">
            <v>Normale</v>
          </cell>
        </row>
        <row r="17064">
          <cell r="D17064" t="str">
            <v>HCJ</v>
          </cell>
          <cell r="F17064" t="str">
            <v>12/11/2018</v>
          </cell>
          <cell r="G17064" t="str">
            <v>19/11/2018</v>
          </cell>
          <cell r="J17064" t="str">
            <v/>
          </cell>
          <cell r="K17064" t="str">
            <v>Télé-chiffrage</v>
          </cell>
        </row>
        <row r="17065">
          <cell r="D17065" t="str">
            <v>DD</v>
          </cell>
          <cell r="F17065" t="str">
            <v>12/11/2018</v>
          </cell>
          <cell r="G17065" t="str">
            <v>15/11/2018</v>
          </cell>
          <cell r="J17065" t="str">
            <v/>
          </cell>
          <cell r="K17065" t="str">
            <v>Normale</v>
          </cell>
        </row>
        <row r="17066">
          <cell r="D17066" t="str">
            <v>DD</v>
          </cell>
          <cell r="F17066" t="str">
            <v>12/11/2018</v>
          </cell>
          <cell r="G17066" t="str">
            <v>14/11/2018</v>
          </cell>
          <cell r="J17066" t="str">
            <v/>
          </cell>
          <cell r="K17066" t="str">
            <v>Normale</v>
          </cell>
        </row>
        <row r="17067">
          <cell r="D17067" t="str">
            <v>SPR</v>
          </cell>
          <cell r="F17067" t="str">
            <v>12/11/2018</v>
          </cell>
          <cell r="G17067" t="str">
            <v/>
          </cell>
          <cell r="J17067" t="str">
            <v/>
          </cell>
          <cell r="K17067" t="str">
            <v/>
          </cell>
        </row>
        <row r="17068">
          <cell r="D17068" t="str">
            <v>HCJ</v>
          </cell>
          <cell r="F17068" t="str">
            <v>12/11/2018</v>
          </cell>
          <cell r="G17068" t="str">
            <v>15/11/2018</v>
          </cell>
          <cell r="J17068" t="str">
            <v/>
          </cell>
          <cell r="K17068" t="str">
            <v>Normale</v>
          </cell>
        </row>
        <row r="17069">
          <cell r="D17069" t="str">
            <v>NH</v>
          </cell>
          <cell r="F17069" t="str">
            <v>12/11/2018</v>
          </cell>
          <cell r="G17069" t="str">
            <v>15/11/2018</v>
          </cell>
          <cell r="J17069" t="str">
            <v/>
          </cell>
          <cell r="K17069" t="str">
            <v>Normale</v>
          </cell>
        </row>
        <row r="17070">
          <cell r="D17070" t="str">
            <v>SPR</v>
          </cell>
          <cell r="F17070" t="str">
            <v>12/11/2018</v>
          </cell>
          <cell r="G17070" t="str">
            <v/>
          </cell>
          <cell r="J17070" t="str">
            <v/>
          </cell>
          <cell r="K17070" t="str">
            <v/>
          </cell>
        </row>
        <row r="17071">
          <cell r="D17071" t="str">
            <v>DD</v>
          </cell>
          <cell r="F17071" t="str">
            <v>12/11/2018</v>
          </cell>
          <cell r="G17071" t="str">
            <v>15/11/2018</v>
          </cell>
          <cell r="J17071" t="str">
            <v/>
          </cell>
          <cell r="K17071" t="str">
            <v>Normale</v>
          </cell>
        </row>
        <row r="17072">
          <cell r="D17072" t="str">
            <v>DD</v>
          </cell>
          <cell r="F17072" t="str">
            <v>12/11/2018</v>
          </cell>
          <cell r="G17072" t="str">
            <v>14/11/2018</v>
          </cell>
          <cell r="J17072" t="str">
            <v/>
          </cell>
          <cell r="K17072" t="str">
            <v>Véh. éco. irréparable V.E.I.</v>
          </cell>
        </row>
        <row r="17073">
          <cell r="D17073" t="str">
            <v>DD</v>
          </cell>
          <cell r="F17073" t="str">
            <v>12/11/2018</v>
          </cell>
          <cell r="G17073" t="str">
            <v>14/11/2018</v>
          </cell>
          <cell r="J17073" t="str">
            <v/>
          </cell>
          <cell r="K17073" t="str">
            <v>Télé-chiffrage</v>
          </cell>
        </row>
        <row r="17074">
          <cell r="D17074" t="str">
            <v>DD</v>
          </cell>
          <cell r="F17074" t="str">
            <v>12/11/2018</v>
          </cell>
          <cell r="G17074" t="str">
            <v>16/11/2018</v>
          </cell>
          <cell r="J17074" t="str">
            <v/>
          </cell>
          <cell r="K17074" t="str">
            <v>Normale</v>
          </cell>
        </row>
        <row r="17075">
          <cell r="D17075" t="str">
            <v>DD</v>
          </cell>
          <cell r="F17075" t="str">
            <v>12/11/2018</v>
          </cell>
          <cell r="G17075" t="str">
            <v>14/11/2018</v>
          </cell>
          <cell r="J17075" t="str">
            <v/>
          </cell>
          <cell r="K17075" t="str">
            <v>Télé-chiffrage</v>
          </cell>
        </row>
        <row r="17076">
          <cell r="D17076" t="str">
            <v>SCL</v>
          </cell>
          <cell r="F17076" t="str">
            <v>12/11/2018</v>
          </cell>
          <cell r="G17076" t="str">
            <v/>
          </cell>
          <cell r="J17076" t="str">
            <v/>
          </cell>
          <cell r="K17076" t="str">
            <v/>
          </cell>
        </row>
        <row r="17077">
          <cell r="D17077" t="str">
            <v>DD</v>
          </cell>
          <cell r="F17077" t="str">
            <v>12/11/2018</v>
          </cell>
          <cell r="G17077" t="str">
            <v>14/11/2018</v>
          </cell>
          <cell r="J17077" t="str">
            <v/>
          </cell>
          <cell r="K17077" t="str">
            <v>Normale</v>
          </cell>
        </row>
        <row r="17078">
          <cell r="D17078" t="str">
            <v>DD</v>
          </cell>
          <cell r="F17078" t="str">
            <v>12/11/2018</v>
          </cell>
          <cell r="G17078" t="str">
            <v>14/11/2018</v>
          </cell>
          <cell r="J17078" t="str">
            <v/>
          </cell>
          <cell r="K17078" t="str">
            <v>Véh. éco. irréparable V.E.I.</v>
          </cell>
        </row>
        <row r="17079">
          <cell r="D17079" t="str">
            <v>LF</v>
          </cell>
          <cell r="F17079" t="str">
            <v>12/11/2018</v>
          </cell>
          <cell r="G17079" t="str">
            <v>13/11/2018</v>
          </cell>
          <cell r="J17079" t="str">
            <v/>
          </cell>
          <cell r="K17079" t="str">
            <v>Normale</v>
          </cell>
        </row>
        <row r="17080">
          <cell r="D17080" t="str">
            <v>HCJ</v>
          </cell>
          <cell r="F17080" t="str">
            <v>12/11/2018</v>
          </cell>
          <cell r="G17080" t="str">
            <v>14/11/2018</v>
          </cell>
          <cell r="J17080" t="str">
            <v/>
          </cell>
          <cell r="K17080" t="str">
            <v>Normale</v>
          </cell>
        </row>
        <row r="17081">
          <cell r="D17081" t="str">
            <v>SPR</v>
          </cell>
          <cell r="F17081" t="str">
            <v>12/11/2018</v>
          </cell>
          <cell r="G17081" t="str">
            <v/>
          </cell>
          <cell r="J17081" t="str">
            <v/>
          </cell>
          <cell r="K17081" t="str">
            <v/>
          </cell>
        </row>
        <row r="17082">
          <cell r="D17082" t="str">
            <v>DD</v>
          </cell>
          <cell r="F17082" t="str">
            <v>12/11/2018</v>
          </cell>
          <cell r="G17082" t="str">
            <v>14/11/2018</v>
          </cell>
          <cell r="J17082" t="str">
            <v/>
          </cell>
          <cell r="K17082" t="str">
            <v>Normale</v>
          </cell>
        </row>
        <row r="17083">
          <cell r="D17083" t="str">
            <v>NH</v>
          </cell>
          <cell r="F17083" t="str">
            <v>12/11/2018</v>
          </cell>
          <cell r="G17083" t="str">
            <v>13/11/2018</v>
          </cell>
          <cell r="J17083" t="str">
            <v/>
          </cell>
          <cell r="K17083" t="str">
            <v>Différence des Valeurs</v>
          </cell>
        </row>
        <row r="17084">
          <cell r="D17084" t="str">
            <v>DD</v>
          </cell>
          <cell r="F17084" t="str">
            <v>12/11/2018</v>
          </cell>
          <cell r="G17084" t="str">
            <v>15/11/2018</v>
          </cell>
          <cell r="J17084" t="str">
            <v/>
          </cell>
          <cell r="K17084" t="str">
            <v>Normale</v>
          </cell>
        </row>
        <row r="17085">
          <cell r="D17085" t="str">
            <v>HCJ</v>
          </cell>
          <cell r="F17085" t="str">
            <v>12/11/2018</v>
          </cell>
          <cell r="G17085" t="str">
            <v>19/11/2018</v>
          </cell>
          <cell r="J17085" t="str">
            <v/>
          </cell>
          <cell r="K17085" t="str">
            <v>Télé-chiffrage</v>
          </cell>
        </row>
        <row r="17086">
          <cell r="D17086" t="str">
            <v>HCJ</v>
          </cell>
          <cell r="F17086" t="str">
            <v>12/11/2018</v>
          </cell>
          <cell r="G17086" t="str">
            <v>15/11/2018</v>
          </cell>
          <cell r="J17086" t="str">
            <v/>
          </cell>
          <cell r="K17086" t="str">
            <v>Normale</v>
          </cell>
        </row>
        <row r="17087">
          <cell r="D17087" t="str">
            <v>SPR</v>
          </cell>
          <cell r="F17087" t="str">
            <v>12/11/2018</v>
          </cell>
          <cell r="G17087" t="str">
            <v/>
          </cell>
          <cell r="J17087" t="str">
            <v/>
          </cell>
          <cell r="K17087" t="str">
            <v/>
          </cell>
        </row>
        <row r="17088">
          <cell r="D17088" t="str">
            <v>SPR</v>
          </cell>
          <cell r="F17088" t="str">
            <v>12/11/2018</v>
          </cell>
          <cell r="G17088" t="str">
            <v/>
          </cell>
          <cell r="J17088" t="str">
            <v/>
          </cell>
          <cell r="K17088" t="str">
            <v/>
          </cell>
        </row>
        <row r="17089">
          <cell r="D17089" t="str">
            <v>BC</v>
          </cell>
          <cell r="F17089" t="str">
            <v>12/11/2018</v>
          </cell>
          <cell r="G17089" t="str">
            <v/>
          </cell>
          <cell r="J17089" t="str">
            <v/>
          </cell>
          <cell r="K17089" t="str">
            <v>Enquête</v>
          </cell>
        </row>
        <row r="17090">
          <cell r="D17090" t="str">
            <v>TR</v>
          </cell>
          <cell r="F17090" t="str">
            <v>13/11/2018</v>
          </cell>
          <cell r="G17090" t="str">
            <v>13/11/2018</v>
          </cell>
          <cell r="J17090" t="str">
            <v/>
          </cell>
          <cell r="K17090" t="str">
            <v>Normale</v>
          </cell>
        </row>
        <row r="17091">
          <cell r="D17091" t="str">
            <v>DD</v>
          </cell>
          <cell r="F17091" t="str">
            <v>13/11/2018</v>
          </cell>
          <cell r="G17091" t="str">
            <v>14/11/2018</v>
          </cell>
          <cell r="J17091" t="str">
            <v/>
          </cell>
          <cell r="K17091" t="str">
            <v>Télé-chiffrage</v>
          </cell>
        </row>
        <row r="17092">
          <cell r="D17092" t="str">
            <v>HCJ</v>
          </cell>
          <cell r="F17092" t="str">
            <v>13/11/2018</v>
          </cell>
          <cell r="G17092" t="str">
            <v>14/11/2018</v>
          </cell>
          <cell r="J17092" t="str">
            <v/>
          </cell>
          <cell r="K17092" t="str">
            <v>Télé-chiffrage</v>
          </cell>
        </row>
        <row r="17093">
          <cell r="D17093" t="str">
            <v>DD</v>
          </cell>
          <cell r="F17093" t="str">
            <v>13/11/2018</v>
          </cell>
          <cell r="G17093" t="str">
            <v>15/11/2018</v>
          </cell>
          <cell r="J17093" t="str">
            <v/>
          </cell>
          <cell r="K17093" t="str">
            <v>Normale</v>
          </cell>
        </row>
        <row r="17094">
          <cell r="D17094" t="str">
            <v>SCL</v>
          </cell>
          <cell r="F17094" t="str">
            <v>13/11/2018</v>
          </cell>
          <cell r="G17094" t="str">
            <v/>
          </cell>
          <cell r="J17094" t="str">
            <v/>
          </cell>
          <cell r="K17094" t="str">
            <v/>
          </cell>
        </row>
        <row r="17095">
          <cell r="D17095" t="str">
            <v>SCL</v>
          </cell>
          <cell r="F17095" t="str">
            <v>13/11/2018</v>
          </cell>
          <cell r="G17095" t="str">
            <v/>
          </cell>
          <cell r="J17095" t="str">
            <v/>
          </cell>
          <cell r="K17095" t="str">
            <v/>
          </cell>
        </row>
        <row r="17096">
          <cell r="D17096" t="str">
            <v>DD</v>
          </cell>
          <cell r="F17096" t="str">
            <v>13/11/2018</v>
          </cell>
          <cell r="G17096" t="str">
            <v>14/11/2018</v>
          </cell>
          <cell r="J17096" t="str">
            <v/>
          </cell>
          <cell r="K17096" t="str">
            <v>Normale</v>
          </cell>
        </row>
        <row r="17097">
          <cell r="D17097" t="str">
            <v>BC</v>
          </cell>
          <cell r="F17097" t="str">
            <v>13/11/2018</v>
          </cell>
          <cell r="G17097" t="str">
            <v/>
          </cell>
          <cell r="J17097" t="str">
            <v>16/11/2018</v>
          </cell>
          <cell r="K17097" t="str">
            <v>Enquête</v>
          </cell>
        </row>
        <row r="17098">
          <cell r="D17098" t="str">
            <v>LF</v>
          </cell>
          <cell r="F17098" t="str">
            <v>13/11/2018</v>
          </cell>
          <cell r="G17098" t="str">
            <v>15/11/2018</v>
          </cell>
          <cell r="J17098" t="str">
            <v>30/11/2018</v>
          </cell>
          <cell r="K17098" t="str">
            <v>Normale</v>
          </cell>
        </row>
        <row r="17099">
          <cell r="D17099" t="str">
            <v>LF</v>
          </cell>
          <cell r="F17099" t="str">
            <v>13/11/2018</v>
          </cell>
          <cell r="G17099" t="str">
            <v>13/11/2018</v>
          </cell>
          <cell r="J17099" t="str">
            <v>29/11/2018</v>
          </cell>
          <cell r="K17099" t="str">
            <v>Normale</v>
          </cell>
        </row>
        <row r="17100">
          <cell r="D17100" t="str">
            <v>SPR</v>
          </cell>
          <cell r="F17100" t="str">
            <v>13/11/2018</v>
          </cell>
          <cell r="G17100" t="str">
            <v/>
          </cell>
          <cell r="J17100" t="str">
            <v/>
          </cell>
          <cell r="K17100" t="str">
            <v/>
          </cell>
        </row>
        <row r="17101">
          <cell r="D17101" t="str">
            <v>DD</v>
          </cell>
          <cell r="F17101" t="str">
            <v>13/11/2018</v>
          </cell>
          <cell r="G17101" t="str">
            <v>16/11/2018</v>
          </cell>
          <cell r="J17101" t="str">
            <v/>
          </cell>
          <cell r="K17101" t="str">
            <v>Normale</v>
          </cell>
        </row>
        <row r="17102">
          <cell r="D17102" t="str">
            <v>SPR</v>
          </cell>
          <cell r="F17102" t="str">
            <v>13/11/2018</v>
          </cell>
          <cell r="G17102" t="str">
            <v/>
          </cell>
          <cell r="J17102" t="str">
            <v/>
          </cell>
          <cell r="K17102" t="str">
            <v/>
          </cell>
        </row>
        <row r="17103">
          <cell r="D17103" t="str">
            <v>NH</v>
          </cell>
          <cell r="F17103" t="str">
            <v>13/11/2018</v>
          </cell>
          <cell r="G17103" t="str">
            <v>15/11/2018</v>
          </cell>
          <cell r="J17103" t="str">
            <v/>
          </cell>
          <cell r="K17103" t="str">
            <v>Véh. éco. irréparable V.E.I.</v>
          </cell>
        </row>
        <row r="17104">
          <cell r="D17104" t="str">
            <v>DD</v>
          </cell>
          <cell r="F17104" t="str">
            <v>13/11/2018</v>
          </cell>
          <cell r="G17104" t="str">
            <v>19/11/2018</v>
          </cell>
          <cell r="J17104" t="str">
            <v/>
          </cell>
          <cell r="K17104" t="str">
            <v>Normale</v>
          </cell>
        </row>
        <row r="17105">
          <cell r="D17105" t="str">
            <v>DD</v>
          </cell>
          <cell r="F17105" t="str">
            <v>13/11/2018</v>
          </cell>
          <cell r="G17105" t="str">
            <v/>
          </cell>
          <cell r="J17105" t="str">
            <v/>
          </cell>
          <cell r="K17105" t="str">
            <v/>
          </cell>
        </row>
        <row r="17106">
          <cell r="D17106" t="str">
            <v>NH</v>
          </cell>
          <cell r="F17106" t="str">
            <v>13/11/2018</v>
          </cell>
          <cell r="G17106" t="str">
            <v/>
          </cell>
          <cell r="J17106" t="str">
            <v/>
          </cell>
          <cell r="K17106" t="str">
            <v/>
          </cell>
        </row>
        <row r="17107">
          <cell r="D17107" t="str">
            <v>NH</v>
          </cell>
          <cell r="F17107" t="str">
            <v>13/11/2018</v>
          </cell>
          <cell r="G17107" t="str">
            <v>13/11/2018</v>
          </cell>
          <cell r="J17107" t="str">
            <v/>
          </cell>
          <cell r="K17107" t="str">
            <v>Normale</v>
          </cell>
        </row>
        <row r="17108">
          <cell r="D17108" t="str">
            <v>LF</v>
          </cell>
          <cell r="F17108" t="str">
            <v>13/11/2018</v>
          </cell>
          <cell r="G17108" t="str">
            <v>16/11/2018</v>
          </cell>
          <cell r="J17108" t="str">
            <v/>
          </cell>
          <cell r="K17108" t="str">
            <v>Normale</v>
          </cell>
        </row>
        <row r="17109">
          <cell r="D17109" t="str">
            <v>BC</v>
          </cell>
          <cell r="F17109" t="str">
            <v>13/11/2018</v>
          </cell>
          <cell r="G17109" t="str">
            <v/>
          </cell>
          <cell r="J17109" t="str">
            <v/>
          </cell>
          <cell r="K17109" t="str">
            <v>Enquête</v>
          </cell>
        </row>
        <row r="17110">
          <cell r="D17110" t="str">
            <v>HCJ</v>
          </cell>
          <cell r="F17110" t="str">
            <v>13/11/2018</v>
          </cell>
          <cell r="G17110" t="str">
            <v>15/11/2018</v>
          </cell>
          <cell r="J17110" t="str">
            <v/>
          </cell>
          <cell r="K17110" t="str">
            <v>Normale</v>
          </cell>
        </row>
        <row r="17111">
          <cell r="D17111" t="str">
            <v>HCJ</v>
          </cell>
          <cell r="F17111" t="str">
            <v>13/11/2018</v>
          </cell>
          <cell r="G17111" t="str">
            <v>16/11/2018</v>
          </cell>
          <cell r="J17111" t="str">
            <v>16/11/2018</v>
          </cell>
          <cell r="K17111" t="str">
            <v>Normale</v>
          </cell>
        </row>
        <row r="17112">
          <cell r="D17112" t="str">
            <v>LF</v>
          </cell>
          <cell r="F17112" t="str">
            <v>13/11/2018</v>
          </cell>
          <cell r="G17112" t="str">
            <v>30/11/2018</v>
          </cell>
          <cell r="J17112" t="str">
            <v/>
          </cell>
          <cell r="K17112" t="str">
            <v>Normale</v>
          </cell>
        </row>
        <row r="17113">
          <cell r="D17113" t="str">
            <v>DD</v>
          </cell>
          <cell r="F17113" t="str">
            <v>13/11/2018</v>
          </cell>
          <cell r="G17113" t="str">
            <v>30/11/2018</v>
          </cell>
          <cell r="J17113" t="str">
            <v/>
          </cell>
          <cell r="K17113" t="str">
            <v>Normale</v>
          </cell>
        </row>
        <row r="17114">
          <cell r="D17114" t="str">
            <v>LF</v>
          </cell>
          <cell r="F17114" t="str">
            <v>13/11/2018</v>
          </cell>
          <cell r="G17114" t="str">
            <v>15/11/2018</v>
          </cell>
          <cell r="J17114" t="str">
            <v/>
          </cell>
          <cell r="K17114" t="str">
            <v>Normale</v>
          </cell>
        </row>
        <row r="17115">
          <cell r="D17115" t="str">
            <v>SPR</v>
          </cell>
          <cell r="F17115" t="str">
            <v>13/11/2018</v>
          </cell>
          <cell r="G17115" t="str">
            <v/>
          </cell>
          <cell r="J17115" t="str">
            <v/>
          </cell>
          <cell r="K17115" t="str">
            <v/>
          </cell>
        </row>
        <row r="17116">
          <cell r="D17116" t="str">
            <v>NH</v>
          </cell>
          <cell r="F17116" t="str">
            <v>13/11/2018</v>
          </cell>
          <cell r="G17116" t="str">
            <v>15/11/2018</v>
          </cell>
          <cell r="J17116" t="str">
            <v/>
          </cell>
          <cell r="K17116" t="str">
            <v>Normale</v>
          </cell>
        </row>
        <row r="17117">
          <cell r="D17117" t="str">
            <v>SPR</v>
          </cell>
          <cell r="F17117" t="str">
            <v>13/11/2018</v>
          </cell>
          <cell r="G17117" t="str">
            <v/>
          </cell>
          <cell r="J17117" t="str">
            <v/>
          </cell>
          <cell r="K17117" t="str">
            <v/>
          </cell>
        </row>
        <row r="17118">
          <cell r="D17118" t="str">
            <v>LF</v>
          </cell>
          <cell r="F17118" t="str">
            <v>13/11/2018</v>
          </cell>
          <cell r="G17118" t="str">
            <v>16/11/2018</v>
          </cell>
          <cell r="J17118" t="str">
            <v/>
          </cell>
          <cell r="K17118" t="str">
            <v>Normale</v>
          </cell>
        </row>
        <row r="17119">
          <cell r="D17119" t="str">
            <v>DD</v>
          </cell>
          <cell r="F17119" t="str">
            <v>13/11/2018</v>
          </cell>
          <cell r="G17119" t="str">
            <v>27/11/2018</v>
          </cell>
          <cell r="J17119" t="str">
            <v/>
          </cell>
          <cell r="K17119" t="str">
            <v>Normale</v>
          </cell>
        </row>
        <row r="17120">
          <cell r="D17120" t="str">
            <v>HCJ</v>
          </cell>
          <cell r="F17120" t="str">
            <v>13/11/2018</v>
          </cell>
          <cell r="G17120" t="str">
            <v>16/11/2018</v>
          </cell>
          <cell r="J17120" t="str">
            <v/>
          </cell>
          <cell r="K17120" t="str">
            <v>Normale</v>
          </cell>
        </row>
        <row r="17121">
          <cell r="D17121" t="str">
            <v>SPR</v>
          </cell>
          <cell r="F17121" t="str">
            <v>13/11/2018</v>
          </cell>
          <cell r="G17121" t="str">
            <v/>
          </cell>
          <cell r="J17121" t="str">
            <v/>
          </cell>
          <cell r="K17121" t="str">
            <v/>
          </cell>
        </row>
        <row r="17122">
          <cell r="D17122" t="str">
            <v>SPR</v>
          </cell>
          <cell r="F17122" t="str">
            <v>13/11/2018</v>
          </cell>
          <cell r="G17122" t="str">
            <v/>
          </cell>
          <cell r="J17122" t="str">
            <v/>
          </cell>
          <cell r="K17122" t="str">
            <v/>
          </cell>
        </row>
        <row r="17123">
          <cell r="D17123" t="str">
            <v>LF</v>
          </cell>
          <cell r="F17123" t="str">
            <v>13/11/2018</v>
          </cell>
          <cell r="G17123" t="str">
            <v>15/11/2018</v>
          </cell>
          <cell r="J17123" t="str">
            <v/>
          </cell>
          <cell r="K17123" t="str">
            <v>Normale</v>
          </cell>
        </row>
        <row r="17124">
          <cell r="D17124" t="str">
            <v>LF</v>
          </cell>
          <cell r="F17124" t="str">
            <v>13/11/2018</v>
          </cell>
          <cell r="G17124" t="str">
            <v>15/11/2018</v>
          </cell>
          <cell r="J17124" t="str">
            <v/>
          </cell>
          <cell r="K17124" t="str">
            <v>Normale</v>
          </cell>
        </row>
        <row r="17125">
          <cell r="D17125" t="str">
            <v>NH</v>
          </cell>
          <cell r="F17125" t="str">
            <v>13/11/2018</v>
          </cell>
          <cell r="G17125" t="str">
            <v>15/11/2018</v>
          </cell>
          <cell r="J17125" t="str">
            <v/>
          </cell>
          <cell r="K17125" t="str">
            <v>Normale</v>
          </cell>
        </row>
        <row r="17126">
          <cell r="D17126" t="str">
            <v>NH</v>
          </cell>
          <cell r="F17126" t="str">
            <v>13/11/2018</v>
          </cell>
          <cell r="G17126" t="str">
            <v>16/11/2018</v>
          </cell>
          <cell r="J17126" t="str">
            <v/>
          </cell>
          <cell r="K17126" t="str">
            <v>Normale</v>
          </cell>
        </row>
        <row r="17127">
          <cell r="D17127" t="str">
            <v>HCJ</v>
          </cell>
          <cell r="F17127" t="str">
            <v>14/11/2018</v>
          </cell>
          <cell r="G17127" t="str">
            <v>14/11/2018</v>
          </cell>
          <cell r="J17127" t="str">
            <v>28/11/2018</v>
          </cell>
          <cell r="K17127" t="str">
            <v>Télé-chiffrage</v>
          </cell>
        </row>
        <row r="17128">
          <cell r="D17128" t="str">
            <v>LF</v>
          </cell>
          <cell r="F17128" t="str">
            <v>14/11/2018</v>
          </cell>
          <cell r="G17128" t="str">
            <v>16/11/2018</v>
          </cell>
          <cell r="J17128" t="str">
            <v/>
          </cell>
          <cell r="K17128" t="str">
            <v>Normale</v>
          </cell>
        </row>
        <row r="17129">
          <cell r="D17129" t="str">
            <v>HCJ</v>
          </cell>
          <cell r="F17129" t="str">
            <v>14/11/2018</v>
          </cell>
          <cell r="G17129" t="str">
            <v>19/11/2018</v>
          </cell>
          <cell r="J17129" t="str">
            <v/>
          </cell>
          <cell r="K17129" t="str">
            <v>Télé-chiffrage</v>
          </cell>
        </row>
        <row r="17130">
          <cell r="D17130" t="str">
            <v>SPR</v>
          </cell>
          <cell r="F17130" t="str">
            <v>14/11/2018</v>
          </cell>
          <cell r="G17130" t="str">
            <v/>
          </cell>
          <cell r="J17130" t="str">
            <v/>
          </cell>
          <cell r="K17130" t="str">
            <v/>
          </cell>
        </row>
        <row r="17131">
          <cell r="D17131" t="str">
            <v>DD</v>
          </cell>
          <cell r="F17131" t="str">
            <v>14/11/2018</v>
          </cell>
          <cell r="G17131" t="str">
            <v>14/11/2018</v>
          </cell>
          <cell r="J17131" t="str">
            <v>21/11/2018</v>
          </cell>
          <cell r="K17131" t="str">
            <v>Télé-chiffrage</v>
          </cell>
        </row>
        <row r="17132">
          <cell r="D17132" t="str">
            <v>HCJ</v>
          </cell>
          <cell r="F17132" t="str">
            <v>14/11/2018</v>
          </cell>
          <cell r="G17132" t="str">
            <v>19/11/2018</v>
          </cell>
          <cell r="J17132" t="str">
            <v/>
          </cell>
          <cell r="K17132" t="str">
            <v>Télé-chiffrage</v>
          </cell>
        </row>
        <row r="17133">
          <cell r="D17133" t="str">
            <v>SPR</v>
          </cell>
          <cell r="F17133" t="str">
            <v>14/11/2018</v>
          </cell>
          <cell r="G17133" t="str">
            <v/>
          </cell>
          <cell r="J17133" t="str">
            <v/>
          </cell>
          <cell r="K17133" t="str">
            <v/>
          </cell>
        </row>
        <row r="17134">
          <cell r="D17134" t="str">
            <v>TR</v>
          </cell>
          <cell r="F17134" t="str">
            <v>14/11/2018</v>
          </cell>
          <cell r="G17134" t="str">
            <v/>
          </cell>
          <cell r="J17134" t="str">
            <v/>
          </cell>
          <cell r="K17134" t="str">
            <v>Normale</v>
          </cell>
        </row>
        <row r="17135">
          <cell r="D17135" t="str">
            <v>SPR</v>
          </cell>
          <cell r="F17135" t="str">
            <v>14/11/2018</v>
          </cell>
          <cell r="G17135" t="str">
            <v/>
          </cell>
          <cell r="J17135" t="str">
            <v/>
          </cell>
          <cell r="K17135" t="str">
            <v/>
          </cell>
        </row>
        <row r="17136">
          <cell r="D17136" t="str">
            <v>LF</v>
          </cell>
          <cell r="F17136" t="str">
            <v>14/11/2018</v>
          </cell>
          <cell r="G17136" t="str">
            <v>19/11/2018</v>
          </cell>
          <cell r="J17136" t="str">
            <v/>
          </cell>
          <cell r="K17136" t="str">
            <v>Normale</v>
          </cell>
        </row>
        <row r="17137">
          <cell r="D17137" t="str">
            <v>HCJ</v>
          </cell>
          <cell r="F17137" t="str">
            <v>14/11/2018</v>
          </cell>
          <cell r="G17137" t="str">
            <v>15/11/2018</v>
          </cell>
          <cell r="J17137" t="str">
            <v/>
          </cell>
          <cell r="K17137" t="str">
            <v>Normale</v>
          </cell>
        </row>
        <row r="17138">
          <cell r="D17138" t="str">
            <v>LF</v>
          </cell>
          <cell r="F17138" t="str">
            <v>14/11/2018</v>
          </cell>
          <cell r="G17138" t="str">
            <v>16/11/2018</v>
          </cell>
          <cell r="J17138" t="str">
            <v/>
          </cell>
          <cell r="K17138" t="str">
            <v>Normale</v>
          </cell>
        </row>
        <row r="17139">
          <cell r="D17139" t="str">
            <v>SCL</v>
          </cell>
          <cell r="F17139" t="str">
            <v>14/11/2018</v>
          </cell>
          <cell r="G17139" t="str">
            <v/>
          </cell>
          <cell r="J17139" t="str">
            <v/>
          </cell>
          <cell r="K17139" t="str">
            <v/>
          </cell>
        </row>
        <row r="17140">
          <cell r="D17140" t="str">
            <v>LF</v>
          </cell>
          <cell r="F17140" t="str">
            <v>14/11/2018</v>
          </cell>
          <cell r="G17140" t="str">
            <v/>
          </cell>
          <cell r="J17140" t="str">
            <v/>
          </cell>
          <cell r="K17140" t="str">
            <v/>
          </cell>
        </row>
        <row r="17141">
          <cell r="D17141" t="str">
            <v>SPR</v>
          </cell>
          <cell r="F17141" t="str">
            <v>14/11/2018</v>
          </cell>
          <cell r="G17141" t="str">
            <v/>
          </cell>
          <cell r="J17141" t="str">
            <v/>
          </cell>
          <cell r="K17141" t="str">
            <v/>
          </cell>
        </row>
        <row r="17142">
          <cell r="D17142" t="str">
            <v>HCJ</v>
          </cell>
          <cell r="F17142" t="str">
            <v>14/11/2018</v>
          </cell>
          <cell r="G17142" t="str">
            <v>23/11/2018</v>
          </cell>
          <cell r="J17142" t="str">
            <v/>
          </cell>
          <cell r="K17142" t="str">
            <v>Normale</v>
          </cell>
        </row>
        <row r="17143">
          <cell r="D17143" t="str">
            <v>LF</v>
          </cell>
          <cell r="F17143" t="str">
            <v>15/11/2018</v>
          </cell>
          <cell r="G17143" t="str">
            <v>15/11/2018</v>
          </cell>
          <cell r="J17143" t="str">
            <v/>
          </cell>
          <cell r="K17143" t="str">
            <v>Télé-chiffrage</v>
          </cell>
        </row>
        <row r="17144">
          <cell r="D17144" t="str">
            <v>DD</v>
          </cell>
          <cell r="F17144" t="str">
            <v>14/11/2018</v>
          </cell>
          <cell r="G17144" t="str">
            <v>29/11/2018</v>
          </cell>
          <cell r="J17144" t="str">
            <v/>
          </cell>
          <cell r="K17144" t="str">
            <v>Télé-chiffrage</v>
          </cell>
        </row>
        <row r="17145">
          <cell r="D17145" t="str">
            <v>NH</v>
          </cell>
          <cell r="F17145" t="str">
            <v>14/11/2018</v>
          </cell>
          <cell r="G17145" t="str">
            <v>23/11/2018</v>
          </cell>
          <cell r="J17145" t="str">
            <v/>
          </cell>
          <cell r="K17145" t="str">
            <v>Normale</v>
          </cell>
        </row>
        <row r="17146">
          <cell r="D17146" t="str">
            <v>BC</v>
          </cell>
          <cell r="F17146" t="str">
            <v>14/11/2018</v>
          </cell>
          <cell r="G17146" t="str">
            <v/>
          </cell>
          <cell r="J17146" t="str">
            <v/>
          </cell>
          <cell r="K17146" t="str">
            <v>Enquête</v>
          </cell>
        </row>
        <row r="17147">
          <cell r="D17147" t="str">
            <v>LF</v>
          </cell>
          <cell r="F17147" t="str">
            <v>14/11/2018</v>
          </cell>
          <cell r="G17147" t="str">
            <v>15/11/2018</v>
          </cell>
          <cell r="J17147" t="str">
            <v/>
          </cell>
          <cell r="K17147" t="str">
            <v>Normale</v>
          </cell>
        </row>
        <row r="17148">
          <cell r="D17148" t="str">
            <v>SPR</v>
          </cell>
          <cell r="F17148" t="str">
            <v>14/11/2018</v>
          </cell>
          <cell r="G17148" t="str">
            <v/>
          </cell>
          <cell r="J17148" t="str">
            <v/>
          </cell>
          <cell r="K17148" t="str">
            <v/>
          </cell>
        </row>
        <row r="17149">
          <cell r="D17149" t="str">
            <v>SPR</v>
          </cell>
          <cell r="F17149" t="str">
            <v>14/11/2018</v>
          </cell>
          <cell r="G17149" t="str">
            <v/>
          </cell>
          <cell r="J17149" t="str">
            <v/>
          </cell>
          <cell r="K17149" t="str">
            <v/>
          </cell>
        </row>
        <row r="17150">
          <cell r="D17150" t="str">
            <v>SCL</v>
          </cell>
          <cell r="F17150" t="str">
            <v>14/11/2018</v>
          </cell>
          <cell r="G17150" t="str">
            <v/>
          </cell>
          <cell r="J17150" t="str">
            <v/>
          </cell>
          <cell r="K17150" t="str">
            <v/>
          </cell>
        </row>
        <row r="17151">
          <cell r="D17151" t="str">
            <v>LF</v>
          </cell>
          <cell r="F17151" t="str">
            <v>14/11/2018</v>
          </cell>
          <cell r="G17151" t="str">
            <v/>
          </cell>
          <cell r="J17151" t="str">
            <v/>
          </cell>
          <cell r="K17151" t="str">
            <v/>
          </cell>
        </row>
        <row r="17152">
          <cell r="D17152" t="str">
            <v>SPR</v>
          </cell>
          <cell r="F17152" t="str">
            <v>14/11/2018</v>
          </cell>
          <cell r="G17152" t="str">
            <v/>
          </cell>
          <cell r="J17152" t="str">
            <v/>
          </cell>
          <cell r="K17152" t="str">
            <v/>
          </cell>
        </row>
        <row r="17153">
          <cell r="D17153" t="str">
            <v>SPR</v>
          </cell>
          <cell r="F17153" t="str">
            <v>14/11/2018</v>
          </cell>
          <cell r="G17153" t="str">
            <v/>
          </cell>
          <cell r="J17153" t="str">
            <v>15/11/2018</v>
          </cell>
          <cell r="K17153" t="str">
            <v>Carence</v>
          </cell>
        </row>
        <row r="17154">
          <cell r="D17154" t="str">
            <v>SPR</v>
          </cell>
          <cell r="F17154" t="str">
            <v>14/11/2018</v>
          </cell>
          <cell r="G17154" t="str">
            <v/>
          </cell>
          <cell r="J17154" t="str">
            <v/>
          </cell>
          <cell r="K17154" t="str">
            <v/>
          </cell>
        </row>
        <row r="17155">
          <cell r="D17155" t="str">
            <v>SPR</v>
          </cell>
          <cell r="F17155" t="str">
            <v>14/11/2018</v>
          </cell>
          <cell r="G17155" t="str">
            <v/>
          </cell>
          <cell r="J17155" t="str">
            <v/>
          </cell>
          <cell r="K17155" t="str">
            <v/>
          </cell>
        </row>
        <row r="17156">
          <cell r="D17156" t="str">
            <v>TR</v>
          </cell>
          <cell r="F17156" t="str">
            <v>14/11/2018</v>
          </cell>
          <cell r="G17156" t="str">
            <v/>
          </cell>
          <cell r="J17156" t="str">
            <v/>
          </cell>
          <cell r="K17156" t="str">
            <v/>
          </cell>
        </row>
        <row r="17157">
          <cell r="D17157" t="str">
            <v>DD</v>
          </cell>
          <cell r="F17157" t="str">
            <v>14/11/2018</v>
          </cell>
          <cell r="G17157" t="str">
            <v>30/11/2018</v>
          </cell>
          <cell r="J17157" t="str">
            <v/>
          </cell>
          <cell r="K17157" t="str">
            <v>Normale</v>
          </cell>
        </row>
        <row r="17158">
          <cell r="D17158" t="str">
            <v>DD</v>
          </cell>
          <cell r="F17158" t="str">
            <v>14/11/2018</v>
          </cell>
          <cell r="G17158" t="str">
            <v/>
          </cell>
          <cell r="J17158" t="str">
            <v/>
          </cell>
          <cell r="K17158" t="str">
            <v/>
          </cell>
        </row>
        <row r="17159">
          <cell r="D17159" t="str">
            <v>HCJ</v>
          </cell>
          <cell r="F17159" t="str">
            <v>14/11/2018</v>
          </cell>
          <cell r="G17159" t="str">
            <v>15/11/2018</v>
          </cell>
          <cell r="J17159" t="str">
            <v/>
          </cell>
          <cell r="K17159" t="str">
            <v>Normale</v>
          </cell>
        </row>
        <row r="17160">
          <cell r="D17160" t="str">
            <v>LF</v>
          </cell>
          <cell r="F17160" t="str">
            <v>15/11/2018</v>
          </cell>
          <cell r="G17160" t="str">
            <v>19/11/2018</v>
          </cell>
          <cell r="J17160" t="str">
            <v/>
          </cell>
          <cell r="K17160" t="str">
            <v>Estimation réparation ADE</v>
          </cell>
        </row>
        <row r="17161">
          <cell r="D17161" t="str">
            <v>LF</v>
          </cell>
          <cell r="F17161" t="str">
            <v>15/11/2018</v>
          </cell>
          <cell r="G17161" t="str">
            <v/>
          </cell>
          <cell r="J17161" t="str">
            <v/>
          </cell>
          <cell r="K17161" t="str">
            <v>Normale</v>
          </cell>
        </row>
        <row r="17162">
          <cell r="D17162" t="str">
            <v>HCJ</v>
          </cell>
          <cell r="F17162" t="str">
            <v>15/11/2018</v>
          </cell>
          <cell r="G17162" t="str">
            <v>23/11/2018</v>
          </cell>
          <cell r="J17162" t="str">
            <v/>
          </cell>
          <cell r="K17162" t="str">
            <v>Normale</v>
          </cell>
        </row>
        <row r="17163">
          <cell r="D17163" t="str">
            <v>HCJ</v>
          </cell>
          <cell r="F17163" t="str">
            <v>15/11/2018</v>
          </cell>
          <cell r="G17163" t="str">
            <v>23/11/2018</v>
          </cell>
          <cell r="J17163" t="str">
            <v/>
          </cell>
          <cell r="K17163" t="str">
            <v>Normale</v>
          </cell>
        </row>
        <row r="17164">
          <cell r="D17164" t="str">
            <v>SPR</v>
          </cell>
          <cell r="F17164" t="str">
            <v>15/11/2018</v>
          </cell>
          <cell r="G17164" t="str">
            <v/>
          </cell>
          <cell r="J17164" t="str">
            <v/>
          </cell>
          <cell r="K17164" t="str">
            <v/>
          </cell>
        </row>
        <row r="17165">
          <cell r="D17165" t="str">
            <v>LF</v>
          </cell>
          <cell r="F17165" t="str">
            <v>15/11/2018</v>
          </cell>
          <cell r="G17165" t="str">
            <v>16/11/2018</v>
          </cell>
          <cell r="J17165" t="str">
            <v/>
          </cell>
          <cell r="K17165" t="str">
            <v>Véh. éco. irréparable V.E.I.</v>
          </cell>
        </row>
        <row r="17166">
          <cell r="D17166" t="str">
            <v>HCJ</v>
          </cell>
          <cell r="F17166" t="str">
            <v>15/11/2018</v>
          </cell>
          <cell r="G17166" t="str">
            <v>20/11/2018</v>
          </cell>
          <cell r="J17166" t="str">
            <v/>
          </cell>
          <cell r="K17166" t="str">
            <v>Télé-chiffrage</v>
          </cell>
        </row>
        <row r="17167">
          <cell r="D17167" t="str">
            <v>LF</v>
          </cell>
          <cell r="F17167" t="str">
            <v>15/11/2018</v>
          </cell>
          <cell r="G17167" t="str">
            <v>21/11/2018</v>
          </cell>
          <cell r="J17167" t="str">
            <v/>
          </cell>
          <cell r="K17167" t="str">
            <v>Normale</v>
          </cell>
        </row>
        <row r="17168">
          <cell r="D17168" t="str">
            <v>TR</v>
          </cell>
          <cell r="F17168" t="str">
            <v>15/11/2018</v>
          </cell>
          <cell r="G17168" t="str">
            <v/>
          </cell>
          <cell r="J17168" t="str">
            <v/>
          </cell>
          <cell r="K17168" t="str">
            <v>Normale</v>
          </cell>
        </row>
        <row r="17169">
          <cell r="D17169" t="str">
            <v>SPR</v>
          </cell>
          <cell r="F17169" t="str">
            <v>15/11/2018</v>
          </cell>
          <cell r="G17169" t="str">
            <v/>
          </cell>
          <cell r="J17169" t="str">
            <v/>
          </cell>
          <cell r="K17169" t="str">
            <v/>
          </cell>
        </row>
        <row r="17170">
          <cell r="D17170" t="str">
            <v>SPR</v>
          </cell>
          <cell r="F17170" t="str">
            <v>15/11/2018</v>
          </cell>
          <cell r="G17170" t="str">
            <v/>
          </cell>
          <cell r="J17170" t="str">
            <v/>
          </cell>
          <cell r="K17170" t="str">
            <v/>
          </cell>
        </row>
        <row r="17171">
          <cell r="D17171" t="str">
            <v>DD</v>
          </cell>
          <cell r="F17171" t="str">
            <v>15/11/2018</v>
          </cell>
          <cell r="G17171" t="str">
            <v>16/11/2018</v>
          </cell>
          <cell r="J17171" t="str">
            <v/>
          </cell>
          <cell r="K17171" t="str">
            <v>Normale</v>
          </cell>
        </row>
        <row r="17172">
          <cell r="D17172" t="str">
            <v>HCJ</v>
          </cell>
          <cell r="F17172" t="str">
            <v>15/11/2018</v>
          </cell>
          <cell r="G17172" t="str">
            <v>16/11/2018</v>
          </cell>
          <cell r="J17172" t="str">
            <v/>
          </cell>
          <cell r="K17172" t="str">
            <v>Normale</v>
          </cell>
        </row>
        <row r="17173">
          <cell r="D17173" t="str">
            <v>SPR</v>
          </cell>
          <cell r="F17173" t="str">
            <v>15/11/2018</v>
          </cell>
          <cell r="G17173" t="str">
            <v/>
          </cell>
          <cell r="J17173" t="str">
            <v/>
          </cell>
          <cell r="K17173" t="str">
            <v/>
          </cell>
        </row>
        <row r="17174">
          <cell r="D17174" t="str">
            <v>DD</v>
          </cell>
          <cell r="F17174" t="str">
            <v>15/11/2018</v>
          </cell>
          <cell r="G17174" t="str">
            <v>14/11/2018</v>
          </cell>
          <cell r="J17174" t="str">
            <v/>
          </cell>
          <cell r="K17174" t="str">
            <v>Normale</v>
          </cell>
        </row>
        <row r="17175">
          <cell r="D17175" t="str">
            <v>SPR</v>
          </cell>
          <cell r="F17175" t="str">
            <v>15/11/2018</v>
          </cell>
          <cell r="G17175" t="str">
            <v/>
          </cell>
          <cell r="J17175" t="str">
            <v/>
          </cell>
          <cell r="K17175" t="str">
            <v/>
          </cell>
        </row>
        <row r="17176">
          <cell r="D17176" t="str">
            <v>NH</v>
          </cell>
          <cell r="F17176" t="str">
            <v>15/11/2018</v>
          </cell>
          <cell r="G17176" t="str">
            <v>15/11/2018</v>
          </cell>
          <cell r="J17176" t="str">
            <v/>
          </cell>
          <cell r="K17176" t="str">
            <v>Normale</v>
          </cell>
        </row>
        <row r="17177">
          <cell r="D17177" t="str">
            <v>DD</v>
          </cell>
          <cell r="F17177" t="str">
            <v>15/11/2018</v>
          </cell>
          <cell r="G17177" t="str">
            <v/>
          </cell>
          <cell r="J17177" t="str">
            <v/>
          </cell>
          <cell r="K17177" t="str">
            <v/>
          </cell>
        </row>
        <row r="17178">
          <cell r="D17178" t="str">
            <v>LF</v>
          </cell>
          <cell r="F17178" t="str">
            <v>15/11/2018</v>
          </cell>
          <cell r="G17178" t="str">
            <v>19/11/2018</v>
          </cell>
          <cell r="J17178" t="str">
            <v/>
          </cell>
          <cell r="K17178" t="str">
            <v>Normale</v>
          </cell>
        </row>
        <row r="17179">
          <cell r="D17179" t="str">
            <v>SCL</v>
          </cell>
          <cell r="F17179" t="str">
            <v>15/11/2018</v>
          </cell>
          <cell r="G17179" t="str">
            <v/>
          </cell>
          <cell r="J17179" t="str">
            <v/>
          </cell>
          <cell r="K17179" t="str">
            <v/>
          </cell>
        </row>
        <row r="17180">
          <cell r="D17180" t="str">
            <v>BC</v>
          </cell>
          <cell r="F17180" t="str">
            <v>15/11/2018</v>
          </cell>
          <cell r="G17180" t="str">
            <v/>
          </cell>
          <cell r="J17180" t="str">
            <v/>
          </cell>
          <cell r="K17180" t="str">
            <v>Enquête</v>
          </cell>
        </row>
        <row r="17181">
          <cell r="D17181" t="str">
            <v>SPR</v>
          </cell>
          <cell r="F17181" t="str">
            <v>15/11/2018</v>
          </cell>
          <cell r="G17181" t="str">
            <v/>
          </cell>
          <cell r="J17181" t="str">
            <v/>
          </cell>
          <cell r="K17181" t="str">
            <v/>
          </cell>
        </row>
        <row r="17182">
          <cell r="D17182" t="str">
            <v>SPR</v>
          </cell>
          <cell r="F17182" t="str">
            <v>15/11/2018</v>
          </cell>
          <cell r="G17182" t="str">
            <v/>
          </cell>
          <cell r="J17182" t="str">
            <v/>
          </cell>
          <cell r="K17182" t="str">
            <v/>
          </cell>
        </row>
        <row r="17183">
          <cell r="D17183" t="str">
            <v>HCJ</v>
          </cell>
          <cell r="F17183" t="str">
            <v>15/11/2018</v>
          </cell>
          <cell r="G17183" t="str">
            <v>26/11/2018</v>
          </cell>
          <cell r="J17183" t="str">
            <v/>
          </cell>
          <cell r="K17183" t="str">
            <v>Normale</v>
          </cell>
        </row>
        <row r="17184">
          <cell r="D17184" t="str">
            <v>LF</v>
          </cell>
          <cell r="F17184" t="str">
            <v>15/11/2018</v>
          </cell>
          <cell r="G17184" t="str">
            <v/>
          </cell>
          <cell r="J17184" t="str">
            <v/>
          </cell>
          <cell r="K17184" t="str">
            <v/>
          </cell>
        </row>
        <row r="17185">
          <cell r="D17185" t="str">
            <v>SCL</v>
          </cell>
          <cell r="F17185" t="str">
            <v>15/11/2018</v>
          </cell>
          <cell r="G17185" t="str">
            <v/>
          </cell>
          <cell r="J17185" t="str">
            <v/>
          </cell>
          <cell r="K17185" t="str">
            <v/>
          </cell>
        </row>
        <row r="17186">
          <cell r="D17186" t="str">
            <v>SPR</v>
          </cell>
          <cell r="F17186" t="str">
            <v>15/11/2018</v>
          </cell>
          <cell r="G17186" t="str">
            <v/>
          </cell>
          <cell r="J17186" t="str">
            <v/>
          </cell>
          <cell r="K17186" t="str">
            <v/>
          </cell>
        </row>
        <row r="17187">
          <cell r="D17187" t="str">
            <v>TR</v>
          </cell>
          <cell r="F17187" t="str">
            <v>15/11/2018</v>
          </cell>
          <cell r="G17187" t="str">
            <v/>
          </cell>
          <cell r="J17187" t="str">
            <v/>
          </cell>
          <cell r="K17187" t="str">
            <v/>
          </cell>
        </row>
        <row r="17188">
          <cell r="D17188" t="str">
            <v>SPR</v>
          </cell>
          <cell r="F17188" t="str">
            <v>15/11/2018</v>
          </cell>
          <cell r="G17188" t="str">
            <v/>
          </cell>
          <cell r="J17188" t="str">
            <v/>
          </cell>
          <cell r="K17188" t="str">
            <v/>
          </cell>
        </row>
        <row r="17189">
          <cell r="D17189" t="str">
            <v>SCL</v>
          </cell>
          <cell r="F17189" t="str">
            <v>15/11/2018</v>
          </cell>
          <cell r="G17189" t="str">
            <v/>
          </cell>
          <cell r="J17189" t="str">
            <v/>
          </cell>
          <cell r="K17189" t="str">
            <v/>
          </cell>
        </row>
        <row r="17190">
          <cell r="D17190" t="str">
            <v>SPR</v>
          </cell>
          <cell r="F17190" t="str">
            <v>15/11/2018</v>
          </cell>
          <cell r="G17190" t="str">
            <v/>
          </cell>
          <cell r="J17190" t="str">
            <v>30/11/2018</v>
          </cell>
          <cell r="K17190" t="str">
            <v>Carence</v>
          </cell>
        </row>
        <row r="17191">
          <cell r="D17191" t="str">
            <v>TR</v>
          </cell>
          <cell r="F17191" t="str">
            <v>15/11/2018</v>
          </cell>
          <cell r="G17191" t="str">
            <v/>
          </cell>
          <cell r="J17191" t="str">
            <v/>
          </cell>
          <cell r="K17191" t="str">
            <v/>
          </cell>
        </row>
        <row r="17192">
          <cell r="D17192" t="str">
            <v>HCJ</v>
          </cell>
          <cell r="F17192" t="str">
            <v>15/11/2018</v>
          </cell>
          <cell r="G17192" t="str">
            <v>19/11/2018</v>
          </cell>
          <cell r="J17192" t="str">
            <v/>
          </cell>
          <cell r="K17192" t="str">
            <v>Télé-chiffrage</v>
          </cell>
        </row>
        <row r="17193">
          <cell r="D17193" t="str">
            <v>LF</v>
          </cell>
          <cell r="F17193" t="str">
            <v>15/11/2018</v>
          </cell>
          <cell r="G17193" t="str">
            <v>16/11/2018</v>
          </cell>
          <cell r="J17193" t="str">
            <v/>
          </cell>
          <cell r="K17193" t="str">
            <v>Normale</v>
          </cell>
        </row>
        <row r="17194">
          <cell r="D17194" t="str">
            <v>LF</v>
          </cell>
          <cell r="F17194" t="str">
            <v>15/11/2018</v>
          </cell>
          <cell r="G17194" t="str">
            <v>23/11/2018</v>
          </cell>
          <cell r="J17194" t="str">
            <v/>
          </cell>
          <cell r="K17194" t="str">
            <v>Normale</v>
          </cell>
        </row>
        <row r="17195">
          <cell r="D17195" t="str">
            <v>TR</v>
          </cell>
          <cell r="F17195" t="str">
            <v>15/11/2018</v>
          </cell>
          <cell r="G17195" t="str">
            <v/>
          </cell>
          <cell r="J17195" t="str">
            <v/>
          </cell>
          <cell r="K17195" t="str">
            <v>Normale</v>
          </cell>
        </row>
        <row r="17196">
          <cell r="D17196" t="str">
            <v>LF</v>
          </cell>
          <cell r="F17196" t="str">
            <v>15/11/2018</v>
          </cell>
          <cell r="G17196" t="str">
            <v/>
          </cell>
          <cell r="J17196" t="str">
            <v/>
          </cell>
          <cell r="K17196" t="str">
            <v/>
          </cell>
        </row>
        <row r="17197">
          <cell r="D17197" t="str">
            <v>NH</v>
          </cell>
          <cell r="F17197" t="str">
            <v>15/11/2018</v>
          </cell>
          <cell r="G17197" t="str">
            <v>23/11/2018</v>
          </cell>
          <cell r="J17197" t="str">
            <v/>
          </cell>
          <cell r="K17197" t="str">
            <v>Normale</v>
          </cell>
        </row>
        <row r="17198">
          <cell r="D17198" t="str">
            <v>SPR</v>
          </cell>
          <cell r="F17198" t="str">
            <v>15/11/2018</v>
          </cell>
          <cell r="G17198" t="str">
            <v/>
          </cell>
          <cell r="J17198" t="str">
            <v/>
          </cell>
          <cell r="K17198" t="str">
            <v>Normale</v>
          </cell>
        </row>
        <row r="17199">
          <cell r="D17199" t="str">
            <v>SCL</v>
          </cell>
          <cell r="F17199" t="str">
            <v>16/11/2018</v>
          </cell>
          <cell r="G17199" t="str">
            <v/>
          </cell>
          <cell r="J17199" t="str">
            <v/>
          </cell>
          <cell r="K17199" t="str">
            <v/>
          </cell>
        </row>
        <row r="17200">
          <cell r="D17200" t="str">
            <v>LF</v>
          </cell>
          <cell r="F17200" t="str">
            <v>16/11/2018</v>
          </cell>
          <cell r="G17200" t="str">
            <v>19/11/2018</v>
          </cell>
          <cell r="J17200" t="str">
            <v/>
          </cell>
          <cell r="K17200" t="str">
            <v>Normale</v>
          </cell>
        </row>
        <row r="17201">
          <cell r="D17201" t="str">
            <v>LF</v>
          </cell>
          <cell r="F17201" t="str">
            <v>16/11/2018</v>
          </cell>
          <cell r="G17201" t="str">
            <v/>
          </cell>
          <cell r="J17201" t="str">
            <v/>
          </cell>
          <cell r="K17201" t="str">
            <v>Estimation réparation ADE</v>
          </cell>
        </row>
        <row r="17202">
          <cell r="D17202" t="str">
            <v>SCL</v>
          </cell>
          <cell r="F17202" t="str">
            <v>16/11/2018</v>
          </cell>
          <cell r="G17202" t="str">
            <v/>
          </cell>
          <cell r="J17202" t="str">
            <v/>
          </cell>
          <cell r="K17202" t="str">
            <v/>
          </cell>
        </row>
        <row r="17203">
          <cell r="D17203" t="str">
            <v>HCJ</v>
          </cell>
          <cell r="F17203" t="str">
            <v>16/11/2018</v>
          </cell>
          <cell r="G17203" t="str">
            <v>20/11/2018</v>
          </cell>
          <cell r="J17203" t="str">
            <v/>
          </cell>
          <cell r="K17203" t="str">
            <v>Télé-chiffrage</v>
          </cell>
        </row>
        <row r="17204">
          <cell r="D17204" t="str">
            <v>LF</v>
          </cell>
          <cell r="F17204" t="str">
            <v>16/11/2018</v>
          </cell>
          <cell r="G17204" t="str">
            <v>21/11/2018</v>
          </cell>
          <cell r="J17204" t="str">
            <v/>
          </cell>
          <cell r="K17204" t="str">
            <v>Normale</v>
          </cell>
        </row>
        <row r="17205">
          <cell r="D17205" t="str">
            <v>SPR</v>
          </cell>
          <cell r="F17205" t="str">
            <v>16/11/2018</v>
          </cell>
          <cell r="G17205" t="str">
            <v/>
          </cell>
          <cell r="J17205" t="str">
            <v/>
          </cell>
          <cell r="K17205" t="str">
            <v/>
          </cell>
        </row>
        <row r="17206">
          <cell r="D17206" t="str">
            <v>NH</v>
          </cell>
          <cell r="F17206" t="str">
            <v>16/11/2018</v>
          </cell>
          <cell r="G17206" t="str">
            <v>22/11/2018</v>
          </cell>
          <cell r="J17206" t="str">
            <v/>
          </cell>
          <cell r="K17206" t="str">
            <v>Normale</v>
          </cell>
        </row>
        <row r="17207">
          <cell r="D17207" t="str">
            <v>LF</v>
          </cell>
          <cell r="F17207" t="str">
            <v>16/11/2018</v>
          </cell>
          <cell r="G17207" t="str">
            <v>23/11/2018</v>
          </cell>
          <cell r="J17207" t="str">
            <v/>
          </cell>
          <cell r="K17207" t="str">
            <v>Normale</v>
          </cell>
        </row>
        <row r="17208">
          <cell r="D17208" t="str">
            <v>HCJ</v>
          </cell>
          <cell r="F17208" t="str">
            <v>16/11/2018</v>
          </cell>
          <cell r="G17208" t="str">
            <v>30/11/2018</v>
          </cell>
          <cell r="J17208" t="str">
            <v/>
          </cell>
          <cell r="K17208" t="str">
            <v/>
          </cell>
        </row>
        <row r="17209">
          <cell r="D17209" t="str">
            <v>TR</v>
          </cell>
          <cell r="F17209" t="str">
            <v>16/11/2018</v>
          </cell>
          <cell r="G17209" t="str">
            <v/>
          </cell>
          <cell r="J17209" t="str">
            <v/>
          </cell>
          <cell r="K17209" t="str">
            <v>Normale</v>
          </cell>
        </row>
        <row r="17210">
          <cell r="D17210" t="str">
            <v>TR</v>
          </cell>
          <cell r="F17210" t="str">
            <v>16/11/2018</v>
          </cell>
          <cell r="G17210" t="str">
            <v/>
          </cell>
          <cell r="J17210" t="str">
            <v/>
          </cell>
          <cell r="K17210" t="str">
            <v>Normale</v>
          </cell>
        </row>
        <row r="17211">
          <cell r="D17211" t="str">
            <v>SCL</v>
          </cell>
          <cell r="F17211" t="str">
            <v>16/11/2018</v>
          </cell>
          <cell r="G17211" t="str">
            <v/>
          </cell>
          <cell r="J17211" t="str">
            <v/>
          </cell>
          <cell r="K17211" t="str">
            <v/>
          </cell>
        </row>
        <row r="17212">
          <cell r="D17212" t="str">
            <v>LF</v>
          </cell>
          <cell r="F17212" t="str">
            <v>16/11/2018</v>
          </cell>
          <cell r="G17212" t="str">
            <v>19/11/2018</v>
          </cell>
          <cell r="J17212" t="str">
            <v>22/11/2018</v>
          </cell>
          <cell r="K17212" t="str">
            <v>Véh. éco. irréparable V.E.I.</v>
          </cell>
        </row>
        <row r="17213">
          <cell r="D17213" t="str">
            <v>SCL</v>
          </cell>
          <cell r="F17213" t="str">
            <v>16/11/2018</v>
          </cell>
          <cell r="G17213" t="str">
            <v/>
          </cell>
          <cell r="J17213" t="str">
            <v/>
          </cell>
          <cell r="K17213" t="str">
            <v/>
          </cell>
        </row>
        <row r="17214">
          <cell r="D17214" t="str">
            <v>LF</v>
          </cell>
          <cell r="F17214" t="str">
            <v>16/11/2018</v>
          </cell>
          <cell r="G17214" t="str">
            <v>30/11/2018</v>
          </cell>
          <cell r="J17214" t="str">
            <v/>
          </cell>
          <cell r="K17214" t="str">
            <v>Estimation réparation ADE</v>
          </cell>
        </row>
        <row r="17215">
          <cell r="D17215" t="str">
            <v>SCL</v>
          </cell>
          <cell r="F17215" t="str">
            <v>16/11/2018</v>
          </cell>
          <cell r="G17215" t="str">
            <v/>
          </cell>
          <cell r="J17215" t="str">
            <v/>
          </cell>
          <cell r="K17215" t="str">
            <v/>
          </cell>
        </row>
        <row r="17216">
          <cell r="D17216" t="str">
            <v>LF</v>
          </cell>
          <cell r="F17216" t="str">
            <v>16/11/2018</v>
          </cell>
          <cell r="G17216" t="str">
            <v>19/11/2018</v>
          </cell>
          <cell r="J17216" t="str">
            <v/>
          </cell>
          <cell r="K17216" t="str">
            <v>Normale</v>
          </cell>
        </row>
        <row r="17217">
          <cell r="D17217" t="str">
            <v>TR</v>
          </cell>
          <cell r="F17217" t="str">
            <v>16/11/2018</v>
          </cell>
          <cell r="G17217" t="str">
            <v/>
          </cell>
          <cell r="J17217" t="str">
            <v/>
          </cell>
          <cell r="K17217" t="str">
            <v/>
          </cell>
        </row>
        <row r="17218">
          <cell r="D17218" t="str">
            <v>SPR</v>
          </cell>
          <cell r="F17218" t="str">
            <v>16/11/2018</v>
          </cell>
          <cell r="G17218" t="str">
            <v/>
          </cell>
          <cell r="J17218" t="str">
            <v/>
          </cell>
          <cell r="K17218" t="str">
            <v/>
          </cell>
        </row>
        <row r="17219">
          <cell r="D17219" t="str">
            <v>LF</v>
          </cell>
          <cell r="F17219" t="str">
            <v>21/11/2018</v>
          </cell>
          <cell r="G17219" t="str">
            <v>22/11/2018</v>
          </cell>
          <cell r="J17219" t="str">
            <v/>
          </cell>
          <cell r="K17219" t="str">
            <v>Véh. éco. irréparable V.E.I.</v>
          </cell>
        </row>
        <row r="17220">
          <cell r="D17220" t="str">
            <v>HCJ</v>
          </cell>
          <cell r="F17220" t="str">
            <v>16/11/2018</v>
          </cell>
          <cell r="G17220" t="str">
            <v>26/11/2018</v>
          </cell>
          <cell r="J17220" t="str">
            <v/>
          </cell>
          <cell r="K17220" t="str">
            <v/>
          </cell>
        </row>
        <row r="17221">
          <cell r="D17221" t="str">
            <v>SPR</v>
          </cell>
          <cell r="F17221" t="str">
            <v>16/11/2018</v>
          </cell>
          <cell r="G17221" t="str">
            <v/>
          </cell>
          <cell r="J17221" t="str">
            <v/>
          </cell>
          <cell r="K17221" t="str">
            <v/>
          </cell>
        </row>
        <row r="17222">
          <cell r="D17222" t="str">
            <v>HCJ</v>
          </cell>
          <cell r="F17222" t="str">
            <v>16/11/2018</v>
          </cell>
          <cell r="G17222" t="str">
            <v>23/11/2018</v>
          </cell>
          <cell r="J17222" t="str">
            <v/>
          </cell>
          <cell r="K17222" t="str">
            <v>Normale</v>
          </cell>
        </row>
        <row r="17223">
          <cell r="D17223" t="str">
            <v>SPR</v>
          </cell>
          <cell r="F17223" t="str">
            <v>16/11/2018</v>
          </cell>
          <cell r="G17223" t="str">
            <v/>
          </cell>
          <cell r="J17223" t="str">
            <v/>
          </cell>
          <cell r="K17223" t="str">
            <v/>
          </cell>
        </row>
        <row r="17224">
          <cell r="D17224" t="str">
            <v>SPR</v>
          </cell>
          <cell r="F17224" t="str">
            <v>16/11/2018</v>
          </cell>
          <cell r="G17224" t="str">
            <v/>
          </cell>
          <cell r="J17224" t="str">
            <v/>
          </cell>
          <cell r="K17224" t="str">
            <v/>
          </cell>
        </row>
        <row r="17225">
          <cell r="D17225" t="str">
            <v>DD</v>
          </cell>
          <cell r="F17225" t="str">
            <v>16/11/2018</v>
          </cell>
          <cell r="G17225" t="str">
            <v>16/04/2018</v>
          </cell>
          <cell r="J17225" t="str">
            <v>16/11/2018</v>
          </cell>
          <cell r="K17225" t="str">
            <v>Normale</v>
          </cell>
        </row>
        <row r="17226">
          <cell r="D17226" t="str">
            <v>BC</v>
          </cell>
          <cell r="F17226" t="str">
            <v>16/11/2018</v>
          </cell>
          <cell r="G17226" t="str">
            <v/>
          </cell>
          <cell r="J17226" t="str">
            <v/>
          </cell>
          <cell r="K17226" t="str">
            <v>Enquête</v>
          </cell>
        </row>
        <row r="17227">
          <cell r="D17227" t="str">
            <v>DD</v>
          </cell>
          <cell r="F17227" t="str">
            <v>16/11/2018</v>
          </cell>
          <cell r="G17227" t="str">
            <v>19/11/2018</v>
          </cell>
          <cell r="J17227" t="str">
            <v/>
          </cell>
          <cell r="K17227" t="str">
            <v>Normale</v>
          </cell>
        </row>
        <row r="17228">
          <cell r="D17228" t="str">
            <v>SPR</v>
          </cell>
          <cell r="F17228" t="str">
            <v>16/11/2018</v>
          </cell>
          <cell r="G17228" t="str">
            <v/>
          </cell>
          <cell r="J17228" t="str">
            <v/>
          </cell>
          <cell r="K17228" t="str">
            <v/>
          </cell>
        </row>
        <row r="17229">
          <cell r="D17229" t="str">
            <v>SCL</v>
          </cell>
          <cell r="F17229" t="str">
            <v>16/11/2018</v>
          </cell>
          <cell r="G17229" t="str">
            <v/>
          </cell>
          <cell r="J17229" t="str">
            <v/>
          </cell>
          <cell r="K17229" t="str">
            <v/>
          </cell>
        </row>
        <row r="17230">
          <cell r="D17230" t="str">
            <v>SPR</v>
          </cell>
          <cell r="F17230" t="str">
            <v>16/11/2018</v>
          </cell>
          <cell r="G17230" t="str">
            <v/>
          </cell>
          <cell r="J17230" t="str">
            <v/>
          </cell>
          <cell r="K17230" t="str">
            <v/>
          </cell>
        </row>
        <row r="17231">
          <cell r="D17231" t="str">
            <v>SCL</v>
          </cell>
          <cell r="F17231" t="str">
            <v>16/11/2018</v>
          </cell>
          <cell r="G17231" t="str">
            <v/>
          </cell>
          <cell r="J17231" t="str">
            <v/>
          </cell>
          <cell r="K17231" t="str">
            <v/>
          </cell>
        </row>
        <row r="17232">
          <cell r="D17232" t="str">
            <v>DD</v>
          </cell>
          <cell r="F17232" t="str">
            <v>16/11/2018</v>
          </cell>
          <cell r="G17232" t="str">
            <v>29/11/2018</v>
          </cell>
          <cell r="J17232" t="str">
            <v/>
          </cell>
          <cell r="K17232" t="str">
            <v>Télé-chiffrage</v>
          </cell>
        </row>
        <row r="17233">
          <cell r="D17233" t="str">
            <v>LF</v>
          </cell>
          <cell r="F17233" t="str">
            <v>16/11/2018</v>
          </cell>
          <cell r="G17233" t="str">
            <v>16/11/2018</v>
          </cell>
          <cell r="J17233" t="str">
            <v/>
          </cell>
          <cell r="K17233" t="str">
            <v>Normale</v>
          </cell>
        </row>
        <row r="17234">
          <cell r="D17234" t="str">
            <v>SCL</v>
          </cell>
          <cell r="F17234" t="str">
            <v>20/11/2018</v>
          </cell>
          <cell r="G17234" t="str">
            <v/>
          </cell>
          <cell r="J17234" t="str">
            <v/>
          </cell>
          <cell r="K17234" t="str">
            <v/>
          </cell>
        </row>
        <row r="17235">
          <cell r="D17235" t="str">
            <v>LF</v>
          </cell>
          <cell r="F17235" t="str">
            <v>20/11/2018</v>
          </cell>
          <cell r="G17235" t="str">
            <v/>
          </cell>
          <cell r="J17235" t="str">
            <v/>
          </cell>
          <cell r="K17235" t="str">
            <v/>
          </cell>
        </row>
        <row r="17236">
          <cell r="D17236" t="str">
            <v>LF</v>
          </cell>
          <cell r="F17236" t="str">
            <v>20/11/2018</v>
          </cell>
          <cell r="G17236" t="str">
            <v>30/11/2018</v>
          </cell>
          <cell r="J17236" t="str">
            <v/>
          </cell>
          <cell r="K17236" t="str">
            <v>Normale</v>
          </cell>
        </row>
        <row r="17237">
          <cell r="D17237" t="str">
            <v>LF</v>
          </cell>
          <cell r="F17237" t="str">
            <v>20/11/2018</v>
          </cell>
          <cell r="G17237" t="str">
            <v>30/11/2018</v>
          </cell>
          <cell r="J17237" t="str">
            <v/>
          </cell>
          <cell r="K17237" t="str">
            <v>Normale</v>
          </cell>
        </row>
        <row r="17238">
          <cell r="D17238" t="str">
            <v>LF</v>
          </cell>
          <cell r="F17238" t="str">
            <v>20/11/2018</v>
          </cell>
          <cell r="G17238" t="str">
            <v>30/11/2018</v>
          </cell>
          <cell r="J17238" t="str">
            <v/>
          </cell>
          <cell r="K17238" t="str">
            <v>Normale</v>
          </cell>
        </row>
        <row r="17239">
          <cell r="D17239" t="str">
            <v>SCL</v>
          </cell>
          <cell r="F17239" t="str">
            <v>20/11/2018</v>
          </cell>
          <cell r="G17239" t="str">
            <v/>
          </cell>
          <cell r="J17239" t="str">
            <v/>
          </cell>
          <cell r="K17239" t="str">
            <v/>
          </cell>
        </row>
        <row r="17240">
          <cell r="D17240" t="str">
            <v>SCL</v>
          </cell>
          <cell r="F17240" t="str">
            <v>20/11/2018</v>
          </cell>
          <cell r="G17240" t="str">
            <v/>
          </cell>
          <cell r="J17240" t="str">
            <v/>
          </cell>
          <cell r="K17240" t="str">
            <v/>
          </cell>
        </row>
        <row r="17241">
          <cell r="D17241" t="str">
            <v>LF</v>
          </cell>
          <cell r="F17241" t="str">
            <v>20/11/2018</v>
          </cell>
          <cell r="G17241" t="str">
            <v/>
          </cell>
          <cell r="J17241" t="str">
            <v/>
          </cell>
          <cell r="K17241" t="str">
            <v/>
          </cell>
        </row>
        <row r="17242">
          <cell r="D17242" t="str">
            <v>DD</v>
          </cell>
          <cell r="F17242" t="str">
            <v>20/11/2018</v>
          </cell>
          <cell r="G17242" t="str">
            <v>28/11/2018</v>
          </cell>
          <cell r="J17242" t="str">
            <v/>
          </cell>
          <cell r="K17242" t="str">
            <v>Télé-chiffrage</v>
          </cell>
        </row>
        <row r="17243">
          <cell r="D17243" t="str">
            <v>HCJ</v>
          </cell>
          <cell r="F17243" t="str">
            <v>20/11/2018</v>
          </cell>
          <cell r="G17243" t="str">
            <v>26/11/2018</v>
          </cell>
          <cell r="J17243" t="str">
            <v/>
          </cell>
          <cell r="K17243" t="str">
            <v>Normale</v>
          </cell>
        </row>
        <row r="17244">
          <cell r="D17244" t="str">
            <v>TR</v>
          </cell>
          <cell r="F17244" t="str">
            <v>20/11/2018</v>
          </cell>
          <cell r="G17244" t="str">
            <v/>
          </cell>
          <cell r="J17244" t="str">
            <v/>
          </cell>
          <cell r="K17244" t="str">
            <v/>
          </cell>
        </row>
        <row r="17245">
          <cell r="D17245" t="str">
            <v>LF</v>
          </cell>
          <cell r="F17245" t="str">
            <v>20/11/2018</v>
          </cell>
          <cell r="G17245" t="str">
            <v>26/11/2018</v>
          </cell>
          <cell r="J17245" t="str">
            <v/>
          </cell>
          <cell r="K17245" t="str">
            <v>Différence des Valeurs</v>
          </cell>
        </row>
        <row r="17246">
          <cell r="D17246" t="str">
            <v>NH</v>
          </cell>
          <cell r="F17246" t="str">
            <v>20/11/2018</v>
          </cell>
          <cell r="G17246" t="str">
            <v>22/11/2018</v>
          </cell>
          <cell r="J17246" t="str">
            <v/>
          </cell>
          <cell r="K17246" t="str">
            <v>Normale</v>
          </cell>
        </row>
        <row r="17247">
          <cell r="D17247" t="str">
            <v>LF</v>
          </cell>
          <cell r="F17247" t="str">
            <v>20/11/2018</v>
          </cell>
          <cell r="G17247" t="str">
            <v>26/11/2018</v>
          </cell>
          <cell r="J17247" t="str">
            <v/>
          </cell>
          <cell r="K17247" t="str">
            <v>Normale</v>
          </cell>
        </row>
        <row r="17248">
          <cell r="D17248" t="str">
            <v>NH</v>
          </cell>
          <cell r="F17248" t="str">
            <v>20/11/2018</v>
          </cell>
          <cell r="G17248" t="str">
            <v>22/11/2018</v>
          </cell>
          <cell r="J17248" t="str">
            <v/>
          </cell>
          <cell r="K17248" t="str">
            <v>Normale</v>
          </cell>
        </row>
        <row r="17249">
          <cell r="D17249" t="str">
            <v>DD</v>
          </cell>
          <cell r="F17249" t="str">
            <v>20/11/2018</v>
          </cell>
          <cell r="G17249" t="str">
            <v>22/11/2018</v>
          </cell>
          <cell r="J17249" t="str">
            <v>29/11/2018</v>
          </cell>
          <cell r="K17249" t="str">
            <v>Télé-chiffrage</v>
          </cell>
        </row>
        <row r="17250">
          <cell r="D17250" t="str">
            <v>HCJ</v>
          </cell>
          <cell r="F17250" t="str">
            <v>20/11/2018</v>
          </cell>
          <cell r="G17250" t="str">
            <v>23/11/2018</v>
          </cell>
          <cell r="J17250" t="str">
            <v/>
          </cell>
          <cell r="K17250" t="str">
            <v>Télé-chiffrage</v>
          </cell>
        </row>
        <row r="17251">
          <cell r="D17251" t="str">
            <v>SCL</v>
          </cell>
          <cell r="F17251" t="str">
            <v>20/11/2018</v>
          </cell>
          <cell r="G17251" t="str">
            <v/>
          </cell>
          <cell r="J17251" t="str">
            <v/>
          </cell>
          <cell r="K17251" t="str">
            <v/>
          </cell>
        </row>
        <row r="17252">
          <cell r="D17252" t="str">
            <v>LF</v>
          </cell>
          <cell r="F17252" t="str">
            <v>20/11/2018</v>
          </cell>
          <cell r="G17252" t="str">
            <v>26/11/2018</v>
          </cell>
          <cell r="J17252" t="str">
            <v/>
          </cell>
          <cell r="K17252" t="str">
            <v>Normale</v>
          </cell>
        </row>
        <row r="17253">
          <cell r="D17253" t="str">
            <v>SCL</v>
          </cell>
          <cell r="F17253" t="str">
            <v>20/11/2018</v>
          </cell>
          <cell r="G17253" t="str">
            <v/>
          </cell>
          <cell r="J17253" t="str">
            <v/>
          </cell>
          <cell r="K17253" t="str">
            <v/>
          </cell>
        </row>
        <row r="17254">
          <cell r="D17254" t="str">
            <v>TR</v>
          </cell>
          <cell r="F17254" t="str">
            <v>20/11/2018</v>
          </cell>
          <cell r="G17254" t="str">
            <v/>
          </cell>
          <cell r="J17254" t="str">
            <v/>
          </cell>
          <cell r="K17254" t="str">
            <v/>
          </cell>
        </row>
        <row r="17255">
          <cell r="D17255" t="str">
            <v>TR</v>
          </cell>
          <cell r="F17255" t="str">
            <v>20/11/2018</v>
          </cell>
          <cell r="G17255" t="str">
            <v/>
          </cell>
          <cell r="J17255" t="str">
            <v/>
          </cell>
          <cell r="K17255" t="str">
            <v/>
          </cell>
        </row>
        <row r="17256">
          <cell r="D17256" t="str">
            <v>SCL</v>
          </cell>
          <cell r="F17256" t="str">
            <v>20/11/2018</v>
          </cell>
          <cell r="G17256" t="str">
            <v/>
          </cell>
          <cell r="J17256" t="str">
            <v/>
          </cell>
          <cell r="K17256" t="str">
            <v/>
          </cell>
        </row>
        <row r="17257">
          <cell r="D17257" t="str">
            <v>SCL</v>
          </cell>
          <cell r="F17257" t="str">
            <v>20/11/2018</v>
          </cell>
          <cell r="G17257" t="str">
            <v/>
          </cell>
          <cell r="J17257" t="str">
            <v/>
          </cell>
          <cell r="K17257" t="str">
            <v/>
          </cell>
        </row>
        <row r="17258">
          <cell r="D17258" t="str">
            <v>SCL</v>
          </cell>
          <cell r="F17258" t="str">
            <v>20/11/2018</v>
          </cell>
          <cell r="G17258" t="str">
            <v/>
          </cell>
          <cell r="J17258" t="str">
            <v/>
          </cell>
          <cell r="K17258" t="str">
            <v/>
          </cell>
        </row>
        <row r="17259">
          <cell r="D17259" t="str">
            <v>DD</v>
          </cell>
          <cell r="F17259" t="str">
            <v>20/11/2018</v>
          </cell>
          <cell r="G17259" t="str">
            <v>27/11/2018</v>
          </cell>
          <cell r="J17259" t="str">
            <v/>
          </cell>
          <cell r="K17259" t="str">
            <v>Normale</v>
          </cell>
        </row>
        <row r="17260">
          <cell r="D17260" t="str">
            <v>DD</v>
          </cell>
          <cell r="F17260" t="str">
            <v>20/11/2018</v>
          </cell>
          <cell r="G17260" t="str">
            <v>22/11/2018</v>
          </cell>
          <cell r="J17260" t="str">
            <v/>
          </cell>
          <cell r="K17260" t="str">
            <v>Télé-chiffrage</v>
          </cell>
        </row>
        <row r="17261">
          <cell r="D17261" t="str">
            <v>SPR</v>
          </cell>
          <cell r="F17261" t="str">
            <v>20/11/2018</v>
          </cell>
          <cell r="G17261" t="str">
            <v/>
          </cell>
          <cell r="J17261" t="str">
            <v/>
          </cell>
          <cell r="K17261" t="str">
            <v/>
          </cell>
        </row>
        <row r="17262">
          <cell r="D17262" t="str">
            <v>SPR</v>
          </cell>
          <cell r="F17262" t="str">
            <v>20/11/2018</v>
          </cell>
          <cell r="G17262" t="str">
            <v/>
          </cell>
          <cell r="J17262" t="str">
            <v/>
          </cell>
          <cell r="K17262" t="str">
            <v/>
          </cell>
        </row>
        <row r="17263">
          <cell r="D17263" t="str">
            <v>SCL</v>
          </cell>
          <cell r="F17263" t="str">
            <v>20/11/2018</v>
          </cell>
          <cell r="G17263" t="str">
            <v/>
          </cell>
          <cell r="J17263" t="str">
            <v/>
          </cell>
          <cell r="K17263" t="str">
            <v/>
          </cell>
        </row>
        <row r="17264">
          <cell r="D17264" t="str">
            <v>SCL</v>
          </cell>
          <cell r="F17264" t="str">
            <v>20/11/2018</v>
          </cell>
          <cell r="G17264" t="str">
            <v/>
          </cell>
          <cell r="J17264" t="str">
            <v/>
          </cell>
          <cell r="K17264" t="str">
            <v/>
          </cell>
        </row>
        <row r="17265">
          <cell r="D17265" t="str">
            <v>BC</v>
          </cell>
          <cell r="F17265" t="str">
            <v>20/11/2018</v>
          </cell>
          <cell r="G17265" t="str">
            <v/>
          </cell>
          <cell r="J17265" t="str">
            <v/>
          </cell>
          <cell r="K17265" t="str">
            <v>Enquête</v>
          </cell>
        </row>
        <row r="17266">
          <cell r="D17266" t="str">
            <v>SCL</v>
          </cell>
          <cell r="F17266" t="str">
            <v>20/11/2018</v>
          </cell>
          <cell r="G17266" t="str">
            <v/>
          </cell>
          <cell r="J17266" t="str">
            <v/>
          </cell>
          <cell r="K17266" t="str">
            <v/>
          </cell>
        </row>
        <row r="17267">
          <cell r="D17267" t="str">
            <v>HCJ</v>
          </cell>
          <cell r="F17267" t="str">
            <v>20/11/2018</v>
          </cell>
          <cell r="G17267" t="str">
            <v>23/11/2018</v>
          </cell>
          <cell r="J17267" t="str">
            <v/>
          </cell>
          <cell r="K17267" t="str">
            <v>Télé-chiffrage</v>
          </cell>
        </row>
        <row r="17268">
          <cell r="D17268" t="str">
            <v>BC</v>
          </cell>
          <cell r="F17268" t="str">
            <v>20/11/2018</v>
          </cell>
          <cell r="G17268" t="str">
            <v/>
          </cell>
          <cell r="J17268" t="str">
            <v/>
          </cell>
          <cell r="K17268" t="str">
            <v>Enquête</v>
          </cell>
        </row>
        <row r="17269">
          <cell r="D17269" t="str">
            <v>LF</v>
          </cell>
          <cell r="F17269" t="str">
            <v>20/11/2018</v>
          </cell>
          <cell r="G17269" t="str">
            <v>30/11/2018</v>
          </cell>
          <cell r="J17269" t="str">
            <v/>
          </cell>
          <cell r="K17269" t="str">
            <v>Normale</v>
          </cell>
        </row>
        <row r="17270">
          <cell r="D17270" t="str">
            <v>SCL</v>
          </cell>
          <cell r="F17270" t="str">
            <v>20/11/2018</v>
          </cell>
          <cell r="G17270" t="str">
            <v/>
          </cell>
          <cell r="J17270" t="str">
            <v/>
          </cell>
          <cell r="K17270" t="str">
            <v/>
          </cell>
        </row>
        <row r="17271">
          <cell r="D17271" t="str">
            <v>SCL</v>
          </cell>
          <cell r="F17271" t="str">
            <v>21/11/2018</v>
          </cell>
          <cell r="G17271" t="str">
            <v/>
          </cell>
          <cell r="J17271" t="str">
            <v/>
          </cell>
          <cell r="K17271" t="str">
            <v/>
          </cell>
        </row>
        <row r="17272">
          <cell r="D17272" t="str">
            <v>SPR</v>
          </cell>
          <cell r="F17272" t="str">
            <v>21/11/2018</v>
          </cell>
          <cell r="G17272" t="str">
            <v/>
          </cell>
          <cell r="J17272" t="str">
            <v/>
          </cell>
          <cell r="K17272" t="str">
            <v>Normale</v>
          </cell>
        </row>
        <row r="17273">
          <cell r="D17273" t="str">
            <v>DD</v>
          </cell>
          <cell r="F17273" t="str">
            <v>21/11/2018</v>
          </cell>
          <cell r="G17273" t="str">
            <v>30/11/2018</v>
          </cell>
          <cell r="J17273" t="str">
            <v/>
          </cell>
          <cell r="K17273" t="str">
            <v>Normale</v>
          </cell>
        </row>
        <row r="17274">
          <cell r="D17274" t="str">
            <v>SPR</v>
          </cell>
          <cell r="F17274" t="str">
            <v>21/11/2018</v>
          </cell>
          <cell r="G17274" t="str">
            <v/>
          </cell>
          <cell r="J17274" t="str">
            <v/>
          </cell>
          <cell r="K17274" t="str">
            <v/>
          </cell>
        </row>
        <row r="17275">
          <cell r="D17275" t="str">
            <v>SPR</v>
          </cell>
          <cell r="F17275" t="str">
            <v>21/11/2018</v>
          </cell>
          <cell r="G17275" t="str">
            <v/>
          </cell>
          <cell r="J17275" t="str">
            <v/>
          </cell>
          <cell r="K17275" t="str">
            <v/>
          </cell>
        </row>
        <row r="17276">
          <cell r="D17276" t="str">
            <v>SPR</v>
          </cell>
          <cell r="F17276" t="str">
            <v>21/11/2018</v>
          </cell>
          <cell r="G17276" t="str">
            <v/>
          </cell>
          <cell r="J17276" t="str">
            <v/>
          </cell>
          <cell r="K17276" t="str">
            <v/>
          </cell>
        </row>
        <row r="17277">
          <cell r="D17277" t="str">
            <v>SCL</v>
          </cell>
          <cell r="F17277" t="str">
            <v>21/11/2018</v>
          </cell>
          <cell r="G17277" t="str">
            <v/>
          </cell>
          <cell r="J17277" t="str">
            <v/>
          </cell>
          <cell r="K17277" t="str">
            <v/>
          </cell>
        </row>
        <row r="17278">
          <cell r="D17278" t="str">
            <v>LF</v>
          </cell>
          <cell r="F17278" t="str">
            <v>21/11/2018</v>
          </cell>
          <cell r="G17278" t="str">
            <v>27/11/2018</v>
          </cell>
          <cell r="J17278" t="str">
            <v/>
          </cell>
          <cell r="K17278" t="str">
            <v>Normale</v>
          </cell>
        </row>
        <row r="17279">
          <cell r="D17279" t="str">
            <v>SPR</v>
          </cell>
          <cell r="F17279" t="str">
            <v>21/11/2018</v>
          </cell>
          <cell r="G17279" t="str">
            <v/>
          </cell>
          <cell r="J17279" t="str">
            <v/>
          </cell>
          <cell r="K17279" t="str">
            <v/>
          </cell>
        </row>
        <row r="17280">
          <cell r="D17280" t="str">
            <v>SPR</v>
          </cell>
          <cell r="F17280" t="str">
            <v>21/11/2018</v>
          </cell>
          <cell r="G17280" t="str">
            <v/>
          </cell>
          <cell r="J17280" t="str">
            <v/>
          </cell>
          <cell r="K17280" t="str">
            <v/>
          </cell>
        </row>
        <row r="17281">
          <cell r="D17281" t="str">
            <v>SPR</v>
          </cell>
          <cell r="F17281" t="str">
            <v>21/11/2018</v>
          </cell>
          <cell r="G17281" t="str">
            <v/>
          </cell>
          <cell r="J17281" t="str">
            <v/>
          </cell>
          <cell r="K17281" t="str">
            <v/>
          </cell>
        </row>
        <row r="17282">
          <cell r="D17282" t="str">
            <v>SCL</v>
          </cell>
          <cell r="F17282" t="str">
            <v>21/11/2018</v>
          </cell>
          <cell r="G17282" t="str">
            <v/>
          </cell>
          <cell r="J17282" t="str">
            <v/>
          </cell>
          <cell r="K17282" t="str">
            <v/>
          </cell>
        </row>
        <row r="17283">
          <cell r="D17283" t="str">
            <v>LF</v>
          </cell>
          <cell r="F17283" t="str">
            <v>21/11/2018</v>
          </cell>
          <cell r="G17283" t="str">
            <v>22/11/2018</v>
          </cell>
          <cell r="J17283" t="str">
            <v>30/11/2018</v>
          </cell>
          <cell r="K17283" t="str">
            <v>Véh. éco. irréparable V.E.I.</v>
          </cell>
        </row>
        <row r="17284">
          <cell r="D17284" t="str">
            <v>LF</v>
          </cell>
          <cell r="F17284" t="str">
            <v>21/11/2018</v>
          </cell>
          <cell r="G17284" t="str">
            <v>22/11/2018</v>
          </cell>
          <cell r="J17284" t="str">
            <v>30/11/2018</v>
          </cell>
          <cell r="K17284" t="str">
            <v>Véh. éco. irréparable V.E.I.</v>
          </cell>
        </row>
        <row r="17285">
          <cell r="D17285" t="str">
            <v>LF</v>
          </cell>
          <cell r="F17285" t="str">
            <v>21/11/2018</v>
          </cell>
          <cell r="G17285" t="str">
            <v>22/11/2018</v>
          </cell>
          <cell r="J17285" t="str">
            <v>30/11/2018</v>
          </cell>
          <cell r="K17285" t="str">
            <v>Véh. éco. irréparable V.E.I.</v>
          </cell>
        </row>
        <row r="17286">
          <cell r="D17286" t="str">
            <v>LF</v>
          </cell>
          <cell r="F17286" t="str">
            <v>21/11/2018</v>
          </cell>
          <cell r="G17286" t="str">
            <v>22/11/2018</v>
          </cell>
          <cell r="J17286" t="str">
            <v>30/11/2018</v>
          </cell>
          <cell r="K17286" t="str">
            <v>Véh. éco. irréparable V.E.I.</v>
          </cell>
        </row>
        <row r="17287">
          <cell r="D17287" t="str">
            <v>LF</v>
          </cell>
          <cell r="F17287" t="str">
            <v>21/11/2018</v>
          </cell>
          <cell r="G17287" t="str">
            <v>23/11/2018</v>
          </cell>
          <cell r="J17287" t="str">
            <v>26/11/2018</v>
          </cell>
          <cell r="K17287" t="str">
            <v>Estimation réparation ADE</v>
          </cell>
        </row>
        <row r="17288">
          <cell r="D17288" t="str">
            <v>TR</v>
          </cell>
          <cell r="F17288" t="str">
            <v>21/11/2018</v>
          </cell>
          <cell r="G17288" t="str">
            <v/>
          </cell>
          <cell r="J17288" t="str">
            <v/>
          </cell>
          <cell r="K17288" t="str">
            <v/>
          </cell>
        </row>
        <row r="17289">
          <cell r="D17289" t="str">
            <v>TR</v>
          </cell>
          <cell r="F17289" t="str">
            <v>21/11/2018</v>
          </cell>
          <cell r="G17289" t="str">
            <v/>
          </cell>
          <cell r="J17289" t="str">
            <v/>
          </cell>
          <cell r="K17289" t="str">
            <v/>
          </cell>
        </row>
        <row r="17290">
          <cell r="D17290" t="str">
            <v>NH</v>
          </cell>
          <cell r="F17290" t="str">
            <v>21/11/2018</v>
          </cell>
          <cell r="G17290" t="str">
            <v>22/11/2018</v>
          </cell>
          <cell r="J17290" t="str">
            <v>30/11/2018</v>
          </cell>
          <cell r="K17290" t="str">
            <v>Normale</v>
          </cell>
        </row>
        <row r="17291">
          <cell r="D17291" t="str">
            <v>SPR</v>
          </cell>
          <cell r="F17291" t="str">
            <v>21/11/2018</v>
          </cell>
          <cell r="G17291" t="str">
            <v/>
          </cell>
          <cell r="J17291" t="str">
            <v/>
          </cell>
          <cell r="K17291" t="str">
            <v/>
          </cell>
        </row>
        <row r="17292">
          <cell r="D17292" t="str">
            <v>SPR</v>
          </cell>
          <cell r="F17292" t="str">
            <v>21/11/2018</v>
          </cell>
          <cell r="G17292" t="str">
            <v/>
          </cell>
          <cell r="J17292" t="str">
            <v/>
          </cell>
          <cell r="K17292" t="str">
            <v/>
          </cell>
        </row>
        <row r="17293">
          <cell r="D17293" t="str">
            <v>LF</v>
          </cell>
          <cell r="F17293" t="str">
            <v>22/11/2018</v>
          </cell>
          <cell r="G17293" t="str">
            <v>26/11/2018</v>
          </cell>
          <cell r="J17293" t="str">
            <v/>
          </cell>
          <cell r="K17293" t="str">
            <v>Normale</v>
          </cell>
        </row>
        <row r="17294">
          <cell r="D17294" t="str">
            <v>NH</v>
          </cell>
          <cell r="F17294" t="str">
            <v>23/11/2018</v>
          </cell>
          <cell r="G17294" t="str">
            <v>22/11/2018</v>
          </cell>
          <cell r="J17294" t="str">
            <v/>
          </cell>
          <cell r="K17294" t="str">
            <v>Normale</v>
          </cell>
        </row>
        <row r="17295">
          <cell r="D17295" t="str">
            <v>LF</v>
          </cell>
          <cell r="F17295" t="str">
            <v>22/11/2018</v>
          </cell>
          <cell r="G17295" t="str">
            <v>22/11/2018</v>
          </cell>
          <cell r="J17295" t="str">
            <v/>
          </cell>
          <cell r="K17295" t="str">
            <v>Véh. éco. irréparable V.E.I.</v>
          </cell>
        </row>
        <row r="17296">
          <cell r="D17296" t="str">
            <v>LF</v>
          </cell>
          <cell r="F17296" t="str">
            <v>22/11/2018</v>
          </cell>
          <cell r="G17296" t="str">
            <v>23/11/2018</v>
          </cell>
          <cell r="J17296" t="str">
            <v/>
          </cell>
          <cell r="K17296" t="str">
            <v>Véh. éco. irréparable V.E.I.</v>
          </cell>
        </row>
        <row r="17297">
          <cell r="D17297" t="str">
            <v>SPR</v>
          </cell>
          <cell r="F17297" t="str">
            <v>22/11/2018</v>
          </cell>
          <cell r="G17297" t="str">
            <v/>
          </cell>
          <cell r="J17297" t="str">
            <v/>
          </cell>
          <cell r="K17297" t="str">
            <v/>
          </cell>
        </row>
        <row r="17298">
          <cell r="D17298" t="str">
            <v>HCJ</v>
          </cell>
          <cell r="F17298" t="str">
            <v>22/11/2018</v>
          </cell>
          <cell r="G17298" t="str">
            <v>23/11/2018</v>
          </cell>
          <cell r="J17298" t="str">
            <v>29/11/2018</v>
          </cell>
          <cell r="K17298" t="str">
            <v>Télé-chiffrage</v>
          </cell>
        </row>
        <row r="17299">
          <cell r="D17299" t="str">
            <v>SCL</v>
          </cell>
          <cell r="F17299" t="str">
            <v>22/11/2018</v>
          </cell>
          <cell r="G17299" t="str">
            <v/>
          </cell>
          <cell r="J17299" t="str">
            <v/>
          </cell>
          <cell r="K17299" t="str">
            <v/>
          </cell>
        </row>
        <row r="17300">
          <cell r="D17300" t="str">
            <v>SCL</v>
          </cell>
          <cell r="F17300" t="str">
            <v>22/11/2018</v>
          </cell>
          <cell r="G17300" t="str">
            <v/>
          </cell>
          <cell r="J17300" t="str">
            <v/>
          </cell>
          <cell r="K17300" t="str">
            <v/>
          </cell>
        </row>
        <row r="17301">
          <cell r="D17301" t="str">
            <v>SCL</v>
          </cell>
          <cell r="F17301" t="str">
            <v>22/11/2018</v>
          </cell>
          <cell r="G17301" t="str">
            <v/>
          </cell>
          <cell r="J17301" t="str">
            <v/>
          </cell>
          <cell r="K17301" t="str">
            <v/>
          </cell>
        </row>
        <row r="17302">
          <cell r="D17302" t="str">
            <v>SPR</v>
          </cell>
          <cell r="F17302" t="str">
            <v>22/11/2018</v>
          </cell>
          <cell r="G17302" t="str">
            <v/>
          </cell>
          <cell r="J17302" t="str">
            <v/>
          </cell>
          <cell r="K17302" t="str">
            <v/>
          </cell>
        </row>
        <row r="17303">
          <cell r="D17303" t="str">
            <v>SPR</v>
          </cell>
          <cell r="F17303" t="str">
            <v>22/11/2018</v>
          </cell>
          <cell r="G17303" t="str">
            <v/>
          </cell>
          <cell r="J17303" t="str">
            <v/>
          </cell>
          <cell r="K17303" t="str">
            <v/>
          </cell>
        </row>
        <row r="17304">
          <cell r="D17304" t="str">
            <v>SCL</v>
          </cell>
          <cell r="F17304" t="str">
            <v>22/11/2018</v>
          </cell>
          <cell r="G17304" t="str">
            <v/>
          </cell>
          <cell r="J17304" t="str">
            <v/>
          </cell>
          <cell r="K17304" t="str">
            <v/>
          </cell>
        </row>
        <row r="17305">
          <cell r="D17305" t="str">
            <v>SPR</v>
          </cell>
          <cell r="F17305" t="str">
            <v>22/11/2018</v>
          </cell>
          <cell r="G17305" t="str">
            <v/>
          </cell>
          <cell r="J17305" t="str">
            <v/>
          </cell>
          <cell r="K17305" t="str">
            <v/>
          </cell>
        </row>
        <row r="17306">
          <cell r="D17306" t="str">
            <v>SCL</v>
          </cell>
          <cell r="F17306" t="str">
            <v>22/11/2018</v>
          </cell>
          <cell r="G17306" t="str">
            <v/>
          </cell>
          <cell r="J17306" t="str">
            <v/>
          </cell>
          <cell r="K17306" t="str">
            <v/>
          </cell>
        </row>
        <row r="17307">
          <cell r="D17307" t="str">
            <v>SPR</v>
          </cell>
          <cell r="F17307" t="str">
            <v>22/11/2018</v>
          </cell>
          <cell r="G17307" t="str">
            <v/>
          </cell>
          <cell r="J17307" t="str">
            <v/>
          </cell>
          <cell r="K17307" t="str">
            <v/>
          </cell>
        </row>
        <row r="17308">
          <cell r="D17308" t="str">
            <v>NH</v>
          </cell>
          <cell r="F17308" t="str">
            <v>22/11/2018</v>
          </cell>
          <cell r="G17308" t="str">
            <v>30/11/2018</v>
          </cell>
          <cell r="J17308" t="str">
            <v/>
          </cell>
          <cell r="K17308" t="str">
            <v>Normale</v>
          </cell>
        </row>
        <row r="17309">
          <cell r="D17309" t="str">
            <v>SCL</v>
          </cell>
          <cell r="F17309" t="str">
            <v>22/11/2018</v>
          </cell>
          <cell r="G17309" t="str">
            <v/>
          </cell>
          <cell r="J17309" t="str">
            <v/>
          </cell>
          <cell r="K17309" t="str">
            <v/>
          </cell>
        </row>
        <row r="17310">
          <cell r="D17310" t="str">
            <v>SPR</v>
          </cell>
          <cell r="F17310" t="str">
            <v>23/11/2018</v>
          </cell>
          <cell r="G17310" t="str">
            <v/>
          </cell>
          <cell r="J17310" t="str">
            <v/>
          </cell>
          <cell r="K17310" t="str">
            <v>Normale</v>
          </cell>
        </row>
        <row r="17311">
          <cell r="D17311" t="str">
            <v>SPR</v>
          </cell>
          <cell r="F17311" t="str">
            <v>23/11/2018</v>
          </cell>
          <cell r="G17311" t="str">
            <v/>
          </cell>
          <cell r="J17311" t="str">
            <v/>
          </cell>
          <cell r="K17311" t="str">
            <v/>
          </cell>
        </row>
        <row r="17312">
          <cell r="D17312" t="str">
            <v>TR</v>
          </cell>
          <cell r="F17312" t="str">
            <v>23/11/2018</v>
          </cell>
          <cell r="G17312" t="str">
            <v/>
          </cell>
          <cell r="J17312" t="str">
            <v/>
          </cell>
          <cell r="K17312" t="str">
            <v/>
          </cell>
        </row>
        <row r="17313">
          <cell r="D17313" t="str">
            <v>SCL</v>
          </cell>
          <cell r="F17313" t="str">
            <v>23/11/2018</v>
          </cell>
          <cell r="G17313" t="str">
            <v/>
          </cell>
          <cell r="J17313" t="str">
            <v/>
          </cell>
          <cell r="K17313" t="str">
            <v/>
          </cell>
        </row>
        <row r="17314">
          <cell r="D17314" t="str">
            <v>LF</v>
          </cell>
          <cell r="F17314" t="str">
            <v>23/11/2018</v>
          </cell>
          <cell r="G17314" t="str">
            <v/>
          </cell>
          <cell r="J17314" t="str">
            <v/>
          </cell>
          <cell r="K17314" t="str">
            <v/>
          </cell>
        </row>
        <row r="17315">
          <cell r="D17315" t="str">
            <v>SCL</v>
          </cell>
          <cell r="F17315" t="str">
            <v>23/11/2018</v>
          </cell>
          <cell r="G17315" t="str">
            <v/>
          </cell>
          <cell r="J17315" t="str">
            <v/>
          </cell>
          <cell r="K17315" t="str">
            <v/>
          </cell>
        </row>
        <row r="17316">
          <cell r="D17316" t="str">
            <v>BC</v>
          </cell>
          <cell r="F17316" t="str">
            <v>23/11/2018</v>
          </cell>
          <cell r="G17316" t="str">
            <v/>
          </cell>
          <cell r="J17316" t="str">
            <v/>
          </cell>
          <cell r="K17316" t="str">
            <v>Enquête</v>
          </cell>
        </row>
        <row r="17317">
          <cell r="D17317" t="str">
            <v>TR</v>
          </cell>
          <cell r="F17317" t="str">
            <v>23/11/2018</v>
          </cell>
          <cell r="G17317" t="str">
            <v/>
          </cell>
          <cell r="J17317" t="str">
            <v/>
          </cell>
          <cell r="K17317" t="str">
            <v/>
          </cell>
        </row>
        <row r="17318">
          <cell r="D17318" t="str">
            <v>SCL</v>
          </cell>
          <cell r="F17318" t="str">
            <v>23/11/2018</v>
          </cell>
          <cell r="G17318" t="str">
            <v/>
          </cell>
          <cell r="J17318" t="str">
            <v>28/11/2018</v>
          </cell>
          <cell r="K17318" t="str">
            <v>Annulé</v>
          </cell>
        </row>
        <row r="17319">
          <cell r="D17319" t="str">
            <v>TR</v>
          </cell>
          <cell r="F17319" t="str">
            <v>23/11/2018</v>
          </cell>
          <cell r="G17319" t="str">
            <v/>
          </cell>
          <cell r="J17319" t="str">
            <v/>
          </cell>
          <cell r="K17319" t="str">
            <v/>
          </cell>
        </row>
        <row r="17320">
          <cell r="D17320" t="str">
            <v>DD</v>
          </cell>
          <cell r="F17320" t="str">
            <v>23/11/2018</v>
          </cell>
          <cell r="G17320" t="str">
            <v>27/11/2018</v>
          </cell>
          <cell r="J17320" t="str">
            <v/>
          </cell>
          <cell r="K17320" t="str">
            <v>Télé-chiffrage</v>
          </cell>
        </row>
        <row r="17321">
          <cell r="D17321" t="str">
            <v>LF</v>
          </cell>
          <cell r="F17321" t="str">
            <v>23/11/2018</v>
          </cell>
          <cell r="G17321" t="str">
            <v>29/11/2018</v>
          </cell>
          <cell r="J17321" t="str">
            <v/>
          </cell>
          <cell r="K17321" t="str">
            <v>Normale</v>
          </cell>
        </row>
        <row r="17322">
          <cell r="D17322" t="str">
            <v>SCL</v>
          </cell>
          <cell r="F17322" t="str">
            <v>23/11/2018</v>
          </cell>
          <cell r="G17322" t="str">
            <v/>
          </cell>
          <cell r="J17322" t="str">
            <v/>
          </cell>
          <cell r="K17322" t="str">
            <v/>
          </cell>
        </row>
        <row r="17323">
          <cell r="D17323" t="str">
            <v>SPR</v>
          </cell>
          <cell r="F17323" t="str">
            <v>26/11/2018</v>
          </cell>
          <cell r="G17323" t="str">
            <v/>
          </cell>
          <cell r="J17323" t="str">
            <v/>
          </cell>
          <cell r="K17323" t="str">
            <v/>
          </cell>
        </row>
        <row r="17324">
          <cell r="D17324" t="str">
            <v>SCL</v>
          </cell>
          <cell r="F17324" t="str">
            <v>26/11/2018</v>
          </cell>
          <cell r="G17324" t="str">
            <v/>
          </cell>
          <cell r="J17324" t="str">
            <v/>
          </cell>
          <cell r="K17324" t="str">
            <v/>
          </cell>
        </row>
        <row r="17325">
          <cell r="D17325" t="str">
            <v>SCL</v>
          </cell>
          <cell r="F17325" t="str">
            <v>26/11/2018</v>
          </cell>
          <cell r="G17325" t="str">
            <v/>
          </cell>
          <cell r="J17325" t="str">
            <v/>
          </cell>
          <cell r="K17325" t="str">
            <v/>
          </cell>
        </row>
        <row r="17326">
          <cell r="D17326" t="str">
            <v>SCL</v>
          </cell>
          <cell r="F17326" t="str">
            <v>26/11/2018</v>
          </cell>
          <cell r="G17326" t="str">
            <v/>
          </cell>
          <cell r="J17326" t="str">
            <v/>
          </cell>
          <cell r="K17326" t="str">
            <v/>
          </cell>
        </row>
        <row r="17327">
          <cell r="D17327" t="str">
            <v>SCL</v>
          </cell>
          <cell r="F17327" t="str">
            <v>26/11/2018</v>
          </cell>
          <cell r="G17327" t="str">
            <v/>
          </cell>
          <cell r="J17327" t="str">
            <v/>
          </cell>
          <cell r="K17327" t="str">
            <v/>
          </cell>
        </row>
        <row r="17328">
          <cell r="D17328" t="str">
            <v>SPR</v>
          </cell>
          <cell r="F17328" t="str">
            <v>26/11/2018</v>
          </cell>
          <cell r="G17328" t="str">
            <v/>
          </cell>
          <cell r="J17328" t="str">
            <v/>
          </cell>
          <cell r="K17328" t="str">
            <v/>
          </cell>
        </row>
        <row r="17329">
          <cell r="D17329" t="str">
            <v>HCJ</v>
          </cell>
          <cell r="F17329" t="str">
            <v>26/11/2018</v>
          </cell>
          <cell r="G17329" t="str">
            <v>29/11/2018</v>
          </cell>
          <cell r="J17329" t="str">
            <v/>
          </cell>
          <cell r="K17329" t="str">
            <v/>
          </cell>
        </row>
        <row r="17330">
          <cell r="D17330" t="str">
            <v>DD</v>
          </cell>
          <cell r="F17330" t="str">
            <v>26/11/2018</v>
          </cell>
          <cell r="G17330" t="str">
            <v>30/11/2018</v>
          </cell>
          <cell r="J17330" t="str">
            <v/>
          </cell>
          <cell r="K17330" t="str">
            <v>Télé-chiffrage</v>
          </cell>
        </row>
        <row r="17331">
          <cell r="D17331" t="str">
            <v>SCL</v>
          </cell>
          <cell r="F17331" t="str">
            <v>26/11/2018</v>
          </cell>
          <cell r="G17331" t="str">
            <v/>
          </cell>
          <cell r="J17331" t="str">
            <v/>
          </cell>
          <cell r="K17331" t="str">
            <v/>
          </cell>
        </row>
        <row r="17332">
          <cell r="D17332" t="str">
            <v>NH</v>
          </cell>
          <cell r="F17332" t="str">
            <v>26/11/2018</v>
          </cell>
          <cell r="G17332" t="str">
            <v>26/11/2018</v>
          </cell>
          <cell r="J17332" t="str">
            <v/>
          </cell>
          <cell r="K17332" t="str">
            <v>Normale</v>
          </cell>
        </row>
        <row r="17333">
          <cell r="D17333" t="str">
            <v>SPR</v>
          </cell>
          <cell r="F17333" t="str">
            <v>26/11/2018</v>
          </cell>
          <cell r="G17333" t="str">
            <v/>
          </cell>
          <cell r="J17333" t="str">
            <v/>
          </cell>
          <cell r="K17333" t="str">
            <v/>
          </cell>
        </row>
        <row r="17334">
          <cell r="D17334" t="str">
            <v>SPR</v>
          </cell>
          <cell r="F17334" t="str">
            <v>26/11/2018</v>
          </cell>
          <cell r="G17334" t="str">
            <v/>
          </cell>
          <cell r="J17334" t="str">
            <v/>
          </cell>
          <cell r="K17334" t="str">
            <v/>
          </cell>
        </row>
        <row r="17335">
          <cell r="D17335" t="str">
            <v>SPR</v>
          </cell>
          <cell r="F17335" t="str">
            <v>26/11/2018</v>
          </cell>
          <cell r="G17335" t="str">
            <v/>
          </cell>
          <cell r="J17335" t="str">
            <v/>
          </cell>
          <cell r="K17335" t="str">
            <v/>
          </cell>
        </row>
        <row r="17336">
          <cell r="D17336" t="str">
            <v>LF</v>
          </cell>
          <cell r="F17336" t="str">
            <v>26/11/2018</v>
          </cell>
          <cell r="G17336" t="str">
            <v/>
          </cell>
          <cell r="J17336" t="str">
            <v/>
          </cell>
          <cell r="K17336" t="str">
            <v>Normale</v>
          </cell>
        </row>
        <row r="17337">
          <cell r="D17337" t="str">
            <v>SCL</v>
          </cell>
          <cell r="F17337" t="str">
            <v>26/11/2018</v>
          </cell>
          <cell r="G17337" t="str">
            <v/>
          </cell>
          <cell r="J17337" t="str">
            <v/>
          </cell>
          <cell r="K17337" t="str">
            <v/>
          </cell>
        </row>
        <row r="17338">
          <cell r="D17338" t="str">
            <v>HCJ</v>
          </cell>
          <cell r="F17338" t="str">
            <v>26/11/2018</v>
          </cell>
          <cell r="G17338" t="str">
            <v>29/11/2018</v>
          </cell>
          <cell r="J17338" t="str">
            <v/>
          </cell>
          <cell r="K17338" t="str">
            <v/>
          </cell>
        </row>
        <row r="17339">
          <cell r="D17339" t="str">
            <v>SCL</v>
          </cell>
          <cell r="F17339" t="str">
            <v>26/11/2018</v>
          </cell>
          <cell r="G17339" t="str">
            <v/>
          </cell>
          <cell r="J17339" t="str">
            <v/>
          </cell>
          <cell r="K17339" t="str">
            <v/>
          </cell>
        </row>
        <row r="17340">
          <cell r="D17340" t="str">
            <v>SPR</v>
          </cell>
          <cell r="F17340" t="str">
            <v>26/11/2018</v>
          </cell>
          <cell r="G17340" t="str">
            <v/>
          </cell>
          <cell r="J17340" t="str">
            <v/>
          </cell>
          <cell r="K17340" t="str">
            <v/>
          </cell>
        </row>
        <row r="17341">
          <cell r="D17341" t="str">
            <v>SPR</v>
          </cell>
          <cell r="F17341" t="str">
            <v>26/11/2018</v>
          </cell>
          <cell r="G17341" t="str">
            <v/>
          </cell>
          <cell r="J17341" t="str">
            <v/>
          </cell>
          <cell r="K17341" t="str">
            <v/>
          </cell>
        </row>
        <row r="17342">
          <cell r="D17342" t="str">
            <v>TR</v>
          </cell>
          <cell r="F17342" t="str">
            <v>26/11/2018</v>
          </cell>
          <cell r="G17342" t="str">
            <v/>
          </cell>
          <cell r="J17342" t="str">
            <v/>
          </cell>
          <cell r="K17342" t="str">
            <v/>
          </cell>
        </row>
        <row r="17343">
          <cell r="D17343" t="str">
            <v>SPR</v>
          </cell>
          <cell r="F17343" t="str">
            <v>26/11/2018</v>
          </cell>
          <cell r="G17343" t="str">
            <v/>
          </cell>
          <cell r="J17343" t="str">
            <v/>
          </cell>
          <cell r="K17343" t="str">
            <v/>
          </cell>
        </row>
        <row r="17344">
          <cell r="D17344" t="str">
            <v>DD</v>
          </cell>
          <cell r="F17344" t="str">
            <v>26/11/2018</v>
          </cell>
          <cell r="G17344" t="str">
            <v>27/11/2018</v>
          </cell>
          <cell r="J17344" t="str">
            <v/>
          </cell>
          <cell r="K17344" t="str">
            <v>Télé-chiffrage</v>
          </cell>
        </row>
        <row r="17345">
          <cell r="D17345" t="str">
            <v>SPR</v>
          </cell>
          <cell r="F17345" t="str">
            <v>26/11/2018</v>
          </cell>
          <cell r="G17345" t="str">
            <v/>
          </cell>
          <cell r="J17345" t="str">
            <v/>
          </cell>
          <cell r="K17345" t="str">
            <v/>
          </cell>
        </row>
        <row r="17346">
          <cell r="D17346" t="str">
            <v>SPR</v>
          </cell>
          <cell r="F17346" t="str">
            <v>26/11/2018</v>
          </cell>
          <cell r="G17346" t="str">
            <v/>
          </cell>
          <cell r="J17346" t="str">
            <v/>
          </cell>
          <cell r="K17346" t="str">
            <v/>
          </cell>
        </row>
        <row r="17347">
          <cell r="D17347" t="str">
            <v>LF</v>
          </cell>
          <cell r="F17347" t="str">
            <v>26/11/2018</v>
          </cell>
          <cell r="G17347" t="str">
            <v/>
          </cell>
          <cell r="J17347" t="str">
            <v/>
          </cell>
          <cell r="K17347" t="str">
            <v/>
          </cell>
        </row>
        <row r="17348">
          <cell r="D17348" t="str">
            <v>LF</v>
          </cell>
          <cell r="F17348" t="str">
            <v>26/11/2018</v>
          </cell>
          <cell r="G17348" t="str">
            <v>30/11/2018</v>
          </cell>
          <cell r="J17348" t="str">
            <v/>
          </cell>
          <cell r="K17348" t="str">
            <v>Véh. éco. irréparable V.E.I.</v>
          </cell>
        </row>
        <row r="17349">
          <cell r="D17349" t="str">
            <v>TR</v>
          </cell>
          <cell r="F17349" t="str">
            <v>27/11/2018</v>
          </cell>
          <cell r="G17349" t="str">
            <v/>
          </cell>
          <cell r="J17349" t="str">
            <v/>
          </cell>
          <cell r="K17349" t="str">
            <v>Normale</v>
          </cell>
        </row>
        <row r="17350">
          <cell r="D17350" t="str">
            <v>SPR</v>
          </cell>
          <cell r="F17350" t="str">
            <v>27/11/2018</v>
          </cell>
          <cell r="G17350" t="str">
            <v/>
          </cell>
          <cell r="J17350" t="str">
            <v/>
          </cell>
          <cell r="K17350" t="str">
            <v/>
          </cell>
        </row>
        <row r="17351">
          <cell r="D17351" t="str">
            <v>SPR</v>
          </cell>
          <cell r="F17351" t="str">
            <v>27/11/2018</v>
          </cell>
          <cell r="G17351" t="str">
            <v/>
          </cell>
          <cell r="J17351" t="str">
            <v/>
          </cell>
          <cell r="K17351" t="str">
            <v/>
          </cell>
        </row>
        <row r="17352">
          <cell r="D17352" t="str">
            <v>SPR</v>
          </cell>
          <cell r="F17352" t="str">
            <v>27/11/2018</v>
          </cell>
          <cell r="G17352" t="str">
            <v/>
          </cell>
          <cell r="J17352" t="str">
            <v/>
          </cell>
          <cell r="K17352" t="str">
            <v/>
          </cell>
        </row>
        <row r="17353">
          <cell r="D17353" t="str">
            <v>SPR</v>
          </cell>
          <cell r="F17353" t="str">
            <v>27/11/2018</v>
          </cell>
          <cell r="G17353" t="str">
            <v/>
          </cell>
          <cell r="J17353" t="str">
            <v/>
          </cell>
          <cell r="K17353" t="str">
            <v/>
          </cell>
        </row>
        <row r="17354">
          <cell r="D17354" t="str">
            <v>SCL</v>
          </cell>
          <cell r="F17354" t="str">
            <v>27/11/2018</v>
          </cell>
          <cell r="G17354" t="str">
            <v/>
          </cell>
          <cell r="J17354" t="str">
            <v/>
          </cell>
          <cell r="K17354" t="str">
            <v/>
          </cell>
        </row>
        <row r="17355">
          <cell r="D17355" t="str">
            <v>SCL</v>
          </cell>
          <cell r="F17355" t="str">
            <v>27/11/2018</v>
          </cell>
          <cell r="G17355" t="str">
            <v/>
          </cell>
          <cell r="J17355" t="str">
            <v/>
          </cell>
          <cell r="K17355" t="str">
            <v/>
          </cell>
        </row>
        <row r="17356">
          <cell r="D17356" t="str">
            <v>DD</v>
          </cell>
          <cell r="F17356" t="str">
            <v>29/11/2018</v>
          </cell>
          <cell r="G17356" t="str">
            <v/>
          </cell>
          <cell r="J17356" t="str">
            <v/>
          </cell>
          <cell r="K17356" t="str">
            <v>Estimation réparation ADE</v>
          </cell>
        </row>
        <row r="17357">
          <cell r="D17357" t="str">
            <v>HCJ</v>
          </cell>
          <cell r="F17357" t="str">
            <v>27/11/2018</v>
          </cell>
          <cell r="G17357" t="str">
            <v>29/11/2018</v>
          </cell>
          <cell r="J17357" t="str">
            <v/>
          </cell>
          <cell r="K17357" t="str">
            <v/>
          </cell>
        </row>
        <row r="17358">
          <cell r="D17358" t="str">
            <v>SCL</v>
          </cell>
          <cell r="F17358" t="str">
            <v>27/11/2018</v>
          </cell>
          <cell r="G17358" t="str">
            <v/>
          </cell>
          <cell r="J17358" t="str">
            <v/>
          </cell>
          <cell r="K17358" t="str">
            <v/>
          </cell>
        </row>
        <row r="17359">
          <cell r="D17359" t="str">
            <v>SCL</v>
          </cell>
          <cell r="F17359" t="str">
            <v>27/11/2018</v>
          </cell>
          <cell r="G17359" t="str">
            <v/>
          </cell>
          <cell r="J17359" t="str">
            <v/>
          </cell>
          <cell r="K17359" t="str">
            <v/>
          </cell>
        </row>
        <row r="17360">
          <cell r="D17360" t="str">
            <v>BC</v>
          </cell>
          <cell r="F17360" t="str">
            <v>27/11/2018</v>
          </cell>
          <cell r="G17360" t="str">
            <v/>
          </cell>
          <cell r="J17360" t="str">
            <v/>
          </cell>
          <cell r="K17360" t="str">
            <v>Enquête</v>
          </cell>
        </row>
        <row r="17361">
          <cell r="D17361" t="str">
            <v>TR</v>
          </cell>
          <cell r="F17361" t="str">
            <v>27/11/2018</v>
          </cell>
          <cell r="G17361" t="str">
            <v/>
          </cell>
          <cell r="J17361" t="str">
            <v/>
          </cell>
          <cell r="K17361" t="str">
            <v/>
          </cell>
        </row>
        <row r="17362">
          <cell r="D17362" t="str">
            <v>SCL</v>
          </cell>
          <cell r="F17362" t="str">
            <v>27/11/2018</v>
          </cell>
          <cell r="G17362" t="str">
            <v/>
          </cell>
          <cell r="J17362" t="str">
            <v/>
          </cell>
          <cell r="K17362" t="str">
            <v/>
          </cell>
        </row>
        <row r="17363">
          <cell r="D17363" t="str">
            <v>SPR</v>
          </cell>
          <cell r="F17363" t="str">
            <v>27/11/2018</v>
          </cell>
          <cell r="G17363" t="str">
            <v/>
          </cell>
          <cell r="J17363" t="str">
            <v/>
          </cell>
          <cell r="K17363" t="str">
            <v/>
          </cell>
        </row>
        <row r="17364">
          <cell r="D17364" t="str">
            <v>SPR</v>
          </cell>
          <cell r="F17364" t="str">
            <v>27/11/2018</v>
          </cell>
          <cell r="G17364" t="str">
            <v/>
          </cell>
          <cell r="J17364" t="str">
            <v/>
          </cell>
          <cell r="K17364" t="str">
            <v/>
          </cell>
        </row>
        <row r="17365">
          <cell r="D17365" t="str">
            <v>HCJ</v>
          </cell>
          <cell r="F17365" t="str">
            <v>27/11/2018</v>
          </cell>
          <cell r="G17365" t="str">
            <v>29/11/2018</v>
          </cell>
          <cell r="J17365" t="str">
            <v/>
          </cell>
          <cell r="K17365" t="str">
            <v>Normale</v>
          </cell>
        </row>
        <row r="17366">
          <cell r="D17366" t="str">
            <v>SPR</v>
          </cell>
          <cell r="F17366" t="str">
            <v>27/11/2018</v>
          </cell>
          <cell r="G17366" t="str">
            <v/>
          </cell>
          <cell r="J17366" t="str">
            <v/>
          </cell>
          <cell r="K17366" t="str">
            <v/>
          </cell>
        </row>
        <row r="17367">
          <cell r="D17367" t="str">
            <v>DD</v>
          </cell>
          <cell r="F17367" t="str">
            <v>27/11/2018</v>
          </cell>
          <cell r="G17367" t="str">
            <v>30/11/2018</v>
          </cell>
          <cell r="J17367" t="str">
            <v/>
          </cell>
          <cell r="K17367" t="str">
            <v>Normale</v>
          </cell>
        </row>
        <row r="17368">
          <cell r="D17368" t="str">
            <v>SPR</v>
          </cell>
          <cell r="F17368" t="str">
            <v>27/11/2018</v>
          </cell>
          <cell r="G17368" t="str">
            <v/>
          </cell>
          <cell r="J17368" t="str">
            <v/>
          </cell>
          <cell r="K17368" t="str">
            <v/>
          </cell>
        </row>
        <row r="17369">
          <cell r="D17369" t="str">
            <v>SCL</v>
          </cell>
          <cell r="F17369" t="str">
            <v>27/11/2018</v>
          </cell>
          <cell r="G17369" t="str">
            <v/>
          </cell>
          <cell r="J17369" t="str">
            <v/>
          </cell>
          <cell r="K17369" t="str">
            <v/>
          </cell>
        </row>
        <row r="17370">
          <cell r="D17370" t="str">
            <v>LF</v>
          </cell>
          <cell r="F17370" t="str">
            <v>27/11/2018</v>
          </cell>
          <cell r="G17370" t="str">
            <v>29/11/2018</v>
          </cell>
          <cell r="J17370" t="str">
            <v/>
          </cell>
          <cell r="K17370" t="str">
            <v>Différence des Valeurs</v>
          </cell>
        </row>
        <row r="17371">
          <cell r="D17371" t="str">
            <v>SPR</v>
          </cell>
          <cell r="F17371" t="str">
            <v>27/11/2018</v>
          </cell>
          <cell r="G17371" t="str">
            <v/>
          </cell>
          <cell r="J17371" t="str">
            <v/>
          </cell>
          <cell r="K17371" t="str">
            <v/>
          </cell>
        </row>
        <row r="17372">
          <cell r="D17372" t="str">
            <v>SPR</v>
          </cell>
          <cell r="F17372" t="str">
            <v>27/11/2018</v>
          </cell>
          <cell r="G17372" t="str">
            <v/>
          </cell>
          <cell r="J17372" t="str">
            <v/>
          </cell>
          <cell r="K17372" t="str">
            <v/>
          </cell>
        </row>
        <row r="17373">
          <cell r="D17373" t="str">
            <v>SCL</v>
          </cell>
          <cell r="F17373" t="str">
            <v>27/11/2018</v>
          </cell>
          <cell r="G17373" t="str">
            <v/>
          </cell>
          <cell r="J17373" t="str">
            <v/>
          </cell>
          <cell r="K17373" t="str">
            <v/>
          </cell>
        </row>
        <row r="17374">
          <cell r="D17374" t="str">
            <v>HCJ</v>
          </cell>
          <cell r="F17374" t="str">
            <v>28/11/2018</v>
          </cell>
          <cell r="G17374" t="str">
            <v>29/11/2018</v>
          </cell>
          <cell r="J17374" t="str">
            <v/>
          </cell>
          <cell r="K17374" t="str">
            <v/>
          </cell>
        </row>
        <row r="17375">
          <cell r="D17375" t="str">
            <v>SPR</v>
          </cell>
          <cell r="F17375" t="str">
            <v>28/11/2018</v>
          </cell>
          <cell r="G17375" t="str">
            <v/>
          </cell>
          <cell r="J17375" t="str">
            <v/>
          </cell>
          <cell r="K17375" t="str">
            <v/>
          </cell>
        </row>
        <row r="17376">
          <cell r="D17376" t="str">
            <v>SCL</v>
          </cell>
          <cell r="F17376" t="str">
            <v>28/11/2018</v>
          </cell>
          <cell r="G17376" t="str">
            <v/>
          </cell>
          <cell r="J17376" t="str">
            <v/>
          </cell>
          <cell r="K17376" t="str">
            <v/>
          </cell>
        </row>
        <row r="17377">
          <cell r="D17377" t="str">
            <v>SPR</v>
          </cell>
          <cell r="F17377" t="str">
            <v>29/11/2018</v>
          </cell>
          <cell r="G17377" t="str">
            <v/>
          </cell>
          <cell r="J17377" t="str">
            <v/>
          </cell>
          <cell r="K17377" t="str">
            <v/>
          </cell>
        </row>
        <row r="17378">
          <cell r="D17378" t="str">
            <v>SCL</v>
          </cell>
          <cell r="F17378" t="str">
            <v>29/11/2018</v>
          </cell>
          <cell r="G17378" t="str">
            <v/>
          </cell>
          <cell r="J17378" t="str">
            <v/>
          </cell>
          <cell r="K17378" t="str">
            <v/>
          </cell>
        </row>
        <row r="17379">
          <cell r="D17379" t="str">
            <v>SCL</v>
          </cell>
          <cell r="F17379" t="str">
            <v>29/11/2018</v>
          </cell>
          <cell r="G17379" t="str">
            <v/>
          </cell>
          <cell r="J17379" t="str">
            <v/>
          </cell>
          <cell r="K17379" t="str">
            <v/>
          </cell>
        </row>
        <row r="17380">
          <cell r="D17380" t="str">
            <v>SCL</v>
          </cell>
          <cell r="F17380" t="str">
            <v>29/11/2018</v>
          </cell>
          <cell r="G17380" t="str">
            <v/>
          </cell>
          <cell r="J17380" t="str">
            <v/>
          </cell>
          <cell r="K17380" t="str">
            <v/>
          </cell>
        </row>
        <row r="17381">
          <cell r="D17381" t="str">
            <v>SCL</v>
          </cell>
          <cell r="F17381" t="str">
            <v>29/11/2018</v>
          </cell>
          <cell r="G17381" t="str">
            <v/>
          </cell>
          <cell r="J17381" t="str">
            <v/>
          </cell>
          <cell r="K17381" t="str">
            <v/>
          </cell>
        </row>
        <row r="17382">
          <cell r="D17382" t="str">
            <v>LF</v>
          </cell>
          <cell r="F17382" t="str">
            <v>29/11/2018</v>
          </cell>
          <cell r="G17382" t="str">
            <v/>
          </cell>
          <cell r="J17382" t="str">
            <v/>
          </cell>
          <cell r="K17382" t="str">
            <v/>
          </cell>
        </row>
        <row r="17383">
          <cell r="D17383" t="str">
            <v>DD</v>
          </cell>
          <cell r="F17383" t="str">
            <v>29/11/2018</v>
          </cell>
          <cell r="G17383" t="str">
            <v>30/11/2018</v>
          </cell>
          <cell r="J17383" t="str">
            <v/>
          </cell>
          <cell r="K17383" t="str">
            <v>Normale</v>
          </cell>
        </row>
        <row r="17384">
          <cell r="D17384" t="str">
            <v>SPR</v>
          </cell>
          <cell r="F17384" t="str">
            <v>29/11/2018</v>
          </cell>
          <cell r="G17384" t="str">
            <v/>
          </cell>
          <cell r="J17384" t="str">
            <v/>
          </cell>
          <cell r="K17384" t="str">
            <v/>
          </cell>
        </row>
        <row r="17385">
          <cell r="D17385" t="str">
            <v>DD</v>
          </cell>
          <cell r="F17385" t="str">
            <v>29/11/2018</v>
          </cell>
          <cell r="G17385" t="str">
            <v/>
          </cell>
          <cell r="J17385" t="str">
            <v/>
          </cell>
          <cell r="K17385" t="str">
            <v/>
          </cell>
        </row>
        <row r="17386">
          <cell r="D17386" t="str">
            <v>SPR</v>
          </cell>
          <cell r="F17386" t="str">
            <v>29/11/2018</v>
          </cell>
          <cell r="G17386" t="str">
            <v/>
          </cell>
          <cell r="J17386" t="str">
            <v/>
          </cell>
          <cell r="K17386" t="str">
            <v/>
          </cell>
        </row>
        <row r="17387">
          <cell r="D17387" t="str">
            <v>SPR</v>
          </cell>
          <cell r="F17387" t="str">
            <v>29/11/2018</v>
          </cell>
          <cell r="G17387" t="str">
            <v/>
          </cell>
          <cell r="J17387" t="str">
            <v/>
          </cell>
          <cell r="K17387" t="str">
            <v/>
          </cell>
        </row>
        <row r="17388">
          <cell r="D17388" t="str">
            <v>DD</v>
          </cell>
          <cell r="F17388" t="str">
            <v>29/11/2018</v>
          </cell>
          <cell r="G17388" t="str">
            <v/>
          </cell>
          <cell r="J17388" t="str">
            <v/>
          </cell>
          <cell r="K17388" t="str">
            <v/>
          </cell>
        </row>
        <row r="17389">
          <cell r="D17389" t="str">
            <v>SCL</v>
          </cell>
          <cell r="F17389" t="str">
            <v>29/11/2018</v>
          </cell>
          <cell r="G17389" t="str">
            <v/>
          </cell>
          <cell r="J17389" t="str">
            <v/>
          </cell>
          <cell r="K17389" t="str">
            <v/>
          </cell>
        </row>
        <row r="17390">
          <cell r="D17390" t="str">
            <v>NH</v>
          </cell>
          <cell r="F17390" t="str">
            <v>29/11/2018</v>
          </cell>
          <cell r="G17390" t="str">
            <v>30/11/2018</v>
          </cell>
          <cell r="J17390" t="str">
            <v/>
          </cell>
          <cell r="K17390" t="str">
            <v>Normale</v>
          </cell>
        </row>
        <row r="17391">
          <cell r="D17391" t="str">
            <v>SCL</v>
          </cell>
          <cell r="F17391" t="str">
            <v>29/11/2018</v>
          </cell>
          <cell r="G17391" t="str">
            <v/>
          </cell>
          <cell r="J17391" t="str">
            <v/>
          </cell>
          <cell r="K17391" t="str">
            <v/>
          </cell>
        </row>
        <row r="17392">
          <cell r="D17392" t="str">
            <v>LF</v>
          </cell>
          <cell r="F17392" t="str">
            <v>29/11/2018</v>
          </cell>
          <cell r="G17392" t="str">
            <v/>
          </cell>
          <cell r="J17392" t="str">
            <v/>
          </cell>
          <cell r="K17392" t="str">
            <v/>
          </cell>
        </row>
        <row r="17393">
          <cell r="D17393" t="str">
            <v>BC</v>
          </cell>
          <cell r="F17393" t="str">
            <v>29/11/2018</v>
          </cell>
          <cell r="G17393" t="str">
            <v/>
          </cell>
          <cell r="J17393" t="str">
            <v/>
          </cell>
          <cell r="K17393" t="str">
            <v>Enquête</v>
          </cell>
        </row>
        <row r="17394">
          <cell r="D17394" t="str">
            <v>SPR</v>
          </cell>
          <cell r="F17394" t="str">
            <v>29/11/2018</v>
          </cell>
          <cell r="G17394" t="str">
            <v/>
          </cell>
          <cell r="J17394" t="str">
            <v/>
          </cell>
          <cell r="K17394" t="str">
            <v/>
          </cell>
        </row>
        <row r="17395">
          <cell r="D17395" t="str">
            <v>SCL</v>
          </cell>
          <cell r="F17395" t="str">
            <v>29/11/2018</v>
          </cell>
          <cell r="G17395" t="str">
            <v/>
          </cell>
          <cell r="J17395" t="str">
            <v/>
          </cell>
          <cell r="K17395" t="str">
            <v/>
          </cell>
        </row>
        <row r="17396">
          <cell r="D17396" t="str">
            <v>SPR</v>
          </cell>
          <cell r="F17396" t="str">
            <v>29/11/2018</v>
          </cell>
          <cell r="G17396" t="str">
            <v/>
          </cell>
          <cell r="J17396" t="str">
            <v/>
          </cell>
          <cell r="K17396" t="str">
            <v/>
          </cell>
        </row>
        <row r="17397">
          <cell r="D17397" t="str">
            <v>SCL</v>
          </cell>
          <cell r="F17397" t="str">
            <v>29/11/2018</v>
          </cell>
          <cell r="G17397" t="str">
            <v/>
          </cell>
          <cell r="J17397" t="str">
            <v/>
          </cell>
          <cell r="K17397" t="str">
            <v/>
          </cell>
        </row>
        <row r="17398">
          <cell r="D17398" t="str">
            <v>SPR</v>
          </cell>
          <cell r="F17398" t="str">
            <v>29/11/2018</v>
          </cell>
          <cell r="G17398" t="str">
            <v/>
          </cell>
          <cell r="J17398" t="str">
            <v/>
          </cell>
          <cell r="K17398" t="str">
            <v/>
          </cell>
        </row>
        <row r="17399">
          <cell r="D17399" t="str">
            <v>SPR</v>
          </cell>
          <cell r="F17399" t="str">
            <v>29/11/2018</v>
          </cell>
          <cell r="G17399" t="str">
            <v/>
          </cell>
          <cell r="J17399" t="str">
            <v/>
          </cell>
          <cell r="K17399" t="str">
            <v/>
          </cell>
        </row>
        <row r="17400">
          <cell r="D17400" t="str">
            <v>DD</v>
          </cell>
          <cell r="F17400" t="str">
            <v>29/11/2018</v>
          </cell>
          <cell r="G17400" t="str">
            <v>30/11/2018</v>
          </cell>
          <cell r="J17400" t="str">
            <v/>
          </cell>
          <cell r="K17400" t="str">
            <v>Normale</v>
          </cell>
        </row>
        <row r="17401">
          <cell r="D17401" t="str">
            <v>SCL</v>
          </cell>
          <cell r="F17401" t="str">
            <v>29/11/2018</v>
          </cell>
          <cell r="G17401" t="str">
            <v/>
          </cell>
          <cell r="J17401" t="str">
            <v/>
          </cell>
          <cell r="K17401" t="str">
            <v/>
          </cell>
        </row>
        <row r="17402">
          <cell r="D17402" t="str">
            <v>LF</v>
          </cell>
          <cell r="F17402" t="str">
            <v>29/11/2018</v>
          </cell>
          <cell r="G17402" t="str">
            <v>30/11/2018</v>
          </cell>
          <cell r="J17402" t="str">
            <v/>
          </cell>
          <cell r="K17402" t="str">
            <v>Estimation réparation ADE</v>
          </cell>
        </row>
        <row r="17403">
          <cell r="D17403" t="str">
            <v>SPR</v>
          </cell>
          <cell r="F17403" t="str">
            <v>30/11/2018</v>
          </cell>
          <cell r="G17403" t="str">
            <v/>
          </cell>
          <cell r="J17403" t="str">
            <v/>
          </cell>
          <cell r="K17403" t="str">
            <v/>
          </cell>
        </row>
        <row r="17404">
          <cell r="D17404" t="str">
            <v>SCL</v>
          </cell>
          <cell r="F17404" t="str">
            <v>30/11/2018</v>
          </cell>
          <cell r="G17404" t="str">
            <v/>
          </cell>
          <cell r="J17404" t="str">
            <v/>
          </cell>
          <cell r="K17404" t="str">
            <v/>
          </cell>
        </row>
        <row r="17405">
          <cell r="D17405" t="str">
            <v>SPR</v>
          </cell>
          <cell r="F17405" t="str">
            <v>30/11/2018</v>
          </cell>
          <cell r="G17405" t="str">
            <v/>
          </cell>
          <cell r="J17405" t="str">
            <v/>
          </cell>
          <cell r="K17405" t="str">
            <v/>
          </cell>
        </row>
        <row r="17406">
          <cell r="D17406" t="str">
            <v>SPR</v>
          </cell>
          <cell r="F17406" t="str">
            <v>30/11/2018</v>
          </cell>
          <cell r="G17406" t="str">
            <v/>
          </cell>
          <cell r="J17406" t="str">
            <v/>
          </cell>
          <cell r="K17406" t="str">
            <v/>
          </cell>
        </row>
        <row r="17407">
          <cell r="D17407" t="str">
            <v>SCL</v>
          </cell>
          <cell r="F17407" t="str">
            <v>30/11/2018</v>
          </cell>
          <cell r="G17407" t="str">
            <v/>
          </cell>
          <cell r="J17407" t="str">
            <v/>
          </cell>
          <cell r="K17407" t="str">
            <v/>
          </cell>
        </row>
        <row r="17408">
          <cell r="D17408" t="str">
            <v>SCL</v>
          </cell>
          <cell r="F17408" t="str">
            <v>30/11/2018</v>
          </cell>
          <cell r="G17408" t="str">
            <v/>
          </cell>
          <cell r="J17408" t="str">
            <v/>
          </cell>
          <cell r="K17408" t="str">
            <v/>
          </cell>
        </row>
        <row r="17409">
          <cell r="D17409" t="str">
            <v>SPR</v>
          </cell>
          <cell r="F17409" t="str">
            <v>30/11/2018</v>
          </cell>
          <cell r="G17409" t="str">
            <v/>
          </cell>
          <cell r="J17409" t="str">
            <v/>
          </cell>
          <cell r="K17409" t="str">
            <v/>
          </cell>
        </row>
        <row r="17410">
          <cell r="D17410" t="str">
            <v>TR</v>
          </cell>
          <cell r="F17410" t="str">
            <v>30/11/2018</v>
          </cell>
          <cell r="G17410" t="str">
            <v/>
          </cell>
          <cell r="J17410" t="str">
            <v/>
          </cell>
          <cell r="K17410" t="str">
            <v/>
          </cell>
        </row>
        <row r="17411">
          <cell r="D17411" t="str">
            <v>SCL</v>
          </cell>
          <cell r="F17411" t="str">
            <v>30/11/2018</v>
          </cell>
          <cell r="G17411" t="str">
            <v/>
          </cell>
          <cell r="J17411" t="str">
            <v/>
          </cell>
          <cell r="K17411" t="str">
            <v/>
          </cell>
        </row>
        <row r="17412">
          <cell r="D17412" t="str">
            <v>SCL</v>
          </cell>
          <cell r="F17412" t="str">
            <v>30/11/2018</v>
          </cell>
          <cell r="G17412" t="str">
            <v/>
          </cell>
          <cell r="J17412" t="str">
            <v/>
          </cell>
          <cell r="K17412" t="str">
            <v/>
          </cell>
        </row>
        <row r="17413">
          <cell r="D17413" t="str">
            <v>TR</v>
          </cell>
          <cell r="F17413" t="str">
            <v>30/11/2018</v>
          </cell>
          <cell r="G17413" t="str">
            <v/>
          </cell>
          <cell r="J17413" t="str">
            <v/>
          </cell>
          <cell r="K17413" t="str">
            <v/>
          </cell>
        </row>
        <row r="17414">
          <cell r="D17414" t="str">
            <v>TR</v>
          </cell>
          <cell r="F17414" t="str">
            <v>30/11/2018</v>
          </cell>
          <cell r="G17414" t="str">
            <v/>
          </cell>
          <cell r="J17414" t="str">
            <v/>
          </cell>
          <cell r="K17414" t="str">
            <v/>
          </cell>
        </row>
        <row r="17415">
          <cell r="D17415" t="str">
            <v>SCL</v>
          </cell>
          <cell r="F17415" t="str">
            <v>30/11/2018</v>
          </cell>
          <cell r="G17415" t="str">
            <v/>
          </cell>
          <cell r="J17415" t="str">
            <v/>
          </cell>
          <cell r="K17415" t="str">
            <v/>
          </cell>
        </row>
        <row r="17416">
          <cell r="D17416" t="str">
            <v>SCL</v>
          </cell>
          <cell r="F17416" t="str">
            <v>30/11/2018</v>
          </cell>
          <cell r="G17416" t="str">
            <v/>
          </cell>
          <cell r="J17416" t="str">
            <v/>
          </cell>
          <cell r="K17416" t="str">
            <v/>
          </cell>
        </row>
        <row r="17417">
          <cell r="D17417" t="str">
            <v>SPR</v>
          </cell>
          <cell r="F17417" t="str">
            <v>30/11/2018</v>
          </cell>
          <cell r="G17417" t="str">
            <v/>
          </cell>
          <cell r="J17417" t="str">
            <v/>
          </cell>
          <cell r="K17417" t="str">
            <v/>
          </cell>
        </row>
        <row r="17418">
          <cell r="D17418" t="str">
            <v>SCL</v>
          </cell>
          <cell r="F17418" t="str">
            <v>30/11/2018</v>
          </cell>
          <cell r="G17418" t="str">
            <v/>
          </cell>
          <cell r="J17418" t="str">
            <v/>
          </cell>
          <cell r="K17418" t="str">
            <v/>
          </cell>
        </row>
        <row r="17419">
          <cell r="D17419" t="str">
            <v>DD</v>
          </cell>
          <cell r="F17419" t="str">
            <v>30/11/2018</v>
          </cell>
          <cell r="G17419" t="str">
            <v/>
          </cell>
          <cell r="J17419" t="str">
            <v/>
          </cell>
          <cell r="K17419" t="str">
            <v/>
          </cell>
        </row>
        <row r="17420">
          <cell r="D17420" t="str">
            <v>SPR</v>
          </cell>
          <cell r="F17420" t="str">
            <v>30/11/2018</v>
          </cell>
          <cell r="G17420" t="str">
            <v/>
          </cell>
          <cell r="J17420" t="str">
            <v/>
          </cell>
          <cell r="K17420" t="str">
            <v/>
          </cell>
        </row>
        <row r="17421">
          <cell r="D17421" t="str">
            <v>SCL</v>
          </cell>
          <cell r="F17421" t="str">
            <v>30/11/2018</v>
          </cell>
          <cell r="G17421" t="str">
            <v/>
          </cell>
          <cell r="J17421" t="str">
            <v/>
          </cell>
          <cell r="K17421" t="str">
            <v/>
          </cell>
        </row>
        <row r="17422">
          <cell r="D17422" t="str">
            <v>SPR</v>
          </cell>
          <cell r="F17422" t="str">
            <v>30/11/2018</v>
          </cell>
          <cell r="G17422" t="str">
            <v/>
          </cell>
          <cell r="J17422" t="str">
            <v/>
          </cell>
          <cell r="K17422" t="str">
            <v/>
          </cell>
        </row>
        <row r="17423">
          <cell r="D17423" t="str">
            <v>SPR</v>
          </cell>
          <cell r="F17423" t="str">
            <v>30/11/2018</v>
          </cell>
          <cell r="G17423" t="str">
            <v/>
          </cell>
          <cell r="J17423" t="str">
            <v/>
          </cell>
          <cell r="K17423" t="str">
            <v/>
          </cell>
        </row>
        <row r="17424">
          <cell r="D17424" t="str">
            <v>SPR</v>
          </cell>
          <cell r="F17424" t="str">
            <v>30/11/2018</v>
          </cell>
          <cell r="G17424" t="str">
            <v/>
          </cell>
          <cell r="J17424" t="str">
            <v/>
          </cell>
          <cell r="K17424" t="str">
            <v/>
          </cell>
        </row>
        <row r="17425">
          <cell r="D17425" t="str">
            <v>SPR</v>
          </cell>
          <cell r="F17425" t="str">
            <v>30/11/2018</v>
          </cell>
          <cell r="G17425" t="str">
            <v/>
          </cell>
          <cell r="J17425" t="str">
            <v/>
          </cell>
          <cell r="K17425" t="str">
            <v/>
          </cell>
        </row>
        <row r="17426">
          <cell r="D17426" t="str">
            <v>DD</v>
          </cell>
          <cell r="F17426" t="str">
            <v>30/11/2018</v>
          </cell>
          <cell r="G17426" t="str">
            <v>30/11/2018</v>
          </cell>
          <cell r="J17426" t="str">
            <v/>
          </cell>
          <cell r="K17426" t="str">
            <v>Télé-chiffrage</v>
          </cell>
        </row>
        <row r="17427">
          <cell r="D17427" t="str">
            <v>SCL</v>
          </cell>
          <cell r="F17427" t="str">
            <v>30/11/2018</v>
          </cell>
          <cell r="G17427" t="str">
            <v/>
          </cell>
          <cell r="J17427" t="str">
            <v/>
          </cell>
          <cell r="K17427" t="str">
            <v/>
          </cell>
        </row>
        <row r="17428">
          <cell r="D17428" t="str">
            <v>SCL</v>
          </cell>
          <cell r="F17428" t="str">
            <v>30/11/2018</v>
          </cell>
          <cell r="G17428" t="str">
            <v/>
          </cell>
          <cell r="J17428" t="str">
            <v/>
          </cell>
          <cell r="K17428" t="str">
            <v/>
          </cell>
        </row>
        <row r="17429">
          <cell r="D17429" t="str">
            <v>SPR</v>
          </cell>
          <cell r="F17429" t="str">
            <v>30/11/2018</v>
          </cell>
          <cell r="G17429" t="str">
            <v/>
          </cell>
          <cell r="J17429" t="str">
            <v/>
          </cell>
          <cell r="K17429" t="str">
            <v/>
          </cell>
        </row>
        <row r="17430">
          <cell r="D17430" t="str">
            <v>SCL</v>
          </cell>
          <cell r="F17430" t="str">
            <v>30/11/2018</v>
          </cell>
          <cell r="G17430" t="str">
            <v/>
          </cell>
          <cell r="J17430" t="str">
            <v/>
          </cell>
          <cell r="K17430" t="str">
            <v/>
          </cell>
        </row>
        <row r="17431">
          <cell r="D17431" t="str">
            <v>SPR</v>
          </cell>
          <cell r="F17431" t="str">
            <v>30/11/2018</v>
          </cell>
          <cell r="G17431" t="str">
            <v/>
          </cell>
          <cell r="J17431" t="str">
            <v/>
          </cell>
          <cell r="K17431" t="str">
            <v/>
          </cell>
        </row>
        <row r="17432">
          <cell r="D17432" t="str">
            <v>SCL</v>
          </cell>
          <cell r="F17432" t="str">
            <v>30/11/2018</v>
          </cell>
          <cell r="G17432" t="str">
            <v/>
          </cell>
          <cell r="J17432" t="str">
            <v/>
          </cell>
          <cell r="K17432" t="str">
            <v/>
          </cell>
        </row>
        <row r="17433">
          <cell r="D17433" t="str">
            <v>SCL</v>
          </cell>
          <cell r="F17433" t="str">
            <v>30/11/2018</v>
          </cell>
          <cell r="G17433" t="str">
            <v/>
          </cell>
          <cell r="J17433" t="str">
            <v/>
          </cell>
          <cell r="K17433" t="str">
            <v/>
          </cell>
        </row>
        <row r="17434">
          <cell r="D17434" t="str">
            <v>NH</v>
          </cell>
          <cell r="F17434" t="str">
            <v>04/04/2017</v>
          </cell>
          <cell r="G17434" t="str">
            <v/>
          </cell>
          <cell r="J17434" t="str">
            <v/>
          </cell>
          <cell r="K17434" t="str">
            <v>Normale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"/>
  <sheetViews>
    <sheetView tabSelected="1" workbookViewId="0">
      <selection activeCell="E10" sqref="E10"/>
    </sheetView>
  </sheetViews>
  <sheetFormatPr baseColWidth="10" defaultRowHeight="15" x14ac:dyDescent="0.25"/>
  <cols>
    <col min="1" max="1" width="24.42578125" customWidth="1"/>
    <col min="2" max="14" width="6.42578125" customWidth="1"/>
  </cols>
  <sheetData>
    <row r="1" spans="1:14" ht="18.75" x14ac:dyDescent="0.25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3"/>
    </row>
    <row r="2" spans="1:14" x14ac:dyDescent="0.25">
      <c r="A2" s="4"/>
      <c r="B2" s="5" t="s">
        <v>1</v>
      </c>
      <c r="C2" s="5" t="s">
        <v>2</v>
      </c>
      <c r="D2" s="5" t="s">
        <v>3</v>
      </c>
      <c r="E2" s="5" t="s">
        <v>4</v>
      </c>
      <c r="F2" s="5" t="s">
        <v>5</v>
      </c>
      <c r="G2" s="5" t="s">
        <v>6</v>
      </c>
      <c r="H2" s="5" t="s">
        <v>7</v>
      </c>
      <c r="I2" s="5" t="s">
        <v>8</v>
      </c>
      <c r="J2" s="5" t="s">
        <v>9</v>
      </c>
      <c r="K2" s="5" t="s">
        <v>10</v>
      </c>
      <c r="L2" s="5" t="s">
        <v>11</v>
      </c>
      <c r="M2" s="5" t="s">
        <v>12</v>
      </c>
      <c r="N2" s="6" t="s">
        <v>13</v>
      </c>
    </row>
    <row r="3" spans="1:14" x14ac:dyDescent="0.25">
      <c r="A3" s="7" t="s">
        <v>14</v>
      </c>
      <c r="B3" s="8">
        <f>SUM((COUNTIFS('[1]01-Stats-missions'!$F$1:$F$65536,"**/01/2018",'[1]01-Stats-missions'!$D$1:$D$65536,"LF")),-(COUNTIFS('[1]01-Stats-missions'!$F$1:$F$65536,"**/01/2018",'[1]01-Stats-missions'!$K$1:$K$65536,"Annulé",'[1]01-Stats-missions'!$D$1:$D$65536,"LF")))</f>
        <v>79</v>
      </c>
      <c r="C3" s="8">
        <f>SUM((COUNTIFS('[1]01-Stats-missions'!$F$1:$F$65536,"**/02/2018",'[1]01-Stats-missions'!$D$1:$D$65536,"LF")),-(COUNTIFS('[1]01-Stats-missions'!$F$1:$F$65536,"**/02/2018",'[1]01-Stats-missions'!$K$1:$K$65536,"Annulé",'[1]01-Stats-missions'!$D$1:$D$65536,"LF")))</f>
        <v>143</v>
      </c>
      <c r="D3" s="8">
        <f>SUM((COUNTIFS('[1]01-Stats-missions'!$F$1:$F$65536,"**/03/2018",'[1]01-Stats-missions'!$D$1:$D$65536,"LF")),-(COUNTIFS('[1]01-Stats-missions'!$F$1:$F$65536,"**/03/2018",'[1]01-Stats-missions'!$K$1:$K$65536,"Annulé",'[1]01-Stats-missions'!$D$1:$D$65536,"LF")))</f>
        <v>72</v>
      </c>
      <c r="E3" s="8">
        <f>SUM((COUNTIFS('[1]01-Stats-missions'!$F$1:$F$65536,"**/04/2018",'[1]01-Stats-missions'!$D$1:$D$65536,"LF")),-(COUNTIFS('[1]01-Stats-missions'!$F$1:$F$65536,"**/04/2018",'[1]01-Stats-missions'!$K$1:$K$65536,"Annulé",'[1]01-Stats-missions'!$D$1:$D$65536,"LF")))</f>
        <v>204</v>
      </c>
      <c r="F3" s="8">
        <f>SUM((COUNTIFS('[1]01-Stats-missions'!$F$1:$F$65536,"**/05/2018",'[1]01-Stats-missions'!$D$1:$D$65536,"LF")),-(COUNTIFS('[1]01-Stats-missions'!$F$1:$F$65536,"**/05/2018",'[1]01-Stats-missions'!$K$1:$K$65536,"Annulé",'[1]01-Stats-missions'!$D$1:$D$65536,"LF")))</f>
        <v>164</v>
      </c>
      <c r="G3" s="8">
        <f>SUM((COUNTIFS('[1]01-Stats-missions'!$F$1:$F$65536,"**/06/2018",'[1]01-Stats-missions'!$D$1:$D$65536,"LF")),-(COUNTIFS('[1]01-Stats-missions'!$F$1:$F$65536,"**/06/2018",'[1]01-Stats-missions'!$K$1:$K$65536,"Annulé",'[1]01-Stats-missions'!$D$1:$D$65536,"LF")))</f>
        <v>111</v>
      </c>
      <c r="H3" s="8">
        <f>SUM((COUNTIFS('[1]01-Stats-missions'!$F$1:$F$65536,"**/07/2018",'[1]01-Stats-missions'!$D$1:$D$65536,"LF")),-(COUNTIFS('[1]01-Stats-missions'!$F$1:$F$65536,"**/07/2018",'[1]01-Stats-missions'!$K$1:$K$65536,"Annulé",'[1]01-Stats-missions'!$D$1:$D$65536,"LF")))</f>
        <v>161</v>
      </c>
      <c r="I3" s="8">
        <f>SUM((COUNTIFS('[1]01-Stats-missions'!$F$1:$F$65536,"**/08/2018",'[1]01-Stats-missions'!$D$1:$D$65536,"LF")),-(COUNTIFS('[1]01-Stats-missions'!$F$1:$F$65536,"**/08/2018",'[1]01-Stats-missions'!$K$1:$K$65536,"Annulé",'[1]01-Stats-missions'!$D$1:$D$65536,"LF")))</f>
        <v>107</v>
      </c>
      <c r="J3" s="8">
        <f>SUM((COUNTIFS('[1]01-Stats-missions'!$F$1:$F$65536,"**/09/2018",'[1]01-Stats-missions'!$D$1:$D$65536,"LF")),-(COUNTIFS('[1]01-Stats-missions'!$F$1:$F$65536,"**/09/2018",'[1]01-Stats-missions'!$K$1:$K$65536,"Annulé",'[1]01-Stats-missions'!$D$1:$D$65536,"LF")))</f>
        <v>49</v>
      </c>
      <c r="K3" s="8">
        <f>SUM((COUNTIFS('[1]01-Stats-missions'!$F$1:$F$65536,"**/10/2018",'[1]01-Stats-missions'!$D$1:$D$65536,"LF")),-(COUNTIFS('[1]01-Stats-missions'!$F$1:$F$65536,"**/10/2018",'[1]01-Stats-missions'!$K$1:$K$65536,"Annulé",'[1]01-Stats-missions'!$D$1:$D$65536,"LF")))</f>
        <v>163</v>
      </c>
      <c r="L3" s="8">
        <f>SUM((COUNTIFS('[1]01-Stats-missions'!$F$1:$F$65536,"**/11/2018",'[1]01-Stats-missions'!$D$1:$D$65536,"LF")),-(COUNTIFS('[1]01-Stats-missions'!$F$1:$F$65536,"**/11/2018",'[1]01-Stats-missions'!$K$1:$K$65536,"Annulé",'[1]01-Stats-missions'!$D$1:$D$65536,"LF")))</f>
        <v>111</v>
      </c>
      <c r="M3" s="8">
        <f>SUM((COUNTIFS('[1]01-Stats-missions'!$F$1:$F$65536,"**/12/2018",'[1]01-Stats-missions'!$D$1:$D$65536,"LF")),-(COUNTIFS('[1]01-Stats-missions'!$F$1:$F$65536,"**/12/2018",'[1]01-Stats-missions'!$K$1:$K$65536,"Annulé",'[1]01-Stats-missions'!$D$1:$D$65536,"LF")))</f>
        <v>0</v>
      </c>
      <c r="N3" s="9">
        <f>SUM(B3:M3)</f>
        <v>1364</v>
      </c>
    </row>
    <row r="4" spans="1:14" x14ac:dyDescent="0.25">
      <c r="A4" s="7" t="s">
        <v>15</v>
      </c>
      <c r="B4" s="8">
        <f>COUNTIFS('[1]01-Stats-missions'!$J$1:$J$65536,"**/01/2018",'[1]01-Stats-missions'!$D$1:$D$65536,"LF")</f>
        <v>113</v>
      </c>
      <c r="C4" s="8">
        <f>COUNTIFS('[1]01-Stats-missions'!$J$1:$J$65536,"**/02/2018",'[1]01-Stats-missions'!$D$1:$D$65536,"LF")</f>
        <v>157</v>
      </c>
      <c r="D4" s="8">
        <f>COUNTIFS('[1]01-Stats-missions'!$J$1:$J$65536,"**/03/2018",'[1]01-Stats-missions'!$D$1:$D$65536,"LF")</f>
        <v>107</v>
      </c>
      <c r="E4" s="8">
        <f>COUNTIFS('[1]01-Stats-missions'!$J$1:$J$65536,"**/04/2018",'[1]01-Stats-missions'!$D$1:$D$65536,"LF")</f>
        <v>103</v>
      </c>
      <c r="F4" s="8">
        <f>COUNTIFS('[1]01-Stats-missions'!$J$1:$J$65536,"**/05/2018",'[1]01-Stats-missions'!$D$1:$D$65536,"LF")</f>
        <v>118</v>
      </c>
      <c r="G4" s="8">
        <f>COUNTIFS('[1]01-Stats-missions'!$J$1:$J$65536,"**/06/2018",'[1]01-Stats-missions'!$D$1:$D$65536,"LF")</f>
        <v>171</v>
      </c>
      <c r="H4" s="8">
        <f>COUNTIFS('[1]01-Stats-missions'!$J$1:$J$65536,"**/07/2018",'[1]01-Stats-missions'!$D$1:$D$65536,"LF")</f>
        <v>186</v>
      </c>
      <c r="I4" s="8">
        <f>COUNTIFS('[1]01-Stats-missions'!$J$1:$J$65536,"**/08/2018",'[1]01-Stats-missions'!$D$1:$D$65536,"LF")</f>
        <v>128</v>
      </c>
      <c r="J4" s="8">
        <f>COUNTIFS('[1]01-Stats-missions'!$J$1:$J$65536,"**/09/2018",'[1]01-Stats-missions'!$D$1:$D$65536,"LF")</f>
        <v>96</v>
      </c>
      <c r="K4" s="8">
        <f>COUNTIFS('[1]01-Stats-missions'!$J$1:$J$65536,"**/10/2018",'[1]01-Stats-missions'!$D$1:$D$65536,"LF")</f>
        <v>83</v>
      </c>
      <c r="L4" s="8">
        <f>COUNTIFS('[1]01-Stats-missions'!$J$1:$J$65536,"**/11/2018",'[1]01-Stats-missions'!$D$1:$D$65536,"LF")</f>
        <v>103</v>
      </c>
      <c r="M4" s="8">
        <f>COUNTIFS('[1]01-Stats-missions'!$J$1:$J$65536,"**/12/2018",'[1]01-Stats-missions'!$D$1:$D$65536,"LF")</f>
        <v>0</v>
      </c>
      <c r="N4" s="9">
        <f>SUM(B4:M4)</f>
        <v>1365</v>
      </c>
    </row>
    <row r="5" spans="1:14" x14ac:dyDescent="0.25">
      <c r="A5" s="7" t="s">
        <v>16</v>
      </c>
      <c r="B5" s="8">
        <f>COUNTIFS('[1]01-Stats-missions'!$G$1:$G$65536,"**/01/2018",'[1]01-Stats-missions'!$D$1:$D$65536,"LF")</f>
        <v>61</v>
      </c>
      <c r="C5" s="8">
        <f>COUNTIFS('[1]01-Stats-missions'!$G$1:$G$65536,"**/02/2018",'[1]01-Stats-missions'!$D$1:$D$65536,"LF")</f>
        <v>167</v>
      </c>
      <c r="D5" s="8">
        <f>COUNTIFS('[1]01-Stats-missions'!$G$1:$G$65536,"**/03/2018",'[1]01-Stats-missions'!$D$1:$D$65536,"LF")</f>
        <v>62</v>
      </c>
      <c r="E5" s="8">
        <f>COUNTIFS('[1]01-Stats-missions'!$G$1:$G$65536,"**/04/2018",'[1]01-Stats-missions'!$D$1:$D$65536,"LF")</f>
        <v>179</v>
      </c>
      <c r="F5" s="8">
        <f>COUNTIFS('[1]01-Stats-missions'!$G$1:$G$65536,"**/05/2018",'[1]01-Stats-missions'!$D$1:$D$65536,"LF")</f>
        <v>192</v>
      </c>
      <c r="G5" s="8">
        <f>COUNTIFS('[1]01-Stats-missions'!$G$1:$G$65536,"**/06/2018",'[1]01-Stats-missions'!$D$1:$D$65536,"LF")</f>
        <v>113</v>
      </c>
      <c r="H5" s="8">
        <f>COUNTIFS('[1]01-Stats-missions'!$G$1:$G$65536,"**/07/2018",'[1]01-Stats-missions'!$D$1:$D$65536,"LF")</f>
        <v>148</v>
      </c>
      <c r="I5" s="8">
        <f>COUNTIFS('[1]01-Stats-missions'!$G$1:$G$65536,"**/08/2018",'[1]01-Stats-missions'!$D$1:$D$65536,"LF")</f>
        <v>134</v>
      </c>
      <c r="J5" s="8">
        <f>COUNTIFS('[1]01-Stats-missions'!$G$1:$G$65536,"**/09/2018",'[1]01-Stats-missions'!$D$1:$D$65536,"LF")</f>
        <v>28</v>
      </c>
      <c r="K5" s="8">
        <f>COUNTIFS('[1]01-Stats-missions'!$G$1:$G$65536,"**/10/2018",'[1]01-Stats-missions'!$D$1:$D$65536,"LF")</f>
        <v>170</v>
      </c>
      <c r="L5" s="8">
        <f>COUNTIFS('[1]01-Stats-missions'!$G$1:$G$65536,"**/11/2018",'[1]01-Stats-missions'!$D$1:$D$65536,"LF")</f>
        <v>118</v>
      </c>
      <c r="M5" s="8">
        <f>COUNTIFS('[1]01-Stats-missions'!$G$1:$G$65536,"**/12/2018",'[1]01-Stats-missions'!$D$1:$D$65536,"LF")</f>
        <v>0</v>
      </c>
      <c r="N5" s="9">
        <f>SUM(B5:M5)</f>
        <v>1372</v>
      </c>
    </row>
    <row r="6" spans="1:14" x14ac:dyDescent="0.25">
      <c r="A6" s="7" t="s">
        <v>17</v>
      </c>
      <c r="B6" s="8">
        <f>SUM(COUNTIFS('[1]01-Stats-missions'!$D$1:$D$65536,"LF",'[1]01-Stats-missions'!$F$1:$F$65536,"**/**/2017",'[1]01-Stats-missions'!$J$1:$J$65536,""),COUNTIFS('[1]01-Stats-missions'!$D$1:$D$65536,"LF",'[1]01-Stats-missions'!$F$1:$F$65536,"**/01/2018",'[1]01-Stats-missions'!$J$1:$J$65536,""))</f>
        <v>13</v>
      </c>
      <c r="C6" s="8">
        <f>SUM(COUNTIFS('[1]01-Stats-missions'!$D$1:$D$65536,"LF",'[1]01-Stats-missions'!$F$1:$F$65536,"**/**/2017",'[1]01-Stats-missions'!$J$1:$J$65536,""),COUNTIFS('[1]01-Stats-missions'!$D$1:$D$65536,"LF",'[1]01-Stats-missions'!$F$1:$F$65536,"**/01/2018",'[1]01-Stats-missions'!$J$1:$J$65536,""),COUNTIFS('[1]01-Stats-missions'!$D$1:$D$65536,"LF",'[1]01-Stats-missions'!$F$1:$F$65536,"**/02/2018",'[1]01-Stats-missions'!$J$1:$J$65536,""))</f>
        <v>14</v>
      </c>
      <c r="D6" s="8">
        <f>SUM(COUNTIFS('[1]01-Stats-missions'!$D$1:$D$65536,"LF",'[1]01-Stats-missions'!$F$1:$F$65536,"**/**/2017",'[1]01-Stats-missions'!$J$1:$J$65536,""),COUNTIFS('[1]01-Stats-missions'!$D$1:$D$65536,"LF",'[1]01-Stats-missions'!$F$1:$F$65536,"**/01/2018",'[1]01-Stats-missions'!$J$1:$J$65536,""),COUNTIFS('[1]01-Stats-missions'!$D$1:$D$65536,"LF",'[1]01-Stats-missions'!$F$1:$F$65536,"**/02/2018",'[1]01-Stats-missions'!$J$1:$J$65536,""),COUNTIFS('[1]01-Stats-missions'!$D$1:$D$65536,"LF",'[1]01-Stats-missions'!$F$1:$F$65536,"**/03/2018",'[1]01-Stats-missions'!$J$1:$J$65536,""))</f>
        <v>17</v>
      </c>
      <c r="E6" s="8">
        <f>SUM(COUNTIFS('[1]01-Stats-missions'!$D$1:$D$65536,"LF",'[1]01-Stats-missions'!$F$1:$F$65536,"**/**/2017",'[1]01-Stats-missions'!$J$1:$J$65536,""),COUNTIFS('[1]01-Stats-missions'!$D$1:$D$65536,"LF",'[1]01-Stats-missions'!$F$1:$F$65536,"**/01/2018",'[1]01-Stats-missions'!$J$1:$J$65536,""),COUNTIFS('[1]01-Stats-missions'!$D$1:$D$65536,"LF",'[1]01-Stats-missions'!$F$1:$F$65536,"**/02/2018",'[1]01-Stats-missions'!$J$1:$J$65536,""),COUNTIFS('[1]01-Stats-missions'!$D$1:$D$65536,"LF",'[1]01-Stats-missions'!$F$1:$F$65536,"**/03/2018",'[1]01-Stats-missions'!$J$1:$J$65536,""),COUNTIFS('[1]01-Stats-missions'!$D$1:$D$65536,"LF",'[1]01-Stats-missions'!$F$1:$F$65536,"**/04/2018",'[1]01-Stats-missions'!$J$1:$J$65536,""))</f>
        <v>31</v>
      </c>
      <c r="F6" s="8">
        <f>SUM(COUNTIFS('[1]01-Stats-missions'!$D$1:$D$65536,"LF",'[1]01-Stats-missions'!$F$1:$F$65536,"**/**/2017",'[1]01-Stats-missions'!$J$1:$J$65536,""),COUNTIFS('[1]01-Stats-missions'!$D$1:$D$65536,"LF",'[1]01-Stats-missions'!$F$1:$F$65536,"**/01/2018",'[1]01-Stats-missions'!$J$1:$J$65536,""),COUNTIFS('[1]01-Stats-missions'!$D$1:$D$65536,"LF",'[1]01-Stats-missions'!$F$1:$F$65536,"**/02/2018",'[1]01-Stats-missions'!$J$1:$J$65536,""),COUNTIFS('[1]01-Stats-missions'!$D$1:$D$65536,"LF",'[1]01-Stats-missions'!$F$1:$F$65536,"**/03/2018",'[1]01-Stats-missions'!$J$1:$J$65536,""),COUNTIFS('[1]01-Stats-missions'!$D$1:$D$65536,"LF",'[1]01-Stats-missions'!$F$1:$F$65536,"**/04/2018",'[1]01-Stats-missions'!$J$1:$J$65536,""),COUNTIFS('[1]01-Stats-missions'!$D$1:$D$65536,"LF",'[1]01-Stats-missions'!$F$1:$F$65536,"**/05/2018",'[1]01-Stats-missions'!$J$1:$J$65536,""))</f>
        <v>42</v>
      </c>
      <c r="G6" s="8">
        <f>SUM(COUNTIFS('[1]01-Stats-missions'!$D$1:$D$65536,"LF",'[1]01-Stats-missions'!$F$1:$F$65536,"**/**/2017",'[1]01-Stats-missions'!$J$1:$J$65536,""),COUNTIFS('[1]01-Stats-missions'!$D$1:$D$65536,"LF",'[1]01-Stats-missions'!$F$1:$F$65536,"**/01/2018",'[1]01-Stats-missions'!$J$1:$J$65536,""),COUNTIFS('[1]01-Stats-missions'!$D$1:$D$65536,"LF",'[1]01-Stats-missions'!$F$1:$F$65536,"**/02/2018",'[1]01-Stats-missions'!$J$1:$J$65536,""),COUNTIFS('[1]01-Stats-missions'!$D$1:$D$65536,"LF",'[1]01-Stats-missions'!$F$1:$F$65536,"**/03/2018",'[1]01-Stats-missions'!$J$1:$J$65536,""),COUNTIFS('[1]01-Stats-missions'!$D$1:$D$65536,"LF",'[1]01-Stats-missions'!$F$1:$F$65536,"**/04/2018",'[1]01-Stats-missions'!$J$1:$J$65536,""),COUNTIFS('[1]01-Stats-missions'!$D$1:$D$65536,"LF",'[1]01-Stats-missions'!$F$1:$F$65536,"**/05/2018",'[1]01-Stats-missions'!$J$1:$J$65536,""),COUNTIFS('[1]01-Stats-missions'!$D$1:$D$65536,"LF",'[1]01-Stats-missions'!$F$1:$F$65536,"**/06/2018",'[1]01-Stats-missions'!$J$1:$J$65536,""))</f>
        <v>47</v>
      </c>
      <c r="H6" s="8">
        <f>SUM(COUNTIFS('[1]01-Stats-missions'!$D$1:$D$65536,"LF",'[1]01-Stats-missions'!$F$1:$F$65536,"**/**/2017",'[1]01-Stats-missions'!$J$1:$J$65536,""),COUNTIFS('[1]01-Stats-missions'!$D$1:$D$65536,"LF",'[1]01-Stats-missions'!$F$1:$F$65536,"**/01/2018",'[1]01-Stats-missions'!$J$1:$J$65536,""),COUNTIFS('[1]01-Stats-missions'!$D$1:$D$65536,"LF",'[1]01-Stats-missions'!$F$1:$F$65536,"**/02/2018",'[1]01-Stats-missions'!$J$1:$J$65536,""),COUNTIFS('[1]01-Stats-missions'!$D$1:$D$65536,"LF",'[1]01-Stats-missions'!$F$1:$F$65536,"**/03/2018",'[1]01-Stats-missions'!$J$1:$J$65536,""),COUNTIFS('[1]01-Stats-missions'!$D$1:$D$65536,"LF",'[1]01-Stats-missions'!$F$1:$F$65536,"**/04/2018",'[1]01-Stats-missions'!$J$1:$J$65536,""),COUNTIFS('[1]01-Stats-missions'!$D$1:$D$65536,"LF",'[1]01-Stats-missions'!$F$1:$F$65536,"**/05/2018",'[1]01-Stats-missions'!$J$1:$J$65536,""),COUNTIFS('[1]01-Stats-missions'!$D$1:$D$65536,"LF",'[1]01-Stats-missions'!$F$1:$F$65536,"**/06/2018",'[1]01-Stats-missions'!$J$1:$J$65536,""),COUNTIFS('[1]01-Stats-missions'!$D$1:$D$65536,"LF",'[1]01-Stats-missions'!$F$1:$F$65536,"**/07/2018",'[1]01-Stats-missions'!$J$1:$J$65536,""))</f>
        <v>78</v>
      </c>
      <c r="I6" s="8">
        <f>SUM(COUNTIFS('[1]01-Stats-missions'!$D$1:$D$65536,"LF",'[1]01-Stats-missions'!$F$1:$F$65536,"**/**/2017",'[1]01-Stats-missions'!$J$1:$J$65536,""),COUNTIFS('[1]01-Stats-missions'!$D$1:$D$65536,"LF",'[1]01-Stats-missions'!$F$1:$F$65536,"**/01/2018",'[1]01-Stats-missions'!$J$1:$J$65536,""),COUNTIFS('[1]01-Stats-missions'!$D$1:$D$65536,"LF",'[1]01-Stats-missions'!$F$1:$F$65536,"**/02/2018",'[1]01-Stats-missions'!$J$1:$J$65536,""),COUNTIFS('[1]01-Stats-missions'!$D$1:$D$65536,"LF",'[1]01-Stats-missions'!$F$1:$F$65536,"**/03/2018",'[1]01-Stats-missions'!$J$1:$J$65536,""),COUNTIFS('[1]01-Stats-missions'!$D$1:$D$65536,"LF",'[1]01-Stats-missions'!$F$1:$F$65536,"**/04/2018",'[1]01-Stats-missions'!$J$1:$J$65536,""),COUNTIFS('[1]01-Stats-missions'!$D$1:$D$65536,"LF",'[1]01-Stats-missions'!$F$1:$F$65536,"**/05/2018",'[1]01-Stats-missions'!$J$1:$J$65536,""),COUNTIFS('[1]01-Stats-missions'!$D$1:$D$65536,"LF",'[1]01-Stats-missions'!$F$1:$F$65536,"**/06/2018",'[1]01-Stats-missions'!$J$1:$J$65536,""),COUNTIFS('[1]01-Stats-missions'!$D$1:$D$65536,"LF",'[1]01-Stats-missions'!$F$1:$F$65536,"**/07/2018",'[1]01-Stats-missions'!$J$1:$J$65536,""),COUNTIFS('[1]01-Stats-missions'!$D$1:$D$65536,"LF",'[1]01-Stats-missions'!$F$1:$F$65536,"**/08/2018",'[1]01-Stats-missions'!$J$1:$J$65536,""))</f>
        <v>106</v>
      </c>
      <c r="J6" s="8">
        <f>SUM(COUNTIFS('[1]01-Stats-missions'!$D$1:$D$65536,"LF",'[1]01-Stats-missions'!$F$1:$F$65536,"**/**/2017",'[1]01-Stats-missions'!$J$1:$J$65536,""),COUNTIFS('[1]01-Stats-missions'!$D$1:$D$65536,"LF",'[1]01-Stats-missions'!$F$1:$F$65536,"**/01/2018",'[1]01-Stats-missions'!$J$1:$J$65536,""),COUNTIFS('[1]01-Stats-missions'!$D$1:$D$65536,"LF",'[1]01-Stats-missions'!$F$1:$F$65536,"**/02/2018",'[1]01-Stats-missions'!$J$1:$J$65536,""),COUNTIFS('[1]01-Stats-missions'!$D$1:$D$65536,"LF",'[1]01-Stats-missions'!$F$1:$F$65536,"**/03/2018",'[1]01-Stats-missions'!$J$1:$J$65536,""),COUNTIFS('[1]01-Stats-missions'!$D$1:$D$65536,"LF",'[1]01-Stats-missions'!$F$1:$F$65536,"**/04/2018",'[1]01-Stats-missions'!$J$1:$J$65536,""),COUNTIFS('[1]01-Stats-missions'!$D$1:$D$65536,"LF",'[1]01-Stats-missions'!$F$1:$F$65536,"**/05/2018",'[1]01-Stats-missions'!$J$1:$J$65536,""),COUNTIFS('[1]01-Stats-missions'!$D$1:$D$65536,"LF",'[1]01-Stats-missions'!$F$1:$F$65536,"**/06/2018",'[1]01-Stats-missions'!$J$1:$J$65536,""),COUNTIFS('[1]01-Stats-missions'!$D$1:$D$65536,"LF",'[1]01-Stats-missions'!$F$1:$F$65536,"**/07/2018",'[1]01-Stats-missions'!$J$1:$J$65536,""),COUNTIFS('[1]01-Stats-missions'!$D$1:$D$65536,"LF",'[1]01-Stats-missions'!$F$1:$F$65536,"**/08/2018",'[1]01-Stats-missions'!$J$1:$J$65536,""),COUNTIFS('[1]01-Stats-missions'!$D$1:$D$65536,"LF",'[1]01-Stats-missions'!$F$1:$F$65536,"**/09/2018",'[1]01-Stats-missions'!$J$1:$J$65536,""))</f>
        <v>130</v>
      </c>
      <c r="K6" s="8">
        <f>SUM(COUNTIFS('[1]01-Stats-missions'!$D$1:$D$65536,"LF",'[1]01-Stats-missions'!$F$1:$F$65536,"**/**/2017",'[1]01-Stats-missions'!$J$1:$J$65536,""),COUNTIFS('[1]01-Stats-missions'!$D$1:$D$65536,"LF",'[1]01-Stats-missions'!$F$1:$F$65536,"**/01/2018",'[1]01-Stats-missions'!$J$1:$J$65536,""),COUNTIFS('[1]01-Stats-missions'!$D$1:$D$65536,"LF",'[1]01-Stats-missions'!$F$1:$F$65536,"**/02/2018",'[1]01-Stats-missions'!$J$1:$J$65536,""),COUNTIFS('[1]01-Stats-missions'!$D$1:$D$65536,"LF",'[1]01-Stats-missions'!$F$1:$F$65536,"**/03/2018",'[1]01-Stats-missions'!$J$1:$J$65536,""),COUNTIFS('[1]01-Stats-missions'!$D$1:$D$65536,"LF",'[1]01-Stats-missions'!$F$1:$F$65536,"**/04/2018",'[1]01-Stats-missions'!$J$1:$J$65536,""),COUNTIFS('[1]01-Stats-missions'!$D$1:$D$65536,"LF",'[1]01-Stats-missions'!$F$1:$F$65536,"**/05/2018",'[1]01-Stats-missions'!$J$1:$J$65536,""),COUNTIFS('[1]01-Stats-missions'!$D$1:$D$65536,"LF",'[1]01-Stats-missions'!$F$1:$F$65536,"**/06/2018",'[1]01-Stats-missions'!$J$1:$J$65536,""),COUNTIFS('[1]01-Stats-missions'!$D$1:$D$65536,"LF",'[1]01-Stats-missions'!$F$1:$F$65536,"**/07/2018",'[1]01-Stats-missions'!$J$1:$J$65536,""),COUNTIFS('[1]01-Stats-missions'!$D$1:$D$65536,"LF",'[1]01-Stats-missions'!$F$1:$F$65536,"**/08/2018",'[1]01-Stats-missions'!$J$1:$J$65536,""),COUNTIFS('[1]01-Stats-missions'!$D$1:$D$65536,"LF",'[1]01-Stats-missions'!$F$1:$F$65536,"**/09/2018",'[1]01-Stats-missions'!$J$1:$J$65536,""),COUNTIFS('[1]01-Stats-missions'!$D$1:$D$65536,"LF",'[1]01-Stats-missions'!$F$1:$F$65536,"**/10/2018",'[1]01-Stats-missions'!$J$1:$J$65536,""))</f>
        <v>219</v>
      </c>
      <c r="L6" s="8">
        <f>SUM(COUNTIFS('[1]01-Stats-missions'!$D$1:$D$65536,"LF",'[1]01-Stats-missions'!$F$1:$F$65536,"**/**/2017",'[1]01-Stats-missions'!$J$1:$J$65536,""),COUNTIFS('[1]01-Stats-missions'!$D$1:$D$65536,"LF",'[1]01-Stats-missions'!$F$1:$F$65536,"**/01/2018",'[1]01-Stats-missions'!$J$1:$J$65536,""),COUNTIFS('[1]01-Stats-missions'!$D$1:$D$65536,"LF",'[1]01-Stats-missions'!$F$1:$F$65536,"**/02/2018",'[1]01-Stats-missions'!$J$1:$J$65536,""),COUNTIFS('[1]01-Stats-missions'!$D$1:$D$65536,"LF",'[1]01-Stats-missions'!$F$1:$F$65536,"**/03/2018",'[1]01-Stats-missions'!$J$1:$J$65536,""),COUNTIFS('[1]01-Stats-missions'!$D$1:$D$65536,"LF",'[1]01-Stats-missions'!$F$1:$F$65536,"**/04/2018",'[1]01-Stats-missions'!$J$1:$J$65536,""),COUNTIFS('[1]01-Stats-missions'!$D$1:$D$65536,"LF",'[1]01-Stats-missions'!$F$1:$F$65536,"**/05/2018",'[1]01-Stats-missions'!$J$1:$J$65536,""),COUNTIFS('[1]01-Stats-missions'!$D$1:$D$65536,"LF",'[1]01-Stats-missions'!$F$1:$F$65536,"**/06/2018",'[1]01-Stats-missions'!$J$1:$J$65536,""),COUNTIFS('[1]01-Stats-missions'!$D$1:$D$65536,"LF",'[1]01-Stats-missions'!$F$1:$F$65536,"**/07/2018",'[1]01-Stats-missions'!$J$1:$J$65536,""),COUNTIFS('[1]01-Stats-missions'!$D$1:$D$65536,"LF",'[1]01-Stats-missions'!$F$1:$F$65536,"**/08/2018",'[1]01-Stats-missions'!$J$1:$J$65536,""),COUNTIFS('[1]01-Stats-missions'!$D$1:$D$65536,"LF",'[1]01-Stats-missions'!$F$1:$F$65536,"**/09/2018",'[1]01-Stats-missions'!$J$1:$J$65536,""),COUNTIFS('[1]01-Stats-missions'!$D$1:$D$65536,"LF",'[1]01-Stats-missions'!$F$1:$F$65536,"**/10/2018",'[1]01-Stats-missions'!$J$1:$J$65536,""),COUNTIFS('[1]01-Stats-missions'!$D$1:$D$65536,"LF",'[1]01-Stats-missions'!$F$1:$F$65536,"**/11/2018",'[1]01-Stats-missions'!$J$1:$J$65536,""))</f>
        <v>313</v>
      </c>
      <c r="M6" s="8">
        <f>SUM(COUNTIFS('[1]01-Stats-missions'!$D$1:$D$65536,"LF",'[1]01-Stats-missions'!$F$1:$F$65536,"**/**/2017",'[1]01-Stats-missions'!$J$1:$J$65536,""),COUNTIFS('[1]01-Stats-missions'!$D$1:$D$65536,"LF",'[1]01-Stats-missions'!$F$1:$F$65536,"**/01/2018",'[1]01-Stats-missions'!$J$1:$J$65536,""),COUNTIFS('[1]01-Stats-missions'!$D$1:$D$65536,"LF",'[1]01-Stats-missions'!$F$1:$F$65536,"**/02/2018",'[1]01-Stats-missions'!$J$1:$J$65536,""),COUNTIFS('[1]01-Stats-missions'!$D$1:$D$65536,"LF",'[1]01-Stats-missions'!$F$1:$F$65536,"**/03/2018",'[1]01-Stats-missions'!$J$1:$J$65536,""),COUNTIFS('[1]01-Stats-missions'!$D$1:$D$65536,"LF",'[1]01-Stats-missions'!$F$1:$F$65536,"**/04/2018",'[1]01-Stats-missions'!$J$1:$J$65536,""),COUNTIFS('[1]01-Stats-missions'!$D$1:$D$65536,"LF",'[1]01-Stats-missions'!$F$1:$F$65536,"**/05/2018",'[1]01-Stats-missions'!$J$1:$J$65536,""),COUNTIFS('[1]01-Stats-missions'!$D$1:$D$65536,"LF",'[1]01-Stats-missions'!$F$1:$F$65536,"**/06/2018",'[1]01-Stats-missions'!$J$1:$J$65536,""),COUNTIFS('[1]01-Stats-missions'!$D$1:$D$65536,"LF",'[1]01-Stats-missions'!$F$1:$F$65536,"**/07/2018",'[1]01-Stats-missions'!$J$1:$J$65536,""),COUNTIFS('[1]01-Stats-missions'!$D$1:$D$65536,"LF",'[1]01-Stats-missions'!$F$1:$F$65536,"**/08/2018",'[1]01-Stats-missions'!$J$1:$J$65536,""),COUNTIFS('[1]01-Stats-missions'!$D$1:$D$65536,"LF",'[1]01-Stats-missions'!$F$1:$F$65536,"**/09/2018",'[1]01-Stats-missions'!$J$1:$J$65536,""),COUNTIFS('[1]01-Stats-missions'!$D$1:$D$65536,"LF",'[1]01-Stats-missions'!$F$1:$F$65536,"**/10/2018",'[1]01-Stats-missions'!$J$1:$J$65536,""),COUNTIFS('[1]01-Stats-missions'!$D$1:$D$65536,"LF",'[1]01-Stats-missions'!$F$1:$F$65536,"**/11/2018",'[1]01-Stats-missions'!$J$1:$J$65536,""),COUNTIFS('[1]01-Stats-missions'!$D$1:$D$65536,"LF",'[1]01-Stats-missions'!$F$1:$F$65536,"**/12/2018",'[1]01-Stats-missions'!$J$1:$J$65536,""))</f>
        <v>313</v>
      </c>
      <c r="N6" s="9">
        <f>COUNTIFS('[1]01-Stats-missions'!$D$1:$D$65536,"LF",'[1]01-Stats-missions'!$J$1:$J$65536,"")</f>
        <v>313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Hoarau</dc:creator>
  <cp:lastModifiedBy>Nicolas Hoarau</cp:lastModifiedBy>
  <dcterms:created xsi:type="dcterms:W3CDTF">2018-12-02T14:08:36Z</dcterms:created>
  <dcterms:modified xsi:type="dcterms:W3CDTF">2018-12-02T14:09:50Z</dcterms:modified>
</cp:coreProperties>
</file>