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2dd0988a4d667d89/Rinaldi Solutions Service/A  MANDATS/Communes Associations Organisations/Creche la cigogne/Copie de I privé/Documents JMR/MATRICE DE CONTRÔLE H/"/>
    </mc:Choice>
  </mc:AlternateContent>
  <xr:revisionPtr revIDLastSave="127" documentId="8_{33E63166-4F1C-4356-A5FC-10544620B373}" xr6:coauthVersionLast="38" xr6:coauthVersionMax="38" xr10:uidLastSave="{89335212-56B2-43AD-A64F-FE7A83548083}"/>
  <bookViews>
    <workbookView xWindow="0" yWindow="468" windowWidth="25440" windowHeight="14448" tabRatio="838" xr2:uid="{00000000-000D-0000-FFFF-FFFF00000000}"/>
  </bookViews>
  <sheets>
    <sheet name="SEPTEMBRE 2018" sheetId="72" r:id="rId1"/>
    <sheet name="absences simultanées" sheetId="88" r:id="rId2"/>
  </sheets>
  <definedNames>
    <definedName name="NOM" localSheetId="0">'SEPTEMBRE 2018'!$B$5:$B$12</definedName>
    <definedName name="NOM">#REF!</definedName>
    <definedName name="Solde_H" localSheetId="0">'SEPTEMBRE 2018'!#REF!</definedName>
    <definedName name="Solde_H">#REF!</definedName>
    <definedName name="Solde_V" localSheetId="0">'SEPTEMBRE 2018'!$P$4:$P$12</definedName>
    <definedName name="Solde_V">#REF!</definedName>
    <definedName name="_xlnm.Print_Area" localSheetId="1">'absences simultanées'!$A$1:$AI$8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88" l="1"/>
  <c r="E3" i="88"/>
  <c r="F3" i="88"/>
  <c r="G3" i="88"/>
  <c r="H3" i="88"/>
  <c r="I3" i="88"/>
  <c r="J3" i="88"/>
  <c r="K3" i="88"/>
  <c r="D4" i="88"/>
  <c r="E4" i="88"/>
  <c r="F4" i="88"/>
  <c r="G4" i="88"/>
  <c r="H4" i="88"/>
  <c r="I4" i="88"/>
  <c r="J4" i="88"/>
  <c r="K4" i="88"/>
  <c r="C4" i="88"/>
  <c r="C3" i="88"/>
  <c r="J13" i="72" l="1"/>
  <c r="Q9" i="72"/>
  <c r="Q6" i="72"/>
  <c r="Q7" i="72"/>
  <c r="Q8" i="72"/>
  <c r="Q10" i="72"/>
  <c r="P9" i="72"/>
  <c r="P8" i="72"/>
  <c r="Q11" i="72"/>
  <c r="G13" i="72"/>
  <c r="H13" i="72"/>
  <c r="I13" i="72"/>
  <c r="K13" i="72"/>
  <c r="L13" i="72"/>
  <c r="M13" i="72"/>
  <c r="N13" i="72"/>
  <c r="H14" i="72"/>
  <c r="I14" i="72"/>
  <c r="J14" i="72"/>
  <c r="K14" i="72"/>
  <c r="L14" i="72"/>
  <c r="M14" i="72"/>
  <c r="N14" i="72"/>
  <c r="G14" i="72" l="1"/>
  <c r="P11" i="72" l="1"/>
  <c r="P10" i="72"/>
  <c r="P7" i="72"/>
  <c r="P6" i="72"/>
  <c r="E10" i="72" l="1"/>
  <c r="E6" i="72"/>
</calcChain>
</file>

<file path=xl/sharedStrings.xml><?xml version="1.0" encoding="utf-8"?>
<sst xmlns="http://schemas.openxmlformats.org/spreadsheetml/2006/main" count="54" uniqueCount="30">
  <si>
    <t>M</t>
  </si>
  <si>
    <t>V</t>
  </si>
  <si>
    <t>NOMS  Prénoms</t>
  </si>
  <si>
    <t>ADM</t>
  </si>
  <si>
    <t>Personnel</t>
  </si>
  <si>
    <t>SEPTEMBRE</t>
  </si>
  <si>
    <t>PM</t>
  </si>
  <si>
    <t>AM</t>
  </si>
  <si>
    <t>DROIT HEURES</t>
  </si>
  <si>
    <t>VACANCES</t>
  </si>
  <si>
    <t>Corrections manuelles</t>
  </si>
  <si>
    <t>SOLDE HEURES</t>
  </si>
  <si>
    <t>Vacances
prisent ce mois
(en heures)</t>
  </si>
  <si>
    <t>Dupuis</t>
  </si>
  <si>
    <t>Martin</t>
  </si>
  <si>
    <t>…</t>
  </si>
  <si>
    <t>Josianne</t>
  </si>
  <si>
    <t>Maladies
prisent ce mois
(en heures)</t>
  </si>
  <si>
    <t>Septembre : Jours</t>
  </si>
  <si>
    <t>a-midi</t>
  </si>
  <si>
    <t>matin</t>
  </si>
  <si>
    <t>nov.</t>
  </si>
  <si>
    <t>oct.</t>
  </si>
  <si>
    <t>sept.</t>
  </si>
  <si>
    <t>Mois</t>
  </si>
  <si>
    <t>septembre 2018 - août 2019</t>
  </si>
  <si>
    <t>1, &lt;= voilà ce que j'ai déjà construit, pour chaque mois, pour avoir le nombre d'heures d'absences en fonction du type d'absence (V = vacances, M =maladie)</t>
  </si>
  <si>
    <t>L</t>
  </si>
  <si>
    <t>&lt;= 2, voilà par quoi je veux passer pour juste avoir le nombre de personne absentes. La suite est sur l'autre feuille…</t>
  </si>
  <si>
    <t xml:space="preserve">&lt;= voilà ce que je voudrais avoir dans cette feuille à partir de l'autre feuille. Combien de mes employés sont absents tel jour…le matin et l'après-midi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</si>
</sst>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MS Sans Serif"/>
    </font>
    <font>
      <sz val="10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22"/>
      <name val="Arial"/>
      <family val="2"/>
    </font>
    <font>
      <b/>
      <sz val="9"/>
      <color theme="0"/>
      <name val="Arial"/>
      <family val="2"/>
    </font>
    <font>
      <b/>
      <i/>
      <sz val="9"/>
      <color theme="0"/>
      <name val="Arial"/>
      <family val="2"/>
    </font>
    <font>
      <sz val="11"/>
      <name val="Arial"/>
      <family val="2"/>
    </font>
    <font>
      <sz val="16"/>
      <name val="Arial"/>
      <family val="2"/>
    </font>
    <font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NumberFormat="1" applyFont="1" applyBorder="1" applyAlignment="1" applyProtection="1">
      <alignment vertical="center"/>
    </xf>
    <xf numFmtId="0" fontId="7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6" fillId="0" borderId="0" xfId="0" applyFont="1" applyBorder="1" applyAlignment="1" applyProtection="1">
      <alignment vertical="center"/>
    </xf>
    <xf numFmtId="9" fontId="2" fillId="0" borderId="0" xfId="0" applyNumberFormat="1" applyFont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9" fontId="3" fillId="0" borderId="0" xfId="0" applyNumberFormat="1" applyFont="1" applyBorder="1" applyAlignment="1" applyProtection="1">
      <alignment horizontal="right" vertical="center"/>
    </xf>
    <xf numFmtId="0" fontId="3" fillId="0" borderId="0" xfId="0" applyNumberFormat="1" applyFont="1" applyBorder="1" applyAlignment="1" applyProtection="1">
      <alignment horizontal="centerContinuous" vertical="center"/>
    </xf>
    <xf numFmtId="0" fontId="10" fillId="4" borderId="12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vertical="center"/>
    </xf>
    <xf numFmtId="0" fontId="2" fillId="0" borderId="0" xfId="0" applyNumberFormat="1" applyFont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10" fontId="5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12" fillId="4" borderId="22" xfId="0" applyFont="1" applyFill="1" applyBorder="1" applyAlignment="1" applyProtection="1">
      <alignment horizontal="center" vertical="center"/>
    </xf>
    <xf numFmtId="0" fontId="5" fillId="2" borderId="18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25" xfId="0" applyFont="1" applyFill="1" applyBorder="1" applyAlignment="1" applyProtection="1">
      <alignment horizontal="center" vertical="center"/>
    </xf>
    <xf numFmtId="2" fontId="2" fillId="0" borderId="0" xfId="0" applyNumberFormat="1" applyFont="1" applyAlignment="1" applyProtection="1">
      <alignment horizontal="left" vertical="center"/>
    </xf>
    <xf numFmtId="0" fontId="10" fillId="4" borderId="22" xfId="0" applyNumberFormat="1" applyFont="1" applyFill="1" applyBorder="1" applyAlignment="1" applyProtection="1">
      <alignment horizontal="center" vertical="center" textRotation="90" wrapText="1"/>
    </xf>
    <xf numFmtId="0" fontId="13" fillId="4" borderId="22" xfId="0" quotePrefix="1" applyFont="1" applyFill="1" applyBorder="1" applyAlignment="1" applyProtection="1">
      <alignment horizontal="center" vertical="center" textRotation="90" wrapText="1"/>
    </xf>
    <xf numFmtId="0" fontId="10" fillId="4" borderId="22" xfId="0" quotePrefix="1" applyFont="1" applyFill="1" applyBorder="1" applyAlignment="1" applyProtection="1">
      <alignment horizontal="center" vertical="center" textRotation="90" wrapText="1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4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locked="0"/>
    </xf>
    <xf numFmtId="0" fontId="5" fillId="6" borderId="9" xfId="0" applyFont="1" applyFill="1" applyBorder="1" applyAlignment="1" applyProtection="1">
      <alignment horizontal="center" vertical="center"/>
      <protection locked="0"/>
    </xf>
    <xf numFmtId="49" fontId="5" fillId="6" borderId="9" xfId="0" applyNumberFormat="1" applyFont="1" applyFill="1" applyBorder="1" applyAlignment="1" applyProtection="1">
      <alignment horizontal="center" vertical="center"/>
      <protection locked="0"/>
    </xf>
    <xf numFmtId="0" fontId="5" fillId="6" borderId="4" xfId="0" applyFont="1" applyFill="1" applyBorder="1" applyAlignment="1" applyProtection="1">
      <alignment horizontal="center" vertical="center"/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49" fontId="5" fillId="6" borderId="7" xfId="0" applyNumberFormat="1" applyFont="1" applyFill="1" applyBorder="1" applyAlignment="1" applyProtection="1">
      <alignment horizontal="center" vertical="center"/>
      <protection locked="0"/>
    </xf>
    <xf numFmtId="0" fontId="5" fillId="0" borderId="24" xfId="0" quotePrefix="1" applyFont="1" applyFill="1" applyBorder="1" applyAlignment="1" applyProtection="1">
      <alignment horizontal="center" vertical="center"/>
      <protection locked="0"/>
    </xf>
    <xf numFmtId="1" fontId="5" fillId="3" borderId="23" xfId="1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1" fontId="5" fillId="3" borderId="23" xfId="1" applyNumberFormat="1" applyFont="1" applyFill="1" applyBorder="1" applyAlignment="1" applyProtection="1">
      <alignment horizontal="center" vertical="center"/>
      <protection locked="0"/>
    </xf>
    <xf numFmtId="1" fontId="5" fillId="3" borderId="14" xfId="1" applyNumberFormat="1" applyFont="1" applyFill="1" applyBorder="1" applyAlignment="1" applyProtection="1">
      <alignment horizontal="center" vertical="center"/>
      <protection locked="0"/>
    </xf>
    <xf numFmtId="1" fontId="5" fillId="3" borderId="19" xfId="0" applyNumberFormat="1" applyFont="1" applyFill="1" applyBorder="1" applyAlignment="1" applyProtection="1">
      <alignment horizontal="center" vertical="center"/>
    </xf>
    <xf numFmtId="1" fontId="5" fillId="3" borderId="15" xfId="0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 textRotation="90" wrapText="1"/>
    </xf>
    <xf numFmtId="0" fontId="4" fillId="0" borderId="17" xfId="0" applyFont="1" applyBorder="1" applyAlignment="1" applyProtection="1">
      <alignment horizontal="center" vertical="center" textRotation="90" wrapText="1"/>
    </xf>
    <xf numFmtId="0" fontId="5" fillId="0" borderId="27" xfId="0" quotePrefix="1" applyFont="1" applyFill="1" applyBorder="1" applyAlignment="1" applyProtection="1">
      <alignment horizontal="center" vertical="center"/>
      <protection locked="0"/>
    </xf>
    <xf numFmtId="0" fontId="5" fillId="0" borderId="26" xfId="0" quotePrefix="1" applyFont="1" applyFill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</xf>
    <xf numFmtId="0" fontId="5" fillId="6" borderId="13" xfId="0" applyFont="1" applyFill="1" applyBorder="1" applyAlignment="1" applyProtection="1">
      <alignment horizontal="center" vertical="center"/>
      <protection locked="0"/>
    </xf>
    <xf numFmtId="49" fontId="5" fillId="6" borderId="2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quotePrefix="1" applyFont="1" applyFill="1" applyBorder="1" applyAlignment="1" applyProtection="1">
      <alignment horizontal="center" vertical="center"/>
      <protection locked="0"/>
    </xf>
    <xf numFmtId="1" fontId="5" fillId="3" borderId="29" xfId="0" applyNumberFormat="1" applyFont="1" applyFill="1" applyBorder="1" applyAlignment="1" applyProtection="1">
      <alignment horizontal="center" vertical="center"/>
    </xf>
    <xf numFmtId="0" fontId="2" fillId="0" borderId="0" xfId="0" applyFont="1"/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left" vertical="center"/>
    </xf>
    <xf numFmtId="0" fontId="2" fillId="0" borderId="30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4" fillId="0" borderId="40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4" fillId="0" borderId="38" xfId="0" applyFont="1" applyBorder="1" applyAlignment="1">
      <alignment vertical="center"/>
    </xf>
    <xf numFmtId="0" fontId="14" fillId="0" borderId="37" xfId="0" applyFont="1" applyBorder="1" applyAlignment="1">
      <alignment vertical="center"/>
    </xf>
    <xf numFmtId="0" fontId="14" fillId="0" borderId="38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0" borderId="36" xfId="0" applyFont="1" applyBorder="1" applyAlignment="1">
      <alignment vertical="center"/>
    </xf>
    <xf numFmtId="0" fontId="14" fillId="0" borderId="35" xfId="0" applyFont="1" applyBorder="1" applyAlignment="1">
      <alignment vertical="center"/>
    </xf>
    <xf numFmtId="0" fontId="14" fillId="0" borderId="32" xfId="0" applyFont="1" applyBorder="1" applyAlignment="1">
      <alignment vertical="center"/>
    </xf>
    <xf numFmtId="0" fontId="14" fillId="0" borderId="31" xfId="0" applyFont="1" applyBorder="1" applyAlignment="1">
      <alignment vertical="center"/>
    </xf>
    <xf numFmtId="0" fontId="14" fillId="0" borderId="34" xfId="0" applyFont="1" applyBorder="1" applyAlignment="1">
      <alignment vertical="center"/>
    </xf>
    <xf numFmtId="0" fontId="14" fillId="0" borderId="33" xfId="0" applyFont="1" applyBorder="1" applyAlignment="1">
      <alignment vertical="center"/>
    </xf>
    <xf numFmtId="1" fontId="14" fillId="0" borderId="31" xfId="0" applyNumberFormat="1" applyFont="1" applyFill="1" applyBorder="1" applyAlignment="1">
      <alignment horizontal="center" vertical="center"/>
    </xf>
    <xf numFmtId="1" fontId="14" fillId="5" borderId="34" xfId="0" applyNumberFormat="1" applyFont="1" applyFill="1" applyBorder="1" applyAlignment="1">
      <alignment horizontal="center" vertical="center"/>
    </xf>
    <xf numFmtId="1" fontId="14" fillId="5" borderId="33" xfId="0" applyNumberFormat="1" applyFont="1" applyFill="1" applyBorder="1" applyAlignment="1">
      <alignment horizontal="center" vertical="center"/>
    </xf>
    <xf numFmtId="1" fontId="14" fillId="0" borderId="33" xfId="0" applyNumberFormat="1" applyFont="1" applyFill="1" applyBorder="1" applyAlignment="1">
      <alignment horizontal="center" vertical="center"/>
    </xf>
    <xf numFmtId="1" fontId="14" fillId="5" borderId="31" xfId="0" applyNumberFormat="1" applyFont="1" applyFill="1" applyBorder="1" applyAlignment="1">
      <alignment horizontal="center" vertical="center"/>
    </xf>
    <xf numFmtId="1" fontId="14" fillId="0" borderId="34" xfId="0" applyNumberFormat="1" applyFont="1" applyFill="1" applyBorder="1" applyAlignment="1">
      <alignment horizontal="center" vertical="center"/>
    </xf>
    <xf numFmtId="1" fontId="14" fillId="0" borderId="32" xfId="0" applyNumberFormat="1" applyFont="1" applyFill="1" applyBorder="1" applyAlignment="1">
      <alignment horizontal="center" vertical="center"/>
    </xf>
    <xf numFmtId="0" fontId="8" fillId="0" borderId="0" xfId="0" applyFont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15" fillId="0" borderId="0" xfId="0" applyFont="1" applyAlignment="1" applyProtection="1">
      <alignment horizontal="center" vertical="center" wrapText="1"/>
    </xf>
    <xf numFmtId="0" fontId="16" fillId="0" borderId="41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CC"/>
      <color rgb="FFADDB7B"/>
      <color rgb="FFCAE8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U24"/>
  <sheetViews>
    <sheetView showGridLines="0" showZeros="0" tabSelected="1" zoomScale="85" zoomScaleNormal="85" zoomScalePageLayoutView="74" workbookViewId="0">
      <selection activeCell="P24" sqref="P24"/>
    </sheetView>
  </sheetViews>
  <sheetFormatPr baseColWidth="10" defaultColWidth="11.44140625" defaultRowHeight="13.2" outlineLevelCol="1" x14ac:dyDescent="0.25"/>
  <cols>
    <col min="1" max="1" width="11.109375" style="6" customWidth="1"/>
    <col min="2" max="2" width="15.6640625" style="8" bestFit="1" customWidth="1"/>
    <col min="3" max="3" width="11.6640625" style="6" customWidth="1"/>
    <col min="4" max="4" width="5.6640625" style="18" customWidth="1"/>
    <col min="5" max="5" width="7.109375" style="13" customWidth="1"/>
    <col min="6" max="6" width="9.109375" style="13" bestFit="1" customWidth="1"/>
    <col min="7" max="7" width="5.44140625" style="13" customWidth="1"/>
    <col min="8" max="8" width="5" style="13" customWidth="1"/>
    <col min="9" max="9" width="4.88671875" style="14" customWidth="1"/>
    <col min="10" max="14" width="4.88671875" style="6" customWidth="1" outlineLevel="1"/>
    <col min="15" max="15" width="5.33203125" style="6" customWidth="1" outlineLevel="1"/>
    <col min="16" max="16" width="12.77734375" style="6" customWidth="1" outlineLevel="1"/>
    <col min="17" max="17" width="15" style="5" customWidth="1" outlineLevel="1"/>
    <col min="18" max="18" width="6.88671875" style="5" customWidth="1" outlineLevel="1"/>
    <col min="19" max="16384" width="11.44140625" style="6"/>
  </cols>
  <sheetData>
    <row r="1" spans="1:21" ht="12.75" customHeight="1" x14ac:dyDescent="0.25">
      <c r="A1" s="44">
        <v>2018</v>
      </c>
      <c r="B1" s="44" t="s">
        <v>5</v>
      </c>
      <c r="C1" s="44"/>
      <c r="D1" s="19"/>
      <c r="E1" s="2"/>
      <c r="F1" s="2"/>
      <c r="G1" s="2"/>
      <c r="H1" s="2"/>
      <c r="I1" s="4"/>
      <c r="J1" s="3"/>
      <c r="K1" s="3"/>
      <c r="L1" s="3"/>
      <c r="M1" s="3"/>
      <c r="N1" s="3"/>
      <c r="O1" s="3"/>
      <c r="P1" s="3"/>
      <c r="Q1" s="6"/>
      <c r="R1" s="6"/>
    </row>
    <row r="2" spans="1:21" ht="12.75" customHeight="1" x14ac:dyDescent="0.25">
      <c r="A2" s="44"/>
      <c r="B2" s="44"/>
      <c r="C2" s="44"/>
      <c r="D2" s="19"/>
      <c r="E2" s="7"/>
      <c r="F2" s="7"/>
      <c r="G2" s="7"/>
      <c r="H2" s="7"/>
      <c r="I2" s="4"/>
      <c r="J2" s="3"/>
      <c r="K2" s="3"/>
      <c r="L2" s="3"/>
      <c r="M2" s="3"/>
      <c r="N2" s="3"/>
      <c r="O2" s="3"/>
      <c r="P2" s="3"/>
      <c r="Q2" s="6"/>
      <c r="R2" s="6"/>
    </row>
    <row r="3" spans="1:21" ht="13.8" thickBot="1" x14ac:dyDescent="0.3">
      <c r="B3" s="10"/>
      <c r="C3" s="3"/>
      <c r="D3" s="17"/>
      <c r="E3" s="2"/>
      <c r="F3" s="2"/>
      <c r="G3" s="2"/>
      <c r="H3" s="2"/>
      <c r="I3" s="11"/>
      <c r="J3" s="3"/>
      <c r="K3" s="3"/>
      <c r="L3" s="3"/>
      <c r="M3" s="3"/>
      <c r="N3" s="3"/>
      <c r="O3" s="3"/>
      <c r="P3" s="3"/>
      <c r="Q3" s="2"/>
      <c r="R3" s="2"/>
    </row>
    <row r="4" spans="1:21" ht="30" customHeight="1" x14ac:dyDescent="0.25">
      <c r="B4" s="20" t="s">
        <v>4</v>
      </c>
      <c r="C4" s="53" t="s">
        <v>9</v>
      </c>
      <c r="D4" s="54"/>
      <c r="E4" s="55"/>
      <c r="F4" s="53" t="s">
        <v>18</v>
      </c>
      <c r="G4" s="54"/>
      <c r="H4" s="54"/>
      <c r="I4" s="54"/>
      <c r="J4" s="54"/>
      <c r="K4" s="54"/>
      <c r="L4" s="54"/>
      <c r="M4" s="54"/>
      <c r="N4" s="54"/>
      <c r="O4" s="60"/>
      <c r="P4" s="56" t="s">
        <v>12</v>
      </c>
      <c r="Q4" s="56" t="s">
        <v>17</v>
      </c>
      <c r="R4" s="6"/>
    </row>
    <row r="5" spans="1:21" s="9" customFormat="1" ht="84" customHeight="1" thickBot="1" x14ac:dyDescent="0.3">
      <c r="B5" s="12" t="s">
        <v>2</v>
      </c>
      <c r="C5" s="28" t="s">
        <v>8</v>
      </c>
      <c r="D5" s="27" t="s">
        <v>10</v>
      </c>
      <c r="E5" s="26" t="s">
        <v>11</v>
      </c>
      <c r="F5" s="21"/>
      <c r="G5" s="21">
        <v>1</v>
      </c>
      <c r="H5" s="21">
        <v>2</v>
      </c>
      <c r="I5" s="21">
        <v>3</v>
      </c>
      <c r="J5" s="21">
        <v>4</v>
      </c>
      <c r="K5" s="21">
        <v>5</v>
      </c>
      <c r="L5" s="21">
        <v>6</v>
      </c>
      <c r="M5" s="21">
        <v>7</v>
      </c>
      <c r="N5" s="21">
        <v>8</v>
      </c>
      <c r="O5" s="61" t="s">
        <v>15</v>
      </c>
      <c r="P5" s="57"/>
      <c r="Q5" s="57"/>
      <c r="T5" s="93" t="s">
        <v>26</v>
      </c>
      <c r="U5" s="93"/>
    </row>
    <row r="6" spans="1:21" ht="20.100000000000001" customHeight="1" thickBot="1" x14ac:dyDescent="0.3">
      <c r="A6" s="45" t="s">
        <v>3</v>
      </c>
      <c r="B6" s="47" t="s">
        <v>13</v>
      </c>
      <c r="C6" s="49">
        <v>25</v>
      </c>
      <c r="D6" s="49"/>
      <c r="E6" s="51">
        <f>((C6+D6)-(P6+P7))</f>
        <v>-15</v>
      </c>
      <c r="F6" s="32" t="s">
        <v>7</v>
      </c>
      <c r="G6" s="36"/>
      <c r="H6" s="36"/>
      <c r="I6" s="29" t="s">
        <v>1</v>
      </c>
      <c r="J6" s="29" t="s">
        <v>1</v>
      </c>
      <c r="K6" s="29" t="s">
        <v>1</v>
      </c>
      <c r="L6" s="29" t="s">
        <v>1</v>
      </c>
      <c r="M6" s="29" t="s">
        <v>1</v>
      </c>
      <c r="N6" s="39"/>
      <c r="O6" s="62"/>
      <c r="P6" s="22">
        <f>COUNTIF(G6:N6,"V")*4</f>
        <v>20</v>
      </c>
      <c r="Q6" s="22">
        <f t="shared" ref="Q6:Q9" si="0">COUNTIF(G6:O6,"M")*4</f>
        <v>0</v>
      </c>
      <c r="R6" s="6"/>
      <c r="T6" s="93"/>
      <c r="U6" s="93"/>
    </row>
    <row r="7" spans="1:21" ht="20.100000000000001" customHeight="1" thickBot="1" x14ac:dyDescent="0.3">
      <c r="A7" s="46"/>
      <c r="B7" s="48"/>
      <c r="C7" s="50"/>
      <c r="D7" s="50"/>
      <c r="E7" s="52"/>
      <c r="F7" s="33" t="s">
        <v>6</v>
      </c>
      <c r="G7" s="37"/>
      <c r="H7" s="37"/>
      <c r="I7" s="30" t="s">
        <v>1</v>
      </c>
      <c r="J7" s="30" t="s">
        <v>1</v>
      </c>
      <c r="K7" s="30" t="s">
        <v>1</v>
      </c>
      <c r="L7" s="30" t="s">
        <v>1</v>
      </c>
      <c r="M7" s="30" t="s">
        <v>1</v>
      </c>
      <c r="N7" s="40"/>
      <c r="O7" s="62"/>
      <c r="P7" s="24">
        <f>COUNTIF(G7:N7,"V")*4</f>
        <v>20</v>
      </c>
      <c r="Q7" s="22">
        <f t="shared" si="0"/>
        <v>0</v>
      </c>
      <c r="R7" s="6"/>
      <c r="T7" s="93"/>
      <c r="U7" s="93"/>
    </row>
    <row r="8" spans="1:21" ht="20.100000000000001" customHeight="1" thickBot="1" x14ac:dyDescent="0.3">
      <c r="A8" s="46"/>
      <c r="B8" s="47" t="s">
        <v>14</v>
      </c>
      <c r="C8" s="49">
        <v>25</v>
      </c>
      <c r="D8" s="43"/>
      <c r="E8" s="65"/>
      <c r="F8" s="32" t="s">
        <v>7</v>
      </c>
      <c r="G8" s="36"/>
      <c r="H8" s="36"/>
      <c r="I8" s="29"/>
      <c r="J8" s="29"/>
      <c r="K8" s="29"/>
      <c r="L8" s="29"/>
      <c r="M8" s="29"/>
      <c r="N8" s="39"/>
      <c r="O8" s="62"/>
      <c r="P8" s="22">
        <f>COUNTIF(G8:N8,"V")*4</f>
        <v>0</v>
      </c>
      <c r="Q8" s="22">
        <f t="shared" si="0"/>
        <v>0</v>
      </c>
      <c r="R8" s="6"/>
      <c r="T8" s="93"/>
      <c r="U8" s="93"/>
    </row>
    <row r="9" spans="1:21" ht="20.100000000000001" customHeight="1" thickBot="1" x14ac:dyDescent="0.3">
      <c r="A9" s="46"/>
      <c r="B9" s="48"/>
      <c r="C9" s="50"/>
      <c r="D9" s="43"/>
      <c r="E9" s="65"/>
      <c r="F9" s="33" t="s">
        <v>6</v>
      </c>
      <c r="G9" s="37"/>
      <c r="H9" s="37"/>
      <c r="I9" s="30"/>
      <c r="J9" s="30"/>
      <c r="K9" s="30"/>
      <c r="L9" s="30"/>
      <c r="M9" s="30"/>
      <c r="N9" s="40"/>
      <c r="O9" s="62"/>
      <c r="P9" s="22">
        <f>COUNTIF(G9:N9,"V")*4</f>
        <v>0</v>
      </c>
      <c r="Q9" s="22">
        <f>COUNTIF(G9:O9,"M")*4</f>
        <v>0</v>
      </c>
      <c r="R9" s="6"/>
      <c r="T9" s="93"/>
      <c r="U9" s="93"/>
    </row>
    <row r="10" spans="1:21" ht="20.100000000000001" customHeight="1" x14ac:dyDescent="0.25">
      <c r="A10" s="46"/>
      <c r="B10" s="47" t="s">
        <v>16</v>
      </c>
      <c r="C10" s="49">
        <v>100</v>
      </c>
      <c r="D10" s="49"/>
      <c r="E10" s="51">
        <f>((C10+D10)-(P10+P11))</f>
        <v>92</v>
      </c>
      <c r="F10" s="32" t="s">
        <v>7</v>
      </c>
      <c r="G10" s="36"/>
      <c r="H10" s="36"/>
      <c r="I10" s="29"/>
      <c r="J10" s="29" t="s">
        <v>0</v>
      </c>
      <c r="K10" s="29" t="s">
        <v>0</v>
      </c>
      <c r="L10" s="29"/>
      <c r="M10" s="29" t="s">
        <v>1</v>
      </c>
      <c r="N10" s="39"/>
      <c r="O10" s="62"/>
      <c r="P10" s="22">
        <f>COUNTIF(G10:N10,"V")*4</f>
        <v>4</v>
      </c>
      <c r="Q10" s="22">
        <f>COUNTIF(G10:O10,"M")*4</f>
        <v>8</v>
      </c>
      <c r="R10" s="6"/>
      <c r="T10" s="93"/>
      <c r="U10" s="93"/>
    </row>
    <row r="11" spans="1:21" ht="20.100000000000001" customHeight="1" thickBot="1" x14ac:dyDescent="0.3">
      <c r="A11" s="46"/>
      <c r="B11" s="48"/>
      <c r="C11" s="50"/>
      <c r="D11" s="50"/>
      <c r="E11" s="52"/>
      <c r="F11" s="34" t="s">
        <v>6</v>
      </c>
      <c r="G11" s="38"/>
      <c r="H11" s="38"/>
      <c r="I11" s="31"/>
      <c r="J11" s="31" t="s">
        <v>0</v>
      </c>
      <c r="K11" s="31"/>
      <c r="L11" s="31"/>
      <c r="M11" s="31" t="s">
        <v>1</v>
      </c>
      <c r="N11" s="41"/>
      <c r="O11" s="63"/>
      <c r="P11" s="23">
        <f>COUNTIF(G11:N11,"V")*4</f>
        <v>4</v>
      </c>
      <c r="Q11" s="23">
        <f t="shared" ref="Q7:Q11" si="1">COUNTIF(H11:O11,"M")*4</f>
        <v>4</v>
      </c>
      <c r="R11" s="6"/>
      <c r="T11" s="93"/>
      <c r="U11" s="93"/>
    </row>
    <row r="12" spans="1:21" ht="20.100000000000001" customHeight="1" thickBot="1" x14ac:dyDescent="0.3">
      <c r="A12" s="15"/>
      <c r="B12" s="16"/>
      <c r="C12" s="16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Q12" s="6"/>
      <c r="R12" s="6"/>
    </row>
    <row r="13" spans="1:21" ht="13.8" thickBot="1" x14ac:dyDescent="0.3">
      <c r="B13" s="6"/>
      <c r="C13" s="18"/>
      <c r="D13" s="6"/>
      <c r="E13" s="6"/>
      <c r="F13" s="35" t="s">
        <v>7</v>
      </c>
      <c r="G13" s="42">
        <f>(COUNTIF(G6:G11, "&lt;&gt;"))</f>
        <v>0</v>
      </c>
      <c r="H13" s="42">
        <f t="shared" ref="H13:N13" si="2">(COUNTIF(H6:H11, "&lt;&gt;"))</f>
        <v>0</v>
      </c>
      <c r="I13" s="42">
        <f t="shared" si="2"/>
        <v>2</v>
      </c>
      <c r="J13" s="42">
        <f>(COUNTIF(J6:J11, "&lt;&gt;"))</f>
        <v>4</v>
      </c>
      <c r="K13" s="42">
        <f t="shared" si="2"/>
        <v>3</v>
      </c>
      <c r="L13" s="42">
        <f t="shared" si="2"/>
        <v>2</v>
      </c>
      <c r="M13" s="42">
        <f t="shared" si="2"/>
        <v>4</v>
      </c>
      <c r="N13" s="42">
        <f t="shared" si="2"/>
        <v>0</v>
      </c>
      <c r="O13" s="64"/>
      <c r="P13" s="95" t="s">
        <v>28</v>
      </c>
      <c r="Q13" s="94"/>
      <c r="R13" s="94"/>
    </row>
    <row r="14" spans="1:21" ht="13.8" thickBot="1" x14ac:dyDescent="0.3">
      <c r="B14" s="25"/>
      <c r="C14" s="18"/>
      <c r="D14" s="13"/>
      <c r="F14" s="34" t="s">
        <v>6</v>
      </c>
      <c r="G14" s="58">
        <f>(COUNTIF(G6:G12, "&lt;&gt;"))</f>
        <v>0</v>
      </c>
      <c r="H14" s="58">
        <f t="shared" ref="H14:N14" si="3">(COUNTIF(H6:H12, "&lt;&gt;"))</f>
        <v>0</v>
      </c>
      <c r="I14" s="58">
        <f t="shared" si="3"/>
        <v>2</v>
      </c>
      <c r="J14" s="58">
        <f t="shared" si="3"/>
        <v>4</v>
      </c>
      <c r="K14" s="58">
        <f t="shared" si="3"/>
        <v>3</v>
      </c>
      <c r="L14" s="58">
        <f t="shared" si="3"/>
        <v>2</v>
      </c>
      <c r="M14" s="58">
        <f t="shared" si="3"/>
        <v>4</v>
      </c>
      <c r="N14" s="59">
        <f t="shared" si="3"/>
        <v>0</v>
      </c>
      <c r="O14" s="64"/>
      <c r="P14" s="94"/>
      <c r="Q14" s="94"/>
      <c r="R14" s="94"/>
    </row>
    <row r="15" spans="1:21" ht="20.100000000000001" customHeight="1" x14ac:dyDescent="0.25">
      <c r="B15" s="25"/>
      <c r="C15" s="18"/>
      <c r="D15" s="13"/>
      <c r="H15" s="14"/>
      <c r="I15" s="6"/>
      <c r="P15" s="94"/>
      <c r="Q15" s="94"/>
      <c r="R15" s="94"/>
    </row>
    <row r="16" spans="1:21" ht="20.100000000000001" customHeight="1" x14ac:dyDescent="0.25">
      <c r="P16" s="94"/>
      <c r="Q16" s="94"/>
      <c r="R16" s="94"/>
    </row>
    <row r="17" spans="2:18" ht="20.100000000000001" customHeight="1" x14ac:dyDescent="0.25">
      <c r="B17" s="6"/>
      <c r="P17" s="94"/>
      <c r="Q17" s="94"/>
      <c r="R17" s="94"/>
    </row>
    <row r="18" spans="2:18" ht="20.100000000000001" customHeight="1" x14ac:dyDescent="0.25">
      <c r="P18" s="94"/>
      <c r="Q18" s="94"/>
      <c r="R18" s="94"/>
    </row>
    <row r="19" spans="2:18" x14ac:dyDescent="0.25">
      <c r="P19" s="94"/>
      <c r="Q19" s="94"/>
      <c r="R19" s="94"/>
    </row>
    <row r="20" spans="2:18" x14ac:dyDescent="0.25">
      <c r="P20" s="94"/>
      <c r="Q20" s="94"/>
      <c r="R20" s="94"/>
    </row>
    <row r="21" spans="2:18" x14ac:dyDescent="0.25">
      <c r="P21" s="94"/>
      <c r="Q21" s="94"/>
      <c r="R21" s="94"/>
    </row>
    <row r="22" spans="2:18" x14ac:dyDescent="0.25">
      <c r="P22" s="94"/>
      <c r="Q22" s="94"/>
      <c r="R22" s="94"/>
    </row>
    <row r="23" spans="2:18" x14ac:dyDescent="0.25">
      <c r="P23" s="94"/>
      <c r="Q23" s="94"/>
      <c r="R23" s="94"/>
    </row>
    <row r="24" spans="2:18" x14ac:dyDescent="0.25">
      <c r="P24" s="6" t="s">
        <v>27</v>
      </c>
    </row>
  </sheetData>
  <sheetProtection formatCells="0" formatColumns="0" formatRows="0" insertColumns="0" insertRows="0" insertHyperlinks="0" deleteColumns="0" deleteRows="0"/>
  <mergeCells count="19">
    <mergeCell ref="P13:R23"/>
    <mergeCell ref="A1:A2"/>
    <mergeCell ref="B1:C2"/>
    <mergeCell ref="C4:E4"/>
    <mergeCell ref="F4:N4"/>
    <mergeCell ref="P4:P5"/>
    <mergeCell ref="D10:D11"/>
    <mergeCell ref="E10:E11"/>
    <mergeCell ref="A6:A11"/>
    <mergeCell ref="B6:B7"/>
    <mergeCell ref="C6:C7"/>
    <mergeCell ref="D6:D7"/>
    <mergeCell ref="E6:E7"/>
    <mergeCell ref="B8:B9"/>
    <mergeCell ref="B10:B11"/>
    <mergeCell ref="C10:C11"/>
    <mergeCell ref="C8:C9"/>
    <mergeCell ref="Q4:Q5"/>
    <mergeCell ref="T5:U11"/>
  </mergeCells>
  <pageMargins left="0.19685039370078741" right="0.19685039370078741" top="0.19685039370078741" bottom="0.39370078740157483" header="0.31496062992125984" footer="0.11811023622047245"/>
  <pageSetup paperSize="9" scale="74" orientation="landscape" horizontalDpi="4294967292" verticalDpi="4294967292" r:id="rId1"/>
  <headerFooter>
    <oddHeader xml:space="preserve">&amp;R&amp;G
</oddHeader>
    <oddFooter>&amp;LEtat au &amp;D à &amp;T
&amp;CCe document remplace le précédent.&amp;R&amp;P / &amp;N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119D5-1535-49E4-A925-22AE3E6AA354}">
  <sheetPr>
    <pageSetUpPr fitToPage="1"/>
  </sheetPr>
  <dimension ref="A1:HF10"/>
  <sheetViews>
    <sheetView showGridLines="0" showZeros="0" zoomScale="85" zoomScaleNormal="85" workbookViewId="0">
      <selection activeCell="G4" sqref="G4"/>
    </sheetView>
  </sheetViews>
  <sheetFormatPr baseColWidth="10" defaultColWidth="11.44140625" defaultRowHeight="13.2" x14ac:dyDescent="0.25"/>
  <cols>
    <col min="1" max="1" width="5.88671875" style="66" customWidth="1"/>
    <col min="2" max="2" width="6.6640625" style="66" customWidth="1"/>
    <col min="3" max="33" width="3.6640625" style="66" customWidth="1"/>
    <col min="34" max="37" width="5.33203125" style="66" customWidth="1"/>
    <col min="38" max="16384" width="11.44140625" style="66"/>
  </cols>
  <sheetData>
    <row r="1" spans="1:214" s="67" customFormat="1" ht="20.100000000000001" customHeight="1" x14ac:dyDescent="0.25">
      <c r="A1" s="73" t="s">
        <v>25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5"/>
    </row>
    <row r="2" spans="1:214" s="71" customFormat="1" ht="39.9" customHeight="1" thickBot="1" x14ac:dyDescent="0.3">
      <c r="A2" s="76" t="s">
        <v>24</v>
      </c>
      <c r="B2" s="77"/>
      <c r="C2" s="78">
        <v>1</v>
      </c>
      <c r="D2" s="79">
        <v>2</v>
      </c>
      <c r="E2" s="79">
        <v>3</v>
      </c>
      <c r="F2" s="79">
        <v>4</v>
      </c>
      <c r="G2" s="79">
        <v>5</v>
      </c>
      <c r="H2" s="79">
        <v>6</v>
      </c>
      <c r="I2" s="79">
        <v>7</v>
      </c>
      <c r="J2" s="79">
        <v>8</v>
      </c>
      <c r="K2" s="79">
        <v>9</v>
      </c>
      <c r="L2" s="67" t="s">
        <v>15</v>
      </c>
      <c r="M2" s="67"/>
      <c r="N2" s="67"/>
      <c r="O2" s="67"/>
      <c r="P2" s="67"/>
      <c r="Q2" s="67"/>
      <c r="R2" s="96" t="s">
        <v>29</v>
      </c>
      <c r="S2" s="96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7"/>
      <c r="EZ2" s="67"/>
      <c r="FA2" s="67"/>
      <c r="FB2" s="67"/>
      <c r="FC2" s="67"/>
      <c r="FD2" s="67"/>
      <c r="FE2" s="67"/>
      <c r="FF2" s="67"/>
      <c r="FG2" s="67"/>
      <c r="FH2" s="67"/>
      <c r="FI2" s="67"/>
      <c r="FJ2" s="67"/>
      <c r="FK2" s="67"/>
      <c r="FL2" s="67"/>
      <c r="FM2" s="67"/>
      <c r="FN2" s="67"/>
      <c r="FO2" s="67"/>
      <c r="FP2" s="67"/>
      <c r="FQ2" s="67"/>
      <c r="FR2" s="67"/>
      <c r="FS2" s="67"/>
      <c r="FT2" s="67"/>
      <c r="FU2" s="67"/>
      <c r="FV2" s="67"/>
      <c r="FW2" s="67"/>
      <c r="FX2" s="67"/>
      <c r="FY2" s="67"/>
      <c r="FZ2" s="67"/>
      <c r="GA2" s="67"/>
      <c r="GB2" s="67"/>
      <c r="GC2" s="67"/>
      <c r="GD2" s="67"/>
      <c r="GE2" s="67"/>
      <c r="GF2" s="67"/>
      <c r="GG2" s="67"/>
      <c r="GH2" s="67"/>
      <c r="GI2" s="67"/>
      <c r="GJ2" s="67"/>
      <c r="GK2" s="67"/>
      <c r="GL2" s="67"/>
      <c r="GM2" s="67"/>
      <c r="GN2" s="67"/>
      <c r="GO2" s="67"/>
      <c r="GP2" s="67"/>
      <c r="GQ2" s="67"/>
      <c r="GR2" s="67"/>
      <c r="GS2" s="67"/>
      <c r="GT2" s="67"/>
      <c r="GU2" s="67"/>
      <c r="GV2" s="67"/>
      <c r="GW2" s="67"/>
      <c r="GX2" s="67"/>
      <c r="GY2" s="67"/>
      <c r="GZ2" s="67"/>
      <c r="HA2" s="67"/>
      <c r="HB2" s="67"/>
      <c r="HC2" s="67"/>
      <c r="HD2" s="67"/>
      <c r="HE2" s="67"/>
      <c r="HF2" s="67"/>
    </row>
    <row r="3" spans="1:214" s="67" customFormat="1" ht="15.75" customHeight="1" thickTop="1" x14ac:dyDescent="0.25">
      <c r="A3" s="80" t="s">
        <v>23</v>
      </c>
      <c r="B3" s="81" t="s">
        <v>20</v>
      </c>
      <c r="C3" s="87">
        <f>'SEPTEMBRE 2018'!G13</f>
        <v>0</v>
      </c>
      <c r="D3" s="88">
        <f>'SEPTEMBRE 2018'!H13</f>
        <v>0</v>
      </c>
      <c r="E3" s="89">
        <f>'SEPTEMBRE 2018'!I13</f>
        <v>2</v>
      </c>
      <c r="F3" s="89">
        <f>'SEPTEMBRE 2018'!J13</f>
        <v>4</v>
      </c>
      <c r="G3" s="89">
        <f>'SEPTEMBRE 2018'!K13</f>
        <v>3</v>
      </c>
      <c r="H3" s="89">
        <f>'SEPTEMBRE 2018'!L13</f>
        <v>2</v>
      </c>
      <c r="I3" s="89">
        <f>'SEPTEMBRE 2018'!M13</f>
        <v>4</v>
      </c>
      <c r="J3" s="88">
        <f>'SEPTEMBRE 2018'!N13</f>
        <v>0</v>
      </c>
      <c r="K3" s="88">
        <f>'SEPTEMBRE 2018'!O13</f>
        <v>0</v>
      </c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</row>
    <row r="4" spans="1:214" s="71" customFormat="1" ht="15.75" customHeight="1" thickBot="1" x14ac:dyDescent="0.3">
      <c r="A4" s="82"/>
      <c r="B4" s="83" t="s">
        <v>19</v>
      </c>
      <c r="C4" s="87">
        <f>'SEPTEMBRE 2018'!G14</f>
        <v>0</v>
      </c>
      <c r="D4" s="90">
        <f>'SEPTEMBRE 2018'!H14</f>
        <v>0</v>
      </c>
      <c r="E4" s="86">
        <f>'SEPTEMBRE 2018'!I14</f>
        <v>2</v>
      </c>
      <c r="F4" s="86">
        <f>'SEPTEMBRE 2018'!J14</f>
        <v>4</v>
      </c>
      <c r="G4" s="86">
        <f>'SEPTEMBRE 2018'!K14</f>
        <v>3</v>
      </c>
      <c r="H4" s="86">
        <f>'SEPTEMBRE 2018'!L14</f>
        <v>2</v>
      </c>
      <c r="I4" s="86">
        <f>'SEPTEMBRE 2018'!M14</f>
        <v>4</v>
      </c>
      <c r="J4" s="90">
        <f>'SEPTEMBRE 2018'!N14</f>
        <v>0</v>
      </c>
      <c r="K4" s="90">
        <f>'SEPTEMBRE 2018'!O14</f>
        <v>0</v>
      </c>
      <c r="L4" s="67"/>
      <c r="M4" s="67"/>
      <c r="N4" s="67"/>
      <c r="O4" s="67"/>
      <c r="P4" s="67"/>
      <c r="Q4" s="6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67"/>
      <c r="BU4" s="67"/>
      <c r="BV4" s="67"/>
      <c r="BW4" s="67"/>
      <c r="BX4" s="67"/>
      <c r="BY4" s="67"/>
      <c r="BZ4" s="67"/>
      <c r="CA4" s="67"/>
      <c r="CB4" s="67"/>
      <c r="CC4" s="67"/>
      <c r="CD4" s="67"/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7"/>
      <c r="DV4" s="67"/>
      <c r="DW4" s="67"/>
      <c r="DX4" s="67"/>
      <c r="DY4" s="67"/>
      <c r="DZ4" s="67"/>
      <c r="EA4" s="67"/>
      <c r="EB4" s="67"/>
      <c r="EC4" s="67"/>
      <c r="ED4" s="67"/>
      <c r="EE4" s="67"/>
      <c r="EF4" s="67"/>
      <c r="EG4" s="67"/>
      <c r="EH4" s="67"/>
      <c r="EI4" s="67"/>
      <c r="EJ4" s="67"/>
      <c r="EK4" s="67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  <c r="EZ4" s="67"/>
      <c r="FA4" s="67"/>
      <c r="FB4" s="67"/>
      <c r="FC4" s="67"/>
      <c r="FD4" s="67"/>
      <c r="FE4" s="67"/>
      <c r="FF4" s="67"/>
      <c r="FG4" s="67"/>
      <c r="FH4" s="67"/>
      <c r="FI4" s="67"/>
      <c r="FJ4" s="67"/>
      <c r="FK4" s="67"/>
      <c r="FL4" s="67"/>
      <c r="FM4" s="67"/>
      <c r="FN4" s="67"/>
      <c r="FO4" s="67"/>
      <c r="FP4" s="67"/>
      <c r="FQ4" s="67"/>
      <c r="FR4" s="67"/>
      <c r="FS4" s="67"/>
      <c r="FT4" s="67"/>
      <c r="FU4" s="67"/>
      <c r="FV4" s="67"/>
      <c r="FW4" s="67"/>
      <c r="FX4" s="67"/>
      <c r="FY4" s="67"/>
      <c r="FZ4" s="67"/>
      <c r="GA4" s="67"/>
      <c r="GB4" s="67"/>
      <c r="GC4" s="67"/>
      <c r="GD4" s="67"/>
      <c r="GE4" s="67"/>
      <c r="GF4" s="67"/>
      <c r="GG4" s="67"/>
      <c r="GH4" s="67"/>
      <c r="GI4" s="67"/>
      <c r="GJ4" s="67"/>
      <c r="GK4" s="67"/>
      <c r="GL4" s="67"/>
      <c r="GM4" s="67"/>
      <c r="GN4" s="67"/>
      <c r="GO4" s="67"/>
      <c r="GP4" s="67"/>
      <c r="GQ4" s="67"/>
      <c r="GR4" s="67"/>
      <c r="GS4" s="67"/>
      <c r="GT4" s="67"/>
      <c r="GU4" s="67"/>
      <c r="GV4" s="67"/>
      <c r="GW4" s="67"/>
      <c r="GX4" s="67"/>
      <c r="GY4" s="67"/>
      <c r="GZ4" s="67"/>
      <c r="HA4" s="67"/>
      <c r="HB4" s="67"/>
      <c r="HC4" s="67"/>
      <c r="HD4" s="67"/>
      <c r="HE4" s="67"/>
      <c r="HF4" s="67"/>
    </row>
    <row r="5" spans="1:214" s="72" customFormat="1" ht="15.75" customHeight="1" thickTop="1" x14ac:dyDescent="0.25">
      <c r="A5" s="84" t="s">
        <v>22</v>
      </c>
      <c r="B5" s="85" t="s">
        <v>20</v>
      </c>
      <c r="C5" s="91"/>
      <c r="D5" s="89"/>
      <c r="E5" s="89"/>
      <c r="F5" s="89"/>
      <c r="G5" s="89"/>
      <c r="H5" s="88"/>
      <c r="I5" s="88"/>
      <c r="J5" s="89"/>
      <c r="K5" s="89"/>
      <c r="L5" s="67"/>
      <c r="M5" s="67"/>
      <c r="N5" s="67"/>
      <c r="O5" s="67"/>
      <c r="P5" s="67"/>
      <c r="Q5" s="67"/>
      <c r="R5" s="97"/>
      <c r="S5" s="97"/>
      <c r="T5" s="97"/>
      <c r="U5" s="97"/>
      <c r="V5" s="97"/>
      <c r="W5" s="97"/>
      <c r="X5" s="97"/>
      <c r="Y5" s="97"/>
      <c r="Z5" s="97"/>
      <c r="AA5" s="97"/>
      <c r="AB5" s="97"/>
      <c r="AC5" s="97"/>
      <c r="AD5" s="9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7"/>
      <c r="DV5" s="67"/>
      <c r="DW5" s="67"/>
      <c r="DX5" s="67"/>
      <c r="DY5" s="67"/>
      <c r="DZ5" s="67"/>
      <c r="EA5" s="67"/>
      <c r="EB5" s="67"/>
      <c r="EC5" s="67"/>
      <c r="ED5" s="67"/>
      <c r="EE5" s="67"/>
      <c r="EF5" s="67"/>
      <c r="EG5" s="67"/>
      <c r="EH5" s="67"/>
      <c r="EI5" s="67"/>
      <c r="EJ5" s="67"/>
      <c r="EK5" s="67"/>
      <c r="EL5" s="67"/>
      <c r="EM5" s="67"/>
      <c r="EN5" s="67"/>
      <c r="EO5" s="67"/>
      <c r="EP5" s="67"/>
      <c r="EQ5" s="67"/>
      <c r="ER5" s="67"/>
      <c r="ES5" s="67"/>
      <c r="ET5" s="67"/>
      <c r="EU5" s="67"/>
      <c r="EV5" s="67"/>
      <c r="EW5" s="67"/>
      <c r="EX5" s="67"/>
      <c r="EY5" s="67"/>
      <c r="EZ5" s="67"/>
      <c r="FA5" s="67"/>
      <c r="FB5" s="67"/>
      <c r="FC5" s="67"/>
      <c r="FD5" s="67"/>
      <c r="FE5" s="67"/>
      <c r="FF5" s="67"/>
      <c r="FG5" s="67"/>
      <c r="FH5" s="67"/>
      <c r="FI5" s="67"/>
      <c r="FJ5" s="67"/>
      <c r="FK5" s="67"/>
      <c r="FL5" s="67"/>
      <c r="FM5" s="67"/>
      <c r="FN5" s="67"/>
      <c r="FO5" s="67"/>
      <c r="FP5" s="67"/>
      <c r="FQ5" s="67"/>
      <c r="FR5" s="67"/>
      <c r="FS5" s="67"/>
      <c r="FT5" s="67"/>
      <c r="FU5" s="67"/>
      <c r="FV5" s="67"/>
      <c r="FW5" s="67"/>
      <c r="FX5" s="67"/>
      <c r="FY5" s="67"/>
      <c r="FZ5" s="67"/>
      <c r="GA5" s="67"/>
      <c r="GB5" s="67"/>
      <c r="GC5" s="67"/>
      <c r="GD5" s="67"/>
      <c r="GE5" s="67"/>
      <c r="GF5" s="67"/>
      <c r="GG5" s="67"/>
      <c r="GH5" s="67"/>
      <c r="GI5" s="67"/>
      <c r="GJ5" s="67"/>
      <c r="GK5" s="67"/>
      <c r="GL5" s="67"/>
      <c r="GM5" s="67"/>
      <c r="GN5" s="67"/>
      <c r="GO5" s="67"/>
      <c r="GP5" s="67"/>
      <c r="GQ5" s="67"/>
      <c r="GR5" s="67"/>
      <c r="GS5" s="67"/>
      <c r="GT5" s="67"/>
      <c r="GU5" s="67"/>
      <c r="GV5" s="67"/>
      <c r="GW5" s="67"/>
      <c r="GX5" s="67"/>
      <c r="GY5" s="67"/>
      <c r="GZ5" s="67"/>
      <c r="HA5" s="67"/>
      <c r="HB5" s="67"/>
      <c r="HC5" s="67"/>
      <c r="HD5" s="67"/>
      <c r="HE5" s="67"/>
      <c r="HF5" s="67"/>
    </row>
    <row r="6" spans="1:214" s="71" customFormat="1" ht="15.75" customHeight="1" thickBot="1" x14ac:dyDescent="0.3">
      <c r="A6" s="82"/>
      <c r="B6" s="83" t="s">
        <v>19</v>
      </c>
      <c r="C6" s="92"/>
      <c r="D6" s="86"/>
      <c r="E6" s="86"/>
      <c r="F6" s="86"/>
      <c r="G6" s="86"/>
      <c r="H6" s="90"/>
      <c r="I6" s="90"/>
      <c r="J6" s="86"/>
      <c r="K6" s="86"/>
      <c r="L6" s="67"/>
      <c r="M6" s="67"/>
      <c r="N6" s="67"/>
      <c r="O6" s="67"/>
      <c r="P6" s="67"/>
      <c r="Q6" s="6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  <c r="CB6" s="67"/>
      <c r="CC6" s="67"/>
      <c r="CD6" s="67"/>
      <c r="CE6" s="67"/>
      <c r="CF6" s="67"/>
      <c r="CG6" s="67"/>
      <c r="CH6" s="67"/>
      <c r="CI6" s="67"/>
      <c r="CJ6" s="67"/>
      <c r="CK6" s="67"/>
      <c r="CL6" s="67"/>
      <c r="CM6" s="67"/>
      <c r="CN6" s="67"/>
      <c r="CO6" s="67"/>
      <c r="CP6" s="67"/>
      <c r="CQ6" s="67"/>
      <c r="CR6" s="67"/>
      <c r="CS6" s="67"/>
      <c r="CT6" s="67"/>
      <c r="CU6" s="67"/>
      <c r="CV6" s="67"/>
      <c r="CW6" s="67"/>
      <c r="CX6" s="67"/>
      <c r="CY6" s="67"/>
      <c r="CZ6" s="67"/>
      <c r="DA6" s="67"/>
      <c r="DB6" s="67"/>
      <c r="DC6" s="67"/>
      <c r="DD6" s="67"/>
      <c r="DE6" s="67"/>
      <c r="DF6" s="67"/>
      <c r="DG6" s="67"/>
      <c r="DH6" s="67"/>
      <c r="DI6" s="67"/>
      <c r="DJ6" s="67"/>
      <c r="DK6" s="67"/>
      <c r="DL6" s="67"/>
      <c r="DM6" s="67"/>
      <c r="DN6" s="67"/>
      <c r="DO6" s="67"/>
      <c r="DP6" s="67"/>
      <c r="DQ6" s="67"/>
      <c r="DR6" s="67"/>
      <c r="DS6" s="67"/>
      <c r="DT6" s="67"/>
      <c r="DU6" s="67"/>
      <c r="DV6" s="67"/>
      <c r="DW6" s="67"/>
      <c r="DX6" s="67"/>
      <c r="DY6" s="67"/>
      <c r="DZ6" s="67"/>
      <c r="EA6" s="67"/>
      <c r="EB6" s="67"/>
      <c r="EC6" s="67"/>
      <c r="ED6" s="67"/>
      <c r="EE6" s="67"/>
      <c r="EF6" s="67"/>
      <c r="EG6" s="67"/>
      <c r="EH6" s="67"/>
      <c r="EI6" s="67"/>
      <c r="EJ6" s="67"/>
      <c r="EK6" s="67"/>
      <c r="EL6" s="67"/>
      <c r="EM6" s="67"/>
      <c r="EN6" s="67"/>
      <c r="EO6" s="67"/>
      <c r="EP6" s="67"/>
      <c r="EQ6" s="67"/>
      <c r="ER6" s="67"/>
      <c r="ES6" s="67"/>
      <c r="ET6" s="67"/>
      <c r="EU6" s="67"/>
      <c r="EV6" s="67"/>
      <c r="EW6" s="67"/>
      <c r="EX6" s="67"/>
      <c r="EY6" s="67"/>
      <c r="EZ6" s="67"/>
      <c r="FA6" s="67"/>
      <c r="FB6" s="67"/>
      <c r="FC6" s="67"/>
      <c r="FD6" s="67"/>
      <c r="FE6" s="67"/>
      <c r="FF6" s="67"/>
      <c r="FG6" s="67"/>
      <c r="FH6" s="67"/>
      <c r="FI6" s="67"/>
      <c r="FJ6" s="67"/>
      <c r="FK6" s="67"/>
      <c r="FL6" s="67"/>
      <c r="FM6" s="67"/>
      <c r="FN6" s="67"/>
      <c r="FO6" s="67"/>
      <c r="FP6" s="67"/>
      <c r="FQ6" s="67"/>
      <c r="FR6" s="67"/>
      <c r="FS6" s="67"/>
      <c r="FT6" s="67"/>
      <c r="FU6" s="67"/>
      <c r="FV6" s="67"/>
      <c r="FW6" s="67"/>
      <c r="FX6" s="67"/>
      <c r="FY6" s="67"/>
      <c r="FZ6" s="67"/>
      <c r="GA6" s="67"/>
      <c r="GB6" s="67"/>
      <c r="GC6" s="67"/>
      <c r="GD6" s="67"/>
      <c r="GE6" s="67"/>
      <c r="GF6" s="67"/>
      <c r="GG6" s="67"/>
      <c r="GH6" s="67"/>
      <c r="GI6" s="67"/>
      <c r="GJ6" s="67"/>
      <c r="GK6" s="67"/>
      <c r="GL6" s="67"/>
      <c r="GM6" s="67"/>
      <c r="GN6" s="67"/>
      <c r="GO6" s="67"/>
      <c r="GP6" s="67"/>
      <c r="GQ6" s="67"/>
      <c r="GR6" s="67"/>
      <c r="GS6" s="67"/>
      <c r="GT6" s="67"/>
      <c r="GU6" s="67"/>
      <c r="GV6" s="67"/>
      <c r="GW6" s="67"/>
      <c r="GX6" s="67"/>
      <c r="GY6" s="67"/>
      <c r="GZ6" s="67"/>
      <c r="HA6" s="67"/>
      <c r="HB6" s="67"/>
      <c r="HC6" s="67"/>
      <c r="HD6" s="67"/>
      <c r="HE6" s="67"/>
      <c r="HF6" s="67"/>
    </row>
    <row r="7" spans="1:214" s="67" customFormat="1" ht="15.75" customHeight="1" thickTop="1" x14ac:dyDescent="0.25">
      <c r="A7" s="84" t="s">
        <v>21</v>
      </c>
      <c r="B7" s="85" t="s">
        <v>20</v>
      </c>
      <c r="C7" s="91"/>
      <c r="D7" s="89"/>
      <c r="E7" s="88"/>
      <c r="F7" s="88"/>
      <c r="G7" s="89"/>
      <c r="H7" s="89"/>
      <c r="I7" s="89"/>
      <c r="J7" s="89"/>
      <c r="K7" s="89"/>
      <c r="R7" s="97"/>
      <c r="S7" s="97"/>
      <c r="T7" s="97"/>
      <c r="U7" s="97"/>
      <c r="V7" s="97"/>
      <c r="W7" s="97"/>
      <c r="X7" s="97"/>
      <c r="Y7" s="97"/>
      <c r="Z7" s="97"/>
      <c r="AA7" s="97"/>
      <c r="AB7" s="97"/>
      <c r="AC7" s="97"/>
      <c r="AD7" s="97"/>
    </row>
    <row r="8" spans="1:214" s="71" customFormat="1" ht="15.75" customHeight="1" thickBot="1" x14ac:dyDescent="0.3">
      <c r="A8" s="82"/>
      <c r="B8" s="83" t="s">
        <v>19</v>
      </c>
      <c r="C8" s="92"/>
      <c r="D8" s="86"/>
      <c r="E8" s="90"/>
      <c r="F8" s="90"/>
      <c r="G8" s="86"/>
      <c r="H8" s="86"/>
      <c r="I8" s="86"/>
      <c r="J8" s="86"/>
      <c r="K8" s="86"/>
      <c r="L8" s="67"/>
      <c r="M8" s="67"/>
      <c r="N8" s="67"/>
      <c r="O8" s="67"/>
      <c r="P8" s="67"/>
      <c r="Q8" s="67"/>
      <c r="R8" s="97"/>
      <c r="S8" s="97"/>
      <c r="T8" s="97"/>
      <c r="U8" s="97"/>
      <c r="V8" s="97"/>
      <c r="W8" s="97"/>
      <c r="X8" s="97"/>
      <c r="Y8" s="97"/>
      <c r="Z8" s="97"/>
      <c r="AA8" s="97"/>
      <c r="AB8" s="97"/>
      <c r="AC8" s="97"/>
      <c r="AD8" s="9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  <c r="CB8" s="67"/>
      <c r="CC8" s="67"/>
      <c r="CD8" s="67"/>
      <c r="CE8" s="67"/>
      <c r="CF8" s="67"/>
      <c r="CG8" s="67"/>
      <c r="CH8" s="67"/>
      <c r="CI8" s="67"/>
      <c r="CJ8" s="67"/>
      <c r="CK8" s="67"/>
      <c r="CL8" s="67"/>
      <c r="CM8" s="67"/>
      <c r="CN8" s="67"/>
      <c r="CO8" s="67"/>
      <c r="CP8" s="67"/>
      <c r="CQ8" s="67"/>
      <c r="CR8" s="67"/>
      <c r="CS8" s="67"/>
      <c r="CT8" s="67"/>
      <c r="CU8" s="67"/>
      <c r="CV8" s="67"/>
      <c r="CW8" s="67"/>
      <c r="CX8" s="67"/>
      <c r="CY8" s="67"/>
      <c r="CZ8" s="67"/>
      <c r="DA8" s="67"/>
      <c r="DB8" s="67"/>
      <c r="DC8" s="67"/>
      <c r="DD8" s="67"/>
      <c r="DE8" s="67"/>
      <c r="DF8" s="67"/>
      <c r="DG8" s="67"/>
      <c r="DH8" s="67"/>
      <c r="DI8" s="67"/>
      <c r="DJ8" s="67"/>
      <c r="DK8" s="67"/>
      <c r="DL8" s="67"/>
      <c r="DM8" s="67"/>
      <c r="DN8" s="67"/>
      <c r="DO8" s="67"/>
      <c r="DP8" s="67"/>
      <c r="DQ8" s="67"/>
      <c r="DR8" s="67"/>
      <c r="DS8" s="67"/>
      <c r="DT8" s="67"/>
      <c r="DU8" s="67"/>
      <c r="DV8" s="67"/>
      <c r="DW8" s="67"/>
      <c r="DX8" s="67"/>
      <c r="DY8" s="67"/>
      <c r="DZ8" s="67"/>
      <c r="EA8" s="67"/>
      <c r="EB8" s="67"/>
      <c r="EC8" s="67"/>
      <c r="ED8" s="67"/>
      <c r="EE8" s="67"/>
      <c r="EF8" s="67"/>
      <c r="EG8" s="67"/>
      <c r="EH8" s="67"/>
      <c r="EI8" s="67"/>
      <c r="EJ8" s="67"/>
      <c r="EK8" s="67"/>
      <c r="EL8" s="67"/>
      <c r="EM8" s="67"/>
      <c r="EN8" s="67"/>
      <c r="EO8" s="67"/>
      <c r="EP8" s="67"/>
      <c r="EQ8" s="67"/>
      <c r="ER8" s="67"/>
      <c r="ES8" s="67"/>
      <c r="ET8" s="67"/>
      <c r="EU8" s="67"/>
      <c r="EV8" s="67"/>
      <c r="EW8" s="67"/>
      <c r="EX8" s="67"/>
      <c r="EY8" s="67"/>
      <c r="EZ8" s="67"/>
      <c r="FA8" s="67"/>
      <c r="FB8" s="67"/>
      <c r="FC8" s="67"/>
      <c r="FD8" s="67"/>
      <c r="FE8" s="67"/>
      <c r="FF8" s="67"/>
      <c r="FG8" s="67"/>
      <c r="FH8" s="67"/>
      <c r="FI8" s="67"/>
      <c r="FJ8" s="67"/>
      <c r="FK8" s="67"/>
      <c r="FL8" s="67"/>
      <c r="FM8" s="67"/>
      <c r="FN8" s="67"/>
      <c r="FO8" s="67"/>
      <c r="FP8" s="67"/>
      <c r="FQ8" s="67"/>
      <c r="FR8" s="67"/>
      <c r="FS8" s="67"/>
      <c r="FT8" s="67"/>
      <c r="FU8" s="67"/>
      <c r="FV8" s="67"/>
      <c r="FW8" s="67"/>
      <c r="FX8" s="67"/>
      <c r="FY8" s="67"/>
      <c r="FZ8" s="67"/>
      <c r="GA8" s="67"/>
      <c r="GB8" s="67"/>
      <c r="GC8" s="67"/>
      <c r="GD8" s="67"/>
      <c r="GE8" s="67"/>
      <c r="GF8" s="67"/>
      <c r="GG8" s="67"/>
      <c r="GH8" s="67"/>
      <c r="GI8" s="67"/>
      <c r="GJ8" s="67"/>
      <c r="GK8" s="67"/>
      <c r="GL8" s="67"/>
      <c r="GM8" s="67"/>
      <c r="GN8" s="67"/>
      <c r="GO8" s="67"/>
      <c r="GP8" s="67"/>
      <c r="GQ8" s="67"/>
      <c r="GR8" s="67"/>
      <c r="GS8" s="67"/>
      <c r="GT8" s="67"/>
      <c r="GU8" s="67"/>
      <c r="GV8" s="67"/>
      <c r="GW8" s="67"/>
      <c r="GX8" s="67"/>
      <c r="GY8" s="67"/>
      <c r="GZ8" s="67"/>
      <c r="HA8" s="67"/>
      <c r="HB8" s="67"/>
      <c r="HC8" s="67"/>
      <c r="HD8" s="67"/>
      <c r="HE8" s="67"/>
      <c r="HF8" s="67"/>
    </row>
    <row r="9" spans="1:214" s="67" customFormat="1" ht="15.75" customHeight="1" thickTop="1" x14ac:dyDescent="0.25">
      <c r="A9" s="68"/>
      <c r="B9" s="68"/>
      <c r="C9" s="68"/>
      <c r="D9" s="68"/>
      <c r="E9" s="68"/>
      <c r="F9" s="68"/>
      <c r="G9" s="68"/>
      <c r="H9" s="66"/>
      <c r="I9" s="66"/>
      <c r="J9" s="66"/>
      <c r="K9" s="66"/>
      <c r="L9" s="66"/>
      <c r="M9" s="66"/>
      <c r="N9" s="66"/>
      <c r="O9" s="66"/>
      <c r="P9" s="66"/>
      <c r="Q9" s="70"/>
      <c r="R9" s="97"/>
      <c r="S9" s="97"/>
      <c r="T9" s="97"/>
      <c r="U9" s="97"/>
      <c r="V9" s="97"/>
      <c r="W9" s="97"/>
      <c r="X9" s="97"/>
      <c r="Y9" s="97"/>
      <c r="Z9" s="97"/>
      <c r="AA9" s="97"/>
      <c r="AB9" s="97"/>
      <c r="AC9" s="97"/>
      <c r="AD9" s="97"/>
      <c r="AE9" s="68"/>
      <c r="AF9" s="68"/>
    </row>
    <row r="10" spans="1:214" s="67" customFormat="1" ht="15.75" customHeight="1" x14ac:dyDescent="0.25">
      <c r="A10" s="68"/>
      <c r="B10" s="68"/>
      <c r="C10" s="68"/>
      <c r="D10" s="68"/>
      <c r="E10" s="68"/>
      <c r="F10" s="68"/>
      <c r="G10" s="68"/>
      <c r="H10" s="66"/>
      <c r="I10" s="66"/>
      <c r="J10" s="66"/>
      <c r="K10" s="66"/>
      <c r="L10" s="66"/>
      <c r="M10" s="66"/>
      <c r="N10" s="66"/>
      <c r="O10" s="66"/>
      <c r="P10" s="66"/>
      <c r="Q10" s="70"/>
      <c r="R10" s="70"/>
      <c r="S10" s="70"/>
      <c r="T10" s="70"/>
      <c r="U10" s="69"/>
      <c r="V10" s="69"/>
      <c r="W10" s="69"/>
      <c r="X10" s="69"/>
      <c r="Y10" s="69"/>
      <c r="Z10" s="69"/>
      <c r="AA10" s="69"/>
      <c r="AB10" s="69"/>
      <c r="AC10" s="68"/>
      <c r="AD10" s="68"/>
      <c r="AE10" s="68"/>
      <c r="AF10" s="68"/>
    </row>
  </sheetData>
  <mergeCells count="2">
    <mergeCell ref="A1:AG1"/>
    <mergeCell ref="R2:AD9"/>
  </mergeCells>
  <printOptions horizontalCentered="1" verticalCentered="1"/>
  <pageMargins left="0.19685039370078741" right="0.19685039370078741" top="0.78740157480314965" bottom="0.59055118110236227" header="0.59055118110236227" footer="0.39370078740157483"/>
  <pageSetup paperSize="9" scale="63" fitToHeight="0" pageOrder="overThenDown" orientation="landscape" r:id="rId1"/>
  <headerFooter alignWithMargins="0">
    <oddHeader>&amp;C&amp;"Arial,Gras"&amp;14ABSENCES/PRESENCES 2018
PLANNING ANNUEL</oddHeader>
    <oddFooter>&amp;L&amp;"Arial,Normal"&amp;A - &amp;D&amp;C&amp;"Arial,Normal"Mémento 0070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SEPTEMBRE 2018</vt:lpstr>
      <vt:lpstr>absences simultanées</vt:lpstr>
      <vt:lpstr>'SEPTEMBRE 2018'!NOM</vt:lpstr>
      <vt:lpstr>'SEPTEMBRE 2018'!Solde_V</vt:lpstr>
      <vt:lpstr>'absences simultanées'!Zone_d_impression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Contrôle H "Matrice"</dc:title>
  <dc:creator>JMR</dc:creator>
  <cp:keywords>Contrôle H</cp:keywords>
  <cp:lastModifiedBy>Admin</cp:lastModifiedBy>
  <cp:lastPrinted>2012-12-17T13:59:57Z</cp:lastPrinted>
  <dcterms:created xsi:type="dcterms:W3CDTF">2001-03-30T15:20:04Z</dcterms:created>
  <dcterms:modified xsi:type="dcterms:W3CDTF">2018-11-29T15:36:00Z</dcterms:modified>
</cp:coreProperties>
</file>