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ang\Downloads\"/>
    </mc:Choice>
  </mc:AlternateContent>
  <xr:revisionPtr revIDLastSave="0" documentId="13_ncr:1_{2889B284-706A-4AA3-B124-8FCD6F8D73F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6" i="1"/>
  <c r="K8" i="1"/>
  <c r="K9" i="1"/>
  <c r="K10" i="1"/>
  <c r="K11" i="1"/>
  <c r="K12" i="1"/>
  <c r="J8" i="1"/>
  <c r="I7" i="1"/>
  <c r="L7" i="1" s="1"/>
  <c r="I8" i="1"/>
  <c r="I9" i="1"/>
  <c r="J9" i="1" s="1"/>
  <c r="I10" i="1"/>
  <c r="J10" i="1" s="1"/>
  <c r="I11" i="1"/>
  <c r="J11" i="1" s="1"/>
  <c r="I6" i="1"/>
  <c r="H7" i="1"/>
  <c r="H8" i="1"/>
  <c r="H9" i="1"/>
  <c r="H10" i="1"/>
  <c r="H11" i="1"/>
  <c r="H6" i="1"/>
  <c r="K6" i="1" s="1"/>
  <c r="J7" i="1" l="1"/>
  <c r="K7" i="1"/>
  <c r="J6" i="1"/>
</calcChain>
</file>

<file path=xl/sharedStrings.xml><?xml version="1.0" encoding="utf-8"?>
<sst xmlns="http://schemas.openxmlformats.org/spreadsheetml/2006/main" count="11" uniqueCount="7">
  <si>
    <t>Matin</t>
  </si>
  <si>
    <t>Debut</t>
  </si>
  <si>
    <t>Fin</t>
  </si>
  <si>
    <t>Après-midi</t>
  </si>
  <si>
    <t>TOTAL</t>
  </si>
  <si>
    <t>HRS SUP MAT</t>
  </si>
  <si>
    <t>HRS SUP APRES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</si>
</sst>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:ss"/>
    <numFmt numFmtId="165" formatCode="dddd\ 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/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2" borderId="20" xfId="0" applyNumberFormat="1" applyFill="1" applyBorder="1" applyAlignment="1">
      <alignment horizontal="center"/>
    </xf>
    <xf numFmtId="164" fontId="0" fillId="2" borderId="21" xfId="0" applyNumberFormat="1" applyFill="1" applyBorder="1" applyAlignment="1">
      <alignment horizontal="center"/>
    </xf>
    <xf numFmtId="164" fontId="0" fillId="3" borderId="20" xfId="0" applyNumberForma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164" fontId="1" fillId="5" borderId="9" xfId="0" applyNumberFormat="1" applyFont="1" applyFill="1" applyBorder="1" applyAlignment="1">
      <alignment horizontal="center" vertical="center" wrapText="1"/>
    </xf>
    <xf numFmtId="164" fontId="1" fillId="5" borderId="13" xfId="0" applyNumberFormat="1" applyFont="1" applyFill="1" applyBorder="1" applyAlignment="1">
      <alignment horizontal="center" vertical="center" wrapText="1"/>
    </xf>
    <xf numFmtId="165" fontId="0" fillId="0" borderId="18" xfId="0" applyNumberFormat="1" applyBorder="1" applyAlignment="1">
      <alignment horizontal="distributed"/>
    </xf>
    <xf numFmtId="165" fontId="0" fillId="0" borderId="19" xfId="0" applyNumberFormat="1" applyBorder="1" applyAlignment="1">
      <alignment horizontal="distributed"/>
    </xf>
    <xf numFmtId="0" fontId="0" fillId="0" borderId="0" xfId="0" applyAlignment="1">
      <alignment horizontal="center"/>
    </xf>
    <xf numFmtId="164" fontId="1" fillId="5" borderId="9" xfId="0" applyNumberFormat="1" applyFont="1" applyFill="1" applyBorder="1" applyAlignment="1">
      <alignment horizontal="center" vertical="center"/>
    </xf>
    <xf numFmtId="164" fontId="1" fillId="5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6" xfId="0" applyNumberFormat="1" applyBorder="1" applyAlignment="1">
      <alignment horizontal="distributed"/>
    </xf>
    <xf numFmtId="165" fontId="0" fillId="0" borderId="17" xfId="0" applyNumberFormat="1" applyBorder="1" applyAlignment="1">
      <alignment horizont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workbookViewId="0">
      <selection activeCell="J15" sqref="J15"/>
    </sheetView>
  </sheetViews>
  <sheetFormatPr baseColWidth="10" defaultRowHeight="15" x14ac:dyDescent="0.25"/>
  <cols>
    <col min="10" max="10" width="11.42578125" style="2"/>
    <col min="11" max="11" width="13.140625" customWidth="1"/>
    <col min="12" max="12" width="12.5703125" customWidth="1"/>
  </cols>
  <sheetData>
    <row r="2" spans="1:12" x14ac:dyDescent="0.25">
      <c r="B2" s="1">
        <v>0.29166666666666669</v>
      </c>
    </row>
    <row r="3" spans="1:12" ht="15.75" thickBot="1" x14ac:dyDescent="0.3"/>
    <row r="4" spans="1:12" ht="15.75" thickBot="1" x14ac:dyDescent="0.3">
      <c r="C4" s="29" t="s">
        <v>0</v>
      </c>
      <c r="D4" s="29"/>
      <c r="E4" s="29" t="s">
        <v>3</v>
      </c>
      <c r="F4" s="29"/>
      <c r="H4" s="34" t="s">
        <v>0</v>
      </c>
      <c r="I4" s="36" t="s">
        <v>3</v>
      </c>
      <c r="J4" s="32" t="s">
        <v>4</v>
      </c>
      <c r="K4" s="30" t="s">
        <v>5</v>
      </c>
      <c r="L4" s="25" t="s">
        <v>6</v>
      </c>
    </row>
    <row r="5" spans="1:12" ht="15.75" thickBot="1" x14ac:dyDescent="0.3">
      <c r="C5" s="23" t="s">
        <v>1</v>
      </c>
      <c r="D5" s="24" t="s">
        <v>2</v>
      </c>
      <c r="E5" s="23" t="s">
        <v>1</v>
      </c>
      <c r="F5" s="24" t="s">
        <v>2</v>
      </c>
      <c r="H5" s="35"/>
      <c r="I5" s="37"/>
      <c r="J5" s="33"/>
      <c r="K5" s="31"/>
      <c r="L5" s="26"/>
    </row>
    <row r="6" spans="1:12" ht="15.75" thickBot="1" x14ac:dyDescent="0.3">
      <c r="A6" s="38">
        <v>42373</v>
      </c>
      <c r="B6" s="39"/>
      <c r="C6" s="19">
        <v>0.33333333333333331</v>
      </c>
      <c r="D6" s="20">
        <v>0.51041666666666663</v>
      </c>
      <c r="E6" s="21">
        <v>0.54166666666666663</v>
      </c>
      <c r="F6" s="22">
        <v>0.6875</v>
      </c>
      <c r="H6" s="4">
        <f>D6-C6</f>
        <v>0.17708333333333331</v>
      </c>
      <c r="I6" s="5">
        <f>F6-E6</f>
        <v>0.14583333333333337</v>
      </c>
      <c r="J6" s="5">
        <f>I6+H6</f>
        <v>0.32291666666666669</v>
      </c>
      <c r="K6" s="10">
        <f>IFERROR(MAX(H6-"4:00","0:00"),"")</f>
        <v>1.0416666666666657E-2</v>
      </c>
      <c r="L6" s="10">
        <f>IFERROR(MAX(I6-"3:00","0:00"),"")</f>
        <v>2.083333333333337E-2</v>
      </c>
    </row>
    <row r="7" spans="1:12" ht="15.75" thickBot="1" x14ac:dyDescent="0.3">
      <c r="A7" s="27">
        <v>42374</v>
      </c>
      <c r="B7" s="28"/>
      <c r="C7" s="11">
        <v>0.33333333333333331</v>
      </c>
      <c r="D7" s="12">
        <v>0.5</v>
      </c>
      <c r="E7" s="15">
        <v>0.55208333333333337</v>
      </c>
      <c r="F7" s="16">
        <v>0.69791666666666663</v>
      </c>
      <c r="H7" s="6">
        <f t="shared" ref="H7:H11" si="0">D7-C7</f>
        <v>0.16666666666666669</v>
      </c>
      <c r="I7" s="3">
        <f t="shared" ref="I7:I11" si="1">F7-E7</f>
        <v>0.14583333333333326</v>
      </c>
      <c r="J7" s="3">
        <f t="shared" ref="J7:J11" si="2">I7+H7</f>
        <v>0.31249999999999994</v>
      </c>
      <c r="K7" s="10">
        <f t="shared" ref="K7:K11" si="3">IFERROR(MAX(H7-"4:00","0:00"),"")</f>
        <v>2.7755575615628914E-17</v>
      </c>
      <c r="L7" s="10">
        <f t="shared" ref="L7:L11" si="4">IFERROR(MAX(I7-"3:00","0:00"),"")</f>
        <v>2.0833333333333259E-2</v>
      </c>
    </row>
    <row r="8" spans="1:12" ht="15.75" thickBot="1" x14ac:dyDescent="0.3">
      <c r="A8" s="27">
        <v>42375</v>
      </c>
      <c r="B8" s="28"/>
      <c r="C8" s="11"/>
      <c r="D8" s="12"/>
      <c r="E8" s="15"/>
      <c r="F8" s="16"/>
      <c r="H8" s="6">
        <f t="shared" si="0"/>
        <v>0</v>
      </c>
      <c r="I8" s="3">
        <f t="shared" si="1"/>
        <v>0</v>
      </c>
      <c r="J8" s="3">
        <f t="shared" si="2"/>
        <v>0</v>
      </c>
      <c r="K8" s="10">
        <f t="shared" si="3"/>
        <v>0</v>
      </c>
      <c r="L8" s="10">
        <f t="shared" si="4"/>
        <v>0</v>
      </c>
    </row>
    <row r="9" spans="1:12" ht="15.75" thickBot="1" x14ac:dyDescent="0.3">
      <c r="A9" s="27">
        <v>42376</v>
      </c>
      <c r="B9" s="28"/>
      <c r="C9" s="11"/>
      <c r="D9" s="12"/>
      <c r="E9" s="15"/>
      <c r="F9" s="16"/>
      <c r="H9" s="6">
        <f t="shared" si="0"/>
        <v>0</v>
      </c>
      <c r="I9" s="3">
        <f t="shared" si="1"/>
        <v>0</v>
      </c>
      <c r="J9" s="3">
        <f t="shared" si="2"/>
        <v>0</v>
      </c>
      <c r="K9" s="10">
        <f t="shared" si="3"/>
        <v>0</v>
      </c>
      <c r="L9" s="10">
        <f t="shared" si="4"/>
        <v>0</v>
      </c>
    </row>
    <row r="10" spans="1:12" ht="15.75" thickBot="1" x14ac:dyDescent="0.3">
      <c r="A10" s="27">
        <v>42377</v>
      </c>
      <c r="B10" s="28"/>
      <c r="C10" s="11"/>
      <c r="D10" s="12"/>
      <c r="E10" s="15"/>
      <c r="F10" s="16"/>
      <c r="H10" s="6">
        <f t="shared" si="0"/>
        <v>0</v>
      </c>
      <c r="I10" s="3">
        <f t="shared" si="1"/>
        <v>0</v>
      </c>
      <c r="J10" s="3">
        <f t="shared" si="2"/>
        <v>0</v>
      </c>
      <c r="K10" s="10">
        <f t="shared" si="3"/>
        <v>0</v>
      </c>
      <c r="L10" s="10">
        <f t="shared" si="4"/>
        <v>0</v>
      </c>
    </row>
    <row r="11" spans="1:12" ht="15.75" thickBot="1" x14ac:dyDescent="0.3">
      <c r="A11" s="27">
        <v>42378</v>
      </c>
      <c r="B11" s="28"/>
      <c r="C11" s="13"/>
      <c r="D11" s="14"/>
      <c r="E11" s="17"/>
      <c r="F11" s="18"/>
      <c r="H11" s="7">
        <f t="shared" si="0"/>
        <v>0</v>
      </c>
      <c r="I11" s="8">
        <f t="shared" si="1"/>
        <v>0</v>
      </c>
      <c r="J11" s="8">
        <f t="shared" si="2"/>
        <v>0</v>
      </c>
      <c r="K11" s="10">
        <f t="shared" si="3"/>
        <v>0</v>
      </c>
      <c r="L11" s="10">
        <f t="shared" si="4"/>
        <v>0</v>
      </c>
    </row>
    <row r="12" spans="1:12" x14ac:dyDescent="0.25">
      <c r="J12" s="9"/>
      <c r="K12" s="9" t="str">
        <f t="shared" ref="K12" si="5">IF(J12=0,"",IF(J12&lt;$B$2,"-"&amp;TEXT(ABS(J12-$B$2),"hh:mm"),J12-$B$2))</f>
        <v/>
      </c>
    </row>
  </sheetData>
  <mergeCells count="13">
    <mergeCell ref="L4:L5"/>
    <mergeCell ref="A11:B11"/>
    <mergeCell ref="C4:D4"/>
    <mergeCell ref="E4:F4"/>
    <mergeCell ref="K4:K5"/>
    <mergeCell ref="J4:J5"/>
    <mergeCell ref="H4:H5"/>
    <mergeCell ref="I4:I5"/>
    <mergeCell ref="A6:B6"/>
    <mergeCell ref="A7:B7"/>
    <mergeCell ref="A8:B8"/>
    <mergeCell ref="A9:B9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Guillaume FLANDRIN</cp:lastModifiedBy>
  <dcterms:created xsi:type="dcterms:W3CDTF">2022-10-15T17:00:49Z</dcterms:created>
  <dcterms:modified xsi:type="dcterms:W3CDTF">2022-10-15T19:15:58Z</dcterms:modified>
</cp:coreProperties>
</file>