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OVALEN\Downloads\"/>
    </mc:Choice>
  </mc:AlternateContent>
  <xr:revisionPtr revIDLastSave="0" documentId="13_ncr:1_{EB4EB8EE-2F5D-4538-848A-C855360B064A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Ce que j'ai" sheetId="1" r:id="rId1"/>
    <sheet name="Ce que je veux faire " sheetId="4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F16" i="4"/>
</calcChain>
</file>

<file path=xl/sharedStrings.xml><?xml version="1.0" encoding="utf-8"?>
<sst xmlns="http://schemas.openxmlformats.org/spreadsheetml/2006/main" count="76" uniqueCount="20">
  <si>
    <t>N° Devis</t>
  </si>
  <si>
    <t>Statut</t>
  </si>
  <si>
    <t>Nom (site)</t>
  </si>
  <si>
    <t>Montant HT</t>
  </si>
  <si>
    <t>DTDE2001091</t>
  </si>
  <si>
    <t>Lu</t>
  </si>
  <si>
    <t>RES Monsieur LAYANI</t>
  </si>
  <si>
    <t>DTDE2002105</t>
  </si>
  <si>
    <t>RES URBAN SPIRIT - FONCIA</t>
  </si>
  <si>
    <t>DTDE2002154</t>
  </si>
  <si>
    <t>DTDE2002159</t>
  </si>
  <si>
    <t>DTDE2002164</t>
  </si>
  <si>
    <t>DTDE2002264</t>
  </si>
  <si>
    <t>DTDE2002270</t>
  </si>
  <si>
    <t>DTDE2002271</t>
  </si>
  <si>
    <t>DTDE2012019</t>
  </si>
  <si>
    <t>DTDE2012288</t>
  </si>
  <si>
    <t>DTDE2012304</t>
  </si>
  <si>
    <t>URBAN SPIRIT - FONCIA</t>
  </si>
  <si>
    <t>TOTAL DES DEVIS PROPOSES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</si>
</sst>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 style="thin">
        <color auto="1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/>
    <xf numFmtId="44" fontId="2" fillId="2" borderId="1" xfId="1" applyFont="1" applyFill="1" applyBorder="1"/>
    <xf numFmtId="0" fontId="0" fillId="0" borderId="1" xfId="0" applyBorder="1"/>
    <xf numFmtId="44" fontId="0" fillId="0" borderId="1" xfId="1" applyFont="1" applyBorder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44" fontId="2" fillId="3" borderId="1" xfId="0" applyNumberFormat="1" applyFont="1" applyFill="1" applyBorder="1"/>
    <xf numFmtId="0" fontId="0" fillId="0" borderId="0" xfId="0" applyBorder="1" applyAlignment="1">
      <alignment horizontal="right"/>
    </xf>
    <xf numFmtId="0" fontId="2" fillId="3" borderId="1" xfId="0" applyFont="1" applyFill="1" applyBorder="1" applyAlignment="1">
      <alignment horizontal="right"/>
    </xf>
    <xf numFmtId="0" fontId="3" fillId="3" borderId="1" xfId="0" applyFont="1" applyFill="1" applyBorder="1" applyAlignment="1">
      <alignment horizontal="right"/>
    </xf>
    <xf numFmtId="0" fontId="0" fillId="0" borderId="2" xfId="0" applyBorder="1"/>
    <xf numFmtId="44" fontId="0" fillId="0" borderId="3" xfId="1" applyFont="1" applyBorder="1" applyAlignment="1">
      <alignment horizontal="center"/>
    </xf>
    <xf numFmtId="0" fontId="2" fillId="2" borderId="4" xfId="0" applyFont="1" applyFill="1" applyBorder="1"/>
    <xf numFmtId="0" fontId="2" fillId="2" borderId="5" xfId="0" applyFont="1" applyFill="1" applyBorder="1"/>
    <xf numFmtId="44" fontId="2" fillId="2" borderId="6" xfId="1" applyFont="1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44" fontId="0" fillId="0" borderId="9" xfId="1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auto="1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2B94760-B678-440D-B4EE-DF05FCBBFE61}" name="Tableau1" displayName="Tableau1" ref="A2:D13" totalsRowShown="0" headerRowDxfId="0" headerRowBorderDxfId="6" tableBorderDxfId="7" totalsRowBorderDxfId="5">
  <autoFilter ref="A2:D13" xr:uid="{DBDFBF79-E799-4C94-856F-B04B5C4B4A43}"/>
  <tableColumns count="4">
    <tableColumn id="1" xr3:uid="{D234CD7F-D2E2-4B18-B997-0160E245A0C2}" name="N° Devis" dataDxfId="4"/>
    <tableColumn id="2" xr3:uid="{AA1CF840-80A1-456D-AF4C-42BCF4C27F53}" name="Statut" dataDxfId="3"/>
    <tableColumn id="3" xr3:uid="{17315AD6-EB16-48B7-AC9F-4E552A78FE9E}" name="Nom (site)" dataDxfId="2"/>
    <tableColumn id="4" xr3:uid="{769381C5-563C-44E1-A1D5-C4BBF64F334A}" name="Montant HT" dataDxfId="1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32"/>
  <sheetViews>
    <sheetView tabSelected="1" workbookViewId="0">
      <selection activeCell="G9" sqref="G9"/>
    </sheetView>
  </sheetViews>
  <sheetFormatPr baseColWidth="10" defaultRowHeight="14.4" x14ac:dyDescent="0.3"/>
  <cols>
    <col min="1" max="1" width="12.5546875" bestFit="1" customWidth="1"/>
    <col min="2" max="2" width="8" customWidth="1"/>
    <col min="3" max="3" width="25.44140625" bestFit="1" customWidth="1"/>
    <col min="4" max="4" width="14.33203125" style="5" customWidth="1"/>
  </cols>
  <sheetData>
    <row r="1" spans="1:4" x14ac:dyDescent="0.3">
      <c r="A1" s="10" t="s">
        <v>19</v>
      </c>
      <c r="B1" s="11"/>
      <c r="C1" s="11"/>
      <c r="D1" s="8">
        <f>SUM(Tableau1[Montant HT])</f>
        <v>32689.450000000004</v>
      </c>
    </row>
    <row r="2" spans="1:4" x14ac:dyDescent="0.3">
      <c r="A2" s="14" t="s">
        <v>0</v>
      </c>
      <c r="B2" s="15" t="s">
        <v>1</v>
      </c>
      <c r="C2" s="15" t="s">
        <v>2</v>
      </c>
      <c r="D2" s="16" t="s">
        <v>3</v>
      </c>
    </row>
    <row r="3" spans="1:4" x14ac:dyDescent="0.3">
      <c r="A3" s="12" t="s">
        <v>4</v>
      </c>
      <c r="B3" s="3" t="s">
        <v>5</v>
      </c>
      <c r="C3" s="3" t="s">
        <v>6</v>
      </c>
      <c r="D3" s="13">
        <v>1825.7</v>
      </c>
    </row>
    <row r="4" spans="1:4" x14ac:dyDescent="0.3">
      <c r="A4" s="12" t="s">
        <v>7</v>
      </c>
      <c r="B4" s="3" t="s">
        <v>5</v>
      </c>
      <c r="C4" s="3" t="s">
        <v>8</v>
      </c>
      <c r="D4" s="13">
        <v>15522.32</v>
      </c>
    </row>
    <row r="5" spans="1:4" x14ac:dyDescent="0.3">
      <c r="A5" s="12" t="s">
        <v>9</v>
      </c>
      <c r="B5" s="3" t="s">
        <v>5</v>
      </c>
      <c r="C5" s="3" t="s">
        <v>8</v>
      </c>
      <c r="D5" s="13">
        <v>7944.38</v>
      </c>
    </row>
    <row r="6" spans="1:4" x14ac:dyDescent="0.3">
      <c r="A6" s="12" t="s">
        <v>10</v>
      </c>
      <c r="B6" s="3" t="s">
        <v>5</v>
      </c>
      <c r="C6" s="3" t="s">
        <v>8</v>
      </c>
      <c r="D6" s="13">
        <v>725.7</v>
      </c>
    </row>
    <row r="7" spans="1:4" x14ac:dyDescent="0.3">
      <c r="A7" s="12" t="s">
        <v>11</v>
      </c>
      <c r="B7" s="3" t="s">
        <v>5</v>
      </c>
      <c r="C7" s="3" t="s">
        <v>8</v>
      </c>
      <c r="D7" s="13">
        <v>5206.2</v>
      </c>
    </row>
    <row r="8" spans="1:4" x14ac:dyDescent="0.3">
      <c r="A8" s="12" t="s">
        <v>12</v>
      </c>
      <c r="B8" s="3" t="s">
        <v>5</v>
      </c>
      <c r="C8" s="3" t="s">
        <v>8</v>
      </c>
      <c r="D8" s="13">
        <v>278.43</v>
      </c>
    </row>
    <row r="9" spans="1:4" x14ac:dyDescent="0.3">
      <c r="A9" s="12" t="s">
        <v>13</v>
      </c>
      <c r="B9" s="3" t="s">
        <v>5</v>
      </c>
      <c r="C9" s="3" t="s">
        <v>8</v>
      </c>
      <c r="D9" s="13">
        <v>278.43</v>
      </c>
    </row>
    <row r="10" spans="1:4" x14ac:dyDescent="0.3">
      <c r="A10" s="12" t="s">
        <v>14</v>
      </c>
      <c r="B10" s="3" t="s">
        <v>5</v>
      </c>
      <c r="C10" s="3" t="s">
        <v>8</v>
      </c>
      <c r="D10" s="13">
        <v>278.43</v>
      </c>
    </row>
    <row r="11" spans="1:4" x14ac:dyDescent="0.3">
      <c r="A11" s="12" t="s">
        <v>15</v>
      </c>
      <c r="B11" s="3" t="s">
        <v>5</v>
      </c>
      <c r="C11" s="3" t="s">
        <v>8</v>
      </c>
      <c r="D11" s="13">
        <v>314.93</v>
      </c>
    </row>
    <row r="12" spans="1:4" x14ac:dyDescent="0.3">
      <c r="A12" s="12" t="s">
        <v>16</v>
      </c>
      <c r="B12" s="3" t="s">
        <v>5</v>
      </c>
      <c r="C12" s="3" t="s">
        <v>8</v>
      </c>
      <c r="D12" s="13">
        <v>0</v>
      </c>
    </row>
    <row r="13" spans="1:4" x14ac:dyDescent="0.3">
      <c r="A13" s="17" t="s">
        <v>17</v>
      </c>
      <c r="B13" s="18" t="s">
        <v>5</v>
      </c>
      <c r="C13" s="18" t="s">
        <v>18</v>
      </c>
      <c r="D13" s="19">
        <v>314.93</v>
      </c>
    </row>
    <row r="28" spans="2:5" x14ac:dyDescent="0.3">
      <c r="E28" s="6"/>
    </row>
    <row r="30" spans="2:5" x14ac:dyDescent="0.3">
      <c r="B30" s="6"/>
      <c r="C30" s="6"/>
      <c r="D30" s="7"/>
    </row>
    <row r="31" spans="2:5" x14ac:dyDescent="0.3">
      <c r="B31" s="9"/>
      <c r="C31" s="9"/>
      <c r="D31" s="9"/>
    </row>
    <row r="32" spans="2:5" x14ac:dyDescent="0.3">
      <c r="B32" s="6"/>
      <c r="C32" s="6"/>
      <c r="D32" s="7"/>
    </row>
  </sheetData>
  <mergeCells count="2">
    <mergeCell ref="B31:D31"/>
    <mergeCell ref="A1:C1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C4:F16"/>
  <sheetViews>
    <sheetView showGridLines="0" workbookViewId="0">
      <selection activeCell="C16" sqref="C16:F16"/>
    </sheetView>
  </sheetViews>
  <sheetFormatPr baseColWidth="10" defaultRowHeight="14.4" x14ac:dyDescent="0.3"/>
  <cols>
    <col min="1" max="1" width="12.5546875" bestFit="1" customWidth="1"/>
    <col min="3" max="3" width="25.44140625" bestFit="1" customWidth="1"/>
    <col min="5" max="5" width="25.44140625" bestFit="1" customWidth="1"/>
    <col min="6" max="6" width="12.88671875" bestFit="1" customWidth="1"/>
  </cols>
  <sheetData>
    <row r="4" spans="3:6" x14ac:dyDescent="0.3">
      <c r="C4" s="1" t="s">
        <v>0</v>
      </c>
      <c r="D4" s="1" t="s">
        <v>1</v>
      </c>
      <c r="E4" s="1" t="s">
        <v>2</v>
      </c>
      <c r="F4" s="2" t="s">
        <v>3</v>
      </c>
    </row>
    <row r="5" spans="3:6" x14ac:dyDescent="0.3">
      <c r="C5" s="3" t="s">
        <v>4</v>
      </c>
      <c r="D5" s="3" t="s">
        <v>5</v>
      </c>
      <c r="E5" s="3" t="s">
        <v>6</v>
      </c>
      <c r="F5" s="4">
        <v>1825.7</v>
      </c>
    </row>
    <row r="6" spans="3:6" x14ac:dyDescent="0.3">
      <c r="C6" s="3" t="s">
        <v>7</v>
      </c>
      <c r="D6" s="3" t="s">
        <v>5</v>
      </c>
      <c r="E6" s="3" t="s">
        <v>8</v>
      </c>
      <c r="F6" s="4">
        <v>15522.32</v>
      </c>
    </row>
    <row r="7" spans="3:6" x14ac:dyDescent="0.3">
      <c r="C7" s="3" t="s">
        <v>9</v>
      </c>
      <c r="D7" s="3" t="s">
        <v>5</v>
      </c>
      <c r="E7" s="3" t="s">
        <v>8</v>
      </c>
      <c r="F7" s="4">
        <v>7944.38</v>
      </c>
    </row>
    <row r="8" spans="3:6" x14ac:dyDescent="0.3">
      <c r="C8" s="3" t="s">
        <v>10</v>
      </c>
      <c r="D8" s="3" t="s">
        <v>5</v>
      </c>
      <c r="E8" s="3" t="s">
        <v>8</v>
      </c>
      <c r="F8" s="4">
        <v>725.7</v>
      </c>
    </row>
    <row r="9" spans="3:6" x14ac:dyDescent="0.3">
      <c r="C9" s="3" t="s">
        <v>11</v>
      </c>
      <c r="D9" s="3" t="s">
        <v>5</v>
      </c>
      <c r="E9" s="3" t="s">
        <v>8</v>
      </c>
      <c r="F9" s="4">
        <v>5206.2</v>
      </c>
    </row>
    <row r="10" spans="3:6" x14ac:dyDescent="0.3">
      <c r="C10" s="3" t="s">
        <v>12</v>
      </c>
      <c r="D10" s="3" t="s">
        <v>5</v>
      </c>
      <c r="E10" s="3" t="s">
        <v>8</v>
      </c>
      <c r="F10" s="4">
        <v>278.43</v>
      </c>
    </row>
    <row r="11" spans="3:6" x14ac:dyDescent="0.3">
      <c r="C11" s="3" t="s">
        <v>13</v>
      </c>
      <c r="D11" s="3" t="s">
        <v>5</v>
      </c>
      <c r="E11" s="3" t="s">
        <v>8</v>
      </c>
      <c r="F11" s="4">
        <v>278.43</v>
      </c>
    </row>
    <row r="12" spans="3:6" x14ac:dyDescent="0.3">
      <c r="C12" s="3" t="s">
        <v>14</v>
      </c>
      <c r="D12" s="3" t="s">
        <v>5</v>
      </c>
      <c r="E12" s="3" t="s">
        <v>8</v>
      </c>
      <c r="F12" s="4">
        <v>278.43</v>
      </c>
    </row>
    <row r="13" spans="3:6" x14ac:dyDescent="0.3">
      <c r="C13" s="3" t="s">
        <v>15</v>
      </c>
      <c r="D13" s="3" t="s">
        <v>5</v>
      </c>
      <c r="E13" s="3" t="s">
        <v>8</v>
      </c>
      <c r="F13" s="4">
        <v>314.93</v>
      </c>
    </row>
    <row r="14" spans="3:6" x14ac:dyDescent="0.3">
      <c r="C14" s="3" t="s">
        <v>16</v>
      </c>
      <c r="D14" s="3" t="s">
        <v>5</v>
      </c>
      <c r="E14" s="3" t="s">
        <v>8</v>
      </c>
      <c r="F14" s="4">
        <v>0</v>
      </c>
    </row>
    <row r="15" spans="3:6" x14ac:dyDescent="0.3">
      <c r="C15" s="3" t="s">
        <v>17</v>
      </c>
      <c r="D15" s="3" t="s">
        <v>5</v>
      </c>
      <c r="E15" s="3" t="s">
        <v>18</v>
      </c>
      <c r="F15" s="4">
        <v>314.93</v>
      </c>
    </row>
    <row r="16" spans="3:6" x14ac:dyDescent="0.3">
      <c r="C16" s="10" t="s">
        <v>19</v>
      </c>
      <c r="D16" s="11"/>
      <c r="E16" s="11"/>
      <c r="F16" s="8">
        <f>SUM(F5:F15)</f>
        <v>32689.450000000004</v>
      </c>
    </row>
  </sheetData>
  <mergeCells count="1">
    <mergeCell ref="C16:E1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Ce que j'ai</vt:lpstr>
      <vt:lpstr>Ce que je veux faire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VIGROUX</dc:creator>
  <cp:lastModifiedBy>SOVALEN</cp:lastModifiedBy>
  <dcterms:created xsi:type="dcterms:W3CDTF">2021-05-27T07:26:28Z</dcterms:created>
  <dcterms:modified xsi:type="dcterms:W3CDTF">2021-05-27T13:23:04Z</dcterms:modified>
</cp:coreProperties>
</file>