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vmlDrawing1.vml" ContentType="application/vnd.openxmlformats-officedocument.vmlDrawing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tru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dt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1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F12" authorId="0">
      <text>
        <r>
          <rPr>
            <sz val="9"/>
            <color rgb="FF000000"/>
            <rFont val="Tahoma"/>
            <family val="2"/>
            <charset val="1"/>
          </rPr>
          <t xml:space="preserve">Utilisation d'un format personnalisé
[h]" h "mm;@</t>
        </r>
      </text>
    </comment>
    <comment ref="F13" authorId="0">
      <text>
        <r>
          <rPr>
            <sz val="9"/>
            <color rgb="FF000000"/>
            <rFont val="Tahoma"/>
            <family val="2"/>
            <charset val="1"/>
          </rPr>
          <t xml:space="preserve">1 journée = 1
13.5 hrs = 13.5/24
donc 37.5 hrs = 1+13.5/24</t>
        </r>
      </text>
    </comment>
    <comment ref="F29" authorId="0">
      <text>
        <r>
          <rPr>
            <sz val="9"/>
            <color rgb="FF000000"/>
            <rFont val="Tahoma"/>
            <family val="2"/>
            <charset val="1"/>
          </rPr>
          <t xml:space="preserve">Utilisation d'un format personnalisé
[h]" h "mm;@</t>
        </r>
      </text>
    </comment>
    <comment ref="F30" authorId="0">
      <text>
        <r>
          <rPr>
            <sz val="9"/>
            <color rgb="FF000000"/>
            <rFont val="Tahoma"/>
            <family val="2"/>
            <charset val="1"/>
          </rPr>
          <t xml:space="preserve">1 journée = 1
13.5 hrs = 13.5/24
donc 37.5 hrs = 1+13.5/24</t>
        </r>
      </text>
    </comment>
  </commentList>
</comments>
</file>

<file path=xl/sharedStrings.xml><?xml version="1.0" encoding="utf-8"?>
<sst xmlns="http://schemas.openxmlformats.org/spreadsheetml/2006/main" count="35" uniqueCount="20">
  <si>
    <t xml:space="preserve">Feuille de temps</t>
  </si>
  <si>
    <t xml:space="preserve">Exemple 1 : Semaine normale de 37.5 hrs. Total réel &gt; 37.5 hrs</t>
  </si>
  <si>
    <t xml:space="preserve">Entrer les heures avec le raccourci CTRL + MAJ + ;</t>
  </si>
  <si>
    <t xml:space="preserve">Arrivée</t>
  </si>
  <si>
    <t xml:space="preserve">Départ lunch</t>
  </si>
  <si>
    <t xml:space="preserve">Retour lunch</t>
  </si>
  <si>
    <t xml:space="preserve">Départ</t>
  </si>
  <si>
    <t xml:space="preserve">Total journée</t>
  </si>
  <si>
    <t xml:space="preserve">Écart</t>
  </si>
  <si>
    <t xml:space="preserve">Lundi</t>
  </si>
  <si>
    <t xml:space="preserve">Mardi</t>
  </si>
  <si>
    <t xml:space="preserve">Mercredi</t>
  </si>
  <si>
    <t xml:space="preserve">Jeudi </t>
  </si>
  <si>
    <t xml:space="preserve">Vendredi</t>
  </si>
  <si>
    <t xml:space="preserve">TOTAL : </t>
  </si>
  <si>
    <t xml:space="preserve">Semaine normale : </t>
  </si>
  <si>
    <t xml:space="preserve">Heure en trop ou en moins : </t>
  </si>
  <si>
    <t xml:space="preserve">Exemple 2 : Semaine normale de 37.55 hrs. Total réel &lt; 37.55 hrs</t>
  </si>
  <si>
    <t xml:space="preserve">7,35 h/jour = 7,58</t>
  </si>
  <si>
    <t xml:space="preserve">Total journée = heures matin + heures AM avec une pause minimum de 45min, en-dessous de 45 le temps ne compte pas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</si>
</sst>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H&quot; h &quot;MM;@"/>
    <numFmt numFmtId="166" formatCode="[H]&quot; h &quot;MM;@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u val="single"/>
      <sz val="14"/>
      <color rgb="FF000000"/>
      <name val="Calibri"/>
      <family val="2"/>
      <charset val="1"/>
    </font>
    <font>
      <b val="true"/>
      <sz val="11"/>
      <color rgb="FFE46C0A"/>
      <name val="Calibri"/>
      <family val="2"/>
      <charset val="1"/>
    </font>
    <font>
      <i val="true"/>
      <sz val="11"/>
      <color rgb="FF80808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sz val="9"/>
      <color rgb="FF000000"/>
      <name val="Tahoma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79646"/>
        <bgColor rgb="FFFF8080"/>
      </patternFill>
    </fill>
    <fill>
      <patternFill patternType="solid">
        <fgColor rgb="FFC3D69B"/>
        <bgColor rgb="FFCCCC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3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C3D69B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79646"/>
      <rgbColor rgb="FFE46C0A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comments" Target="../comments1.xml"/><Relationship Id="rId2" Type="http://schemas.openxmlformats.org/officeDocument/2006/relationships/vmlDrawing" Target="../drawings/vmlDrawing1.v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048576"/>
  <sheetViews>
    <sheetView showFormulas="false" showGridLines="false" showRowColHeaders="true" showZeros="true" rightToLeft="false" tabSelected="true" showOutlineSymbols="true" defaultGridColor="true" view="normal" topLeftCell="A19" colorId="64" zoomScale="100" zoomScaleNormal="100" zoomScalePageLayoutView="100" workbookViewId="0">
      <selection pane="topLeft" activeCell="J31" activeCellId="0" sqref="J31"/>
    </sheetView>
  </sheetViews>
  <sheetFormatPr defaultRowHeight="15" zeroHeight="false" outlineLevelRow="0" outlineLevelCol="0"/>
  <cols>
    <col collapsed="false" customWidth="true" hidden="false" outlineLevel="0" max="1" min="1" style="0" width="10.67"/>
    <col collapsed="false" customWidth="true" hidden="false" outlineLevel="0" max="5" min="2" style="1" width="13.7"/>
    <col collapsed="false" customWidth="true" hidden="false" outlineLevel="0" max="6" min="6" style="1" width="17.14"/>
    <col collapsed="false" customWidth="true" hidden="false" outlineLevel="0" max="1025" min="7" style="0" width="10.67"/>
  </cols>
  <sheetData>
    <row r="1" customFormat="false" ht="18.75" hidden="false" customHeight="false" outlineLevel="0" collapsed="false">
      <c r="A1" s="2" t="s">
        <v>0</v>
      </c>
    </row>
    <row r="3" customFormat="false" ht="15" hidden="false" customHeight="false" outlineLevel="0" collapsed="false">
      <c r="A3" s="3" t="s">
        <v>1</v>
      </c>
    </row>
    <row r="4" customFormat="false" ht="15" hidden="false" customHeight="false" outlineLevel="0" collapsed="false">
      <c r="A4" s="4" t="s">
        <v>2</v>
      </c>
    </row>
    <row r="5" customFormat="false" ht="15" hidden="false" customHeight="false" outlineLevel="0" collapsed="false">
      <c r="B5" s="5" t="s">
        <v>3</v>
      </c>
      <c r="C5" s="5" t="s">
        <v>4</v>
      </c>
      <c r="D5" s="5" t="s">
        <v>5</v>
      </c>
      <c r="E5" s="5" t="s">
        <v>6</v>
      </c>
      <c r="F5" s="5" t="s">
        <v>7</v>
      </c>
      <c r="G5" s="5" t="s">
        <v>8</v>
      </c>
    </row>
    <row r="6" customFormat="false" ht="15" hidden="false" customHeight="false" outlineLevel="0" collapsed="false">
      <c r="A6" s="6" t="s">
        <v>9</v>
      </c>
      <c r="B6" s="7" t="n">
        <v>0.350694444444444</v>
      </c>
      <c r="C6" s="7" t="n">
        <v>0.504166666666667</v>
      </c>
      <c r="D6" s="7" t="n">
        <v>0.545833333333333</v>
      </c>
      <c r="E6" s="7" t="n">
        <v>0.705555555555556</v>
      </c>
      <c r="F6" s="8" t="n">
        <f aca="false">+(E6-D6)+(C6-B6)</f>
        <v>0.313194444444445</v>
      </c>
      <c r="G6" s="7" t="n">
        <f aca="false">+F6-7.5/24</f>
        <v>0.000694444444444553</v>
      </c>
    </row>
    <row r="7" customFormat="false" ht="15" hidden="false" customHeight="false" outlineLevel="0" collapsed="false">
      <c r="A7" s="6" t="s">
        <v>10</v>
      </c>
      <c r="B7" s="7" t="n">
        <v>0.345138888888889</v>
      </c>
      <c r="C7" s="7" t="n">
        <v>0.5</v>
      </c>
      <c r="D7" s="7" t="n">
        <v>0.541666666666667</v>
      </c>
      <c r="E7" s="7" t="n">
        <v>0.713888888888889</v>
      </c>
      <c r="F7" s="8" t="n">
        <f aca="false">+(E7-D7)+(C7-B7)</f>
        <v>0.327083333333333</v>
      </c>
      <c r="G7" s="7" t="n">
        <f aca="false">+F7-7.5/24</f>
        <v>0.0145833333333334</v>
      </c>
    </row>
    <row r="8" customFormat="false" ht="15" hidden="false" customHeight="false" outlineLevel="0" collapsed="false">
      <c r="A8" s="6" t="s">
        <v>11</v>
      </c>
      <c r="B8" s="7" t="n">
        <v>0.336805555555556</v>
      </c>
      <c r="C8" s="7" t="n">
        <v>0.5</v>
      </c>
      <c r="D8" s="7" t="n">
        <v>0.552777777777778</v>
      </c>
      <c r="E8" s="7" t="n">
        <v>0.708333333333333</v>
      </c>
      <c r="F8" s="8" t="n">
        <f aca="false">+(E8-D8)+(C8-B8)</f>
        <v>0.31875</v>
      </c>
      <c r="G8" s="7" t="n">
        <f aca="false">+F8-7.5/24</f>
        <v>0.00624999999999992</v>
      </c>
    </row>
    <row r="9" customFormat="false" ht="15" hidden="false" customHeight="false" outlineLevel="0" collapsed="false">
      <c r="A9" s="6" t="s">
        <v>12</v>
      </c>
      <c r="B9" s="7" t="n">
        <v>0.350694444444444</v>
      </c>
      <c r="C9" s="7" t="n">
        <v>0.510416666666667</v>
      </c>
      <c r="D9" s="7" t="n">
        <v>0.545833333333333</v>
      </c>
      <c r="E9" s="7" t="n">
        <v>0.698611111111111</v>
      </c>
      <c r="F9" s="8" t="n">
        <f aca="false">+(E9-D9)+(C9-B9)</f>
        <v>0.3125</v>
      </c>
      <c r="G9" s="7" t="n">
        <f aca="false">+F9-7.5/24</f>
        <v>0</v>
      </c>
    </row>
    <row r="10" customFormat="false" ht="15" hidden="false" customHeight="false" outlineLevel="0" collapsed="false">
      <c r="A10" s="6" t="s">
        <v>13</v>
      </c>
      <c r="B10" s="7" t="n">
        <v>0.354166666666667</v>
      </c>
      <c r="C10" s="7" t="n">
        <v>0.5</v>
      </c>
      <c r="D10" s="7" t="n">
        <v>0.53125</v>
      </c>
      <c r="E10" s="7" t="n">
        <v>0.697916666666667</v>
      </c>
      <c r="F10" s="8" t="n">
        <f aca="false">+(E10-D10)+(C10-B10)</f>
        <v>0.3125</v>
      </c>
      <c r="G10" s="7" t="n">
        <f aca="false">+F10-7.5/24</f>
        <v>0</v>
      </c>
    </row>
    <row r="11" customFormat="false" ht="15" hidden="false" customHeight="false" outlineLevel="0" collapsed="false">
      <c r="B11" s="9"/>
      <c r="C11" s="9"/>
      <c r="D11" s="9"/>
      <c r="E11" s="9"/>
      <c r="F11" s="9"/>
    </row>
    <row r="12" customFormat="false" ht="15" hidden="false" customHeight="false" outlineLevel="0" collapsed="false">
      <c r="E12" s="10" t="s">
        <v>14</v>
      </c>
      <c r="F12" s="11" t="n">
        <f aca="false">SUM(F6:F10)</f>
        <v>1.58402777777778</v>
      </c>
    </row>
    <row r="13" customFormat="false" ht="15" hidden="false" customHeight="false" outlineLevel="0" collapsed="false">
      <c r="E13" s="12" t="s">
        <v>15</v>
      </c>
      <c r="F13" s="13" t="n">
        <f aca="false">1+13.5/24</f>
        <v>1.5625</v>
      </c>
      <c r="H13" s="14"/>
    </row>
    <row r="14" customFormat="false" ht="15" hidden="false" customHeight="false" outlineLevel="0" collapsed="false">
      <c r="E14" s="12" t="s">
        <v>16</v>
      </c>
      <c r="F14" s="7" t="n">
        <f aca="false">+F12-F13</f>
        <v>0.021527777777778</v>
      </c>
    </row>
    <row r="20" customFormat="false" ht="15" hidden="false" customHeight="false" outlineLevel="0" collapsed="false">
      <c r="A20" s="3" t="s">
        <v>17</v>
      </c>
    </row>
    <row r="21" customFormat="false" ht="15" hidden="false" customHeight="false" outlineLevel="0" collapsed="false">
      <c r="A21" s="4" t="s">
        <v>2</v>
      </c>
    </row>
    <row r="22" customFormat="false" ht="15" hidden="false" customHeight="false" outlineLevel="0" collapsed="false">
      <c r="B22" s="5" t="s">
        <v>3</v>
      </c>
      <c r="C22" s="5" t="s">
        <v>4</v>
      </c>
      <c r="D22" s="5" t="s">
        <v>5</v>
      </c>
      <c r="E22" s="5" t="s">
        <v>6</v>
      </c>
      <c r="F22" s="5" t="s">
        <v>7</v>
      </c>
      <c r="G22" s="5" t="s">
        <v>8</v>
      </c>
    </row>
    <row r="23" customFormat="false" ht="15" hidden="false" customHeight="false" outlineLevel="0" collapsed="false">
      <c r="A23" s="6" t="s">
        <v>9</v>
      </c>
      <c r="B23" s="7" t="n">
        <v>0.346527777777778</v>
      </c>
      <c r="C23" s="7" t="n">
        <v>0.527777777777778</v>
      </c>
      <c r="D23" s="7" t="n">
        <v>0.559027777777778</v>
      </c>
      <c r="E23" s="7" t="n">
        <v>0.701388888888889</v>
      </c>
      <c r="F23" s="8" t="n">
        <f aca="false">+(E23-D23)+(C23-B23)</f>
        <v>0.323611111111111</v>
      </c>
      <c r="G23" s="7" t="n">
        <f aca="false">+F23-7.58/24</f>
        <v>0.00777777777777772</v>
      </c>
      <c r="J23" s="0" t="n">
        <v>7.5</v>
      </c>
    </row>
    <row r="24" customFormat="false" ht="15" hidden="false" customHeight="false" outlineLevel="0" collapsed="false">
      <c r="A24" s="6" t="s">
        <v>10</v>
      </c>
      <c r="B24" s="7" t="n">
        <v>0.348611111111111</v>
      </c>
      <c r="C24" s="7" t="n">
        <v>0.547916666666667</v>
      </c>
      <c r="D24" s="7" t="n">
        <v>0.572222222222222</v>
      </c>
      <c r="E24" s="7" t="n">
        <v>0.702777777777778</v>
      </c>
      <c r="F24" s="8" t="n">
        <f aca="false">+(E24-D24)+(C24-B24)</f>
        <v>0.329861111111111</v>
      </c>
      <c r="G24" s="7" t="n">
        <f aca="false">+F24-7.58/24</f>
        <v>0.0140277777777778</v>
      </c>
      <c r="J24" s="0" t="n">
        <v>7.58</v>
      </c>
    </row>
    <row r="25" customFormat="false" ht="15" hidden="false" customHeight="false" outlineLevel="0" collapsed="false">
      <c r="A25" s="6" t="s">
        <v>11</v>
      </c>
      <c r="B25" s="7" t="n">
        <v>0.347222222222222</v>
      </c>
      <c r="C25" s="7" t="n">
        <v>0.538194444444444</v>
      </c>
      <c r="D25" s="7" t="n">
        <v>0.568055555555556</v>
      </c>
      <c r="E25" s="7" t="n">
        <v>0.702777777777778</v>
      </c>
      <c r="F25" s="8" t="n">
        <f aca="false">+(E25-D25)+(C25-B25)</f>
        <v>0.325694444444444</v>
      </c>
      <c r="G25" s="7" t="n">
        <f aca="false">+F25-7.58/24</f>
        <v>0.00986111111111104</v>
      </c>
    </row>
    <row r="26" customFormat="false" ht="15" hidden="false" customHeight="false" outlineLevel="0" collapsed="false">
      <c r="A26" s="6" t="s">
        <v>12</v>
      </c>
      <c r="B26" s="7" t="n">
        <v>0.350694444444444</v>
      </c>
      <c r="C26" s="7" t="n">
        <v>0.510416666666667</v>
      </c>
      <c r="D26" s="7" t="n">
        <v>0.541666666666667</v>
      </c>
      <c r="E26" s="7" t="n">
        <v>0.698611111111111</v>
      </c>
      <c r="F26" s="8" t="n">
        <f aca="false">+(E26-D26)+(C26-B26)</f>
        <v>0.316666666666667</v>
      </c>
      <c r="G26" s="7" t="n">
        <f aca="false">+F26-7.58/24</f>
        <v>0.000833333333333408</v>
      </c>
    </row>
    <row r="27" customFormat="false" ht="15" hidden="false" customHeight="false" outlineLevel="0" collapsed="false">
      <c r="A27" s="6" t="s">
        <v>13</v>
      </c>
      <c r="B27" s="7" t="n">
        <v>0.354166666666667</v>
      </c>
      <c r="C27" s="7" t="n">
        <v>0.5</v>
      </c>
      <c r="D27" s="7" t="n">
        <v>0.53125</v>
      </c>
      <c r="E27" s="7" t="n">
        <v>0.701388888888889</v>
      </c>
      <c r="F27" s="8" t="n">
        <f aca="false">+(E27-D27)+(C27-B27)</f>
        <v>0.315972222222222</v>
      </c>
      <c r="G27" s="7" t="n">
        <f aca="false">+F27-7.58/24</f>
        <v>0.0001388888888888</v>
      </c>
    </row>
    <row r="28" customFormat="false" ht="15" hidden="false" customHeight="false" outlineLevel="0" collapsed="false">
      <c r="B28" s="9"/>
      <c r="C28" s="9"/>
      <c r="D28" s="9"/>
      <c r="E28" s="9"/>
      <c r="F28" s="9"/>
    </row>
    <row r="29" customFormat="false" ht="15" hidden="false" customHeight="false" outlineLevel="0" collapsed="false">
      <c r="E29" s="10" t="s">
        <v>14</v>
      </c>
      <c r="F29" s="11" t="n">
        <f aca="false">SUM(F23:F27)</f>
        <v>1.61180555555556</v>
      </c>
    </row>
    <row r="30" customFormat="false" ht="15" hidden="false" customHeight="false" outlineLevel="0" collapsed="false">
      <c r="E30" s="12" t="s">
        <v>15</v>
      </c>
      <c r="F30" s="13" t="n">
        <f aca="false">1+13.5/24</f>
        <v>1.5625</v>
      </c>
    </row>
    <row r="31" customFormat="false" ht="15" hidden="false" customHeight="false" outlineLevel="0" collapsed="false">
      <c r="E31" s="12" t="s">
        <v>16</v>
      </c>
      <c r="F31" s="7" t="n">
        <f aca="false">+F29-F30</f>
        <v>0.0493055555555555</v>
      </c>
    </row>
    <row r="34" customFormat="false" ht="13.8" hidden="false" customHeight="false" outlineLevel="0" collapsed="false">
      <c r="B34" s="0"/>
    </row>
    <row r="36" customFormat="false" ht="15" hidden="false" customHeight="false" outlineLevel="0" collapsed="false">
      <c r="A36" s="0" t="s">
        <v>18</v>
      </c>
    </row>
    <row r="38" customFormat="false" ht="13.8" hidden="false" customHeight="false" outlineLevel="0" collapsed="false">
      <c r="A38" s="15" t="s">
        <v>19</v>
      </c>
    </row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conditionalFormatting sqref="G23:G27">
    <cfRule type="cellIs" priority="2" operator="lessThan" aboveAverage="0" equalAverage="0" bottom="0" percent="0" rank="0" text="" dxfId="0">
      <formula>0</formula>
    </cfRule>
  </conditionalFormatting>
  <conditionalFormatting sqref="F31">
    <cfRule type="cellIs" priority="3" operator="lessThan" aboveAverage="0" equalAverage="0" bottom="0" percent="0" rank="0" text="" dxfId="1">
      <formula>0</formula>
    </cfRule>
  </conditionalFormatting>
  <conditionalFormatting sqref="G6:G10">
    <cfRule type="cellIs" priority="4" operator="lessThan" aboveAverage="0" equalAverage="0" bottom="0" percent="0" rank="0" text="" dxfId="2">
      <formula>0</formula>
    </cfRule>
  </conditionalFormatting>
  <conditionalFormatting sqref="F14">
    <cfRule type="cellIs" priority="5" operator="lessThan" aboveAverage="0" equalAverage="0" bottom="0" percent="0" rank="0" text="" dxfId="3">
      <formula>0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31</TotalTime>
  <Application>LibreOffice/6.0.6.2$Windows_X86_64 LibreOffice_project/0c292870b25a325b5ed35f6b45599d2ea4458e77</Application>
  <Company>Microsoft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2013-02-20T16:24:18Z</dcterms:created>
  <dc:creator>JeanMarc</dc:creator>
  <dc:description/>
  <dc:language>fr-FR</dc:language>
  <cp:lastModifiedBy/>
  <dcterms:modified xsi:type="dcterms:W3CDTF">2018-11-17T19:46:44Z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Company">
    <vt:lpwstr>Microsoft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