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0" yWindow="0" windowWidth="28800" windowHeight="12330"/>
  </bookViews>
  <sheets>
    <sheet name="BDD" sheetId="1" r:id="rId1"/>
    <sheet name="TCD" sheetId="3" r:id="rId2"/>
    <sheet name="Feuil3" sheetId="4" r:id="rId3"/>
    <sheet name="Liste" sheetId="2" r:id="rId4"/>
  </sheets>
  <definedNames>
    <definedName name="DonnéesExternes_1" localSheetId="0" hidden="1">BDD!#REF!</definedName>
  </definedNames>
  <calcPr calcId="162913"/>
  <pivotCaches>
    <pivotCache cacheId="6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5" i="1"/>
</calcChain>
</file>

<file path=xl/connections.xml><?xml version="1.0" encoding="utf-8"?>
<connections xmlns="http://schemas.openxmlformats.org/spreadsheetml/2006/main">
  <connection id="1" name="Requête - Tableau1 (3)" description="Connexion à la requête « Tableau1 (3) » dans le classeur." type="5" refreshedVersion="4" background="1" saveData="1">
    <dbPr connection="Provider=Microsoft.Mashup.OleDb.1;Data Source=$Workbook$;Location=&quot;Tableau1 (3)&quot;" command="SELECT * FROM [Tableau1 (3)]"/>
  </connection>
</connections>
</file>

<file path=xl/sharedStrings.xml><?xml version="1.0" encoding="utf-8"?>
<sst xmlns="http://schemas.openxmlformats.org/spreadsheetml/2006/main" count="117" uniqueCount="56">
  <si>
    <t>Pas d'accord</t>
  </si>
  <si>
    <t>D'accord</t>
  </si>
  <si>
    <t>Tout à fait d'accord</t>
  </si>
  <si>
    <t>Pas du tout d'accord</t>
  </si>
  <si>
    <t>Mon poste de travail est adapté à mes besoins</t>
  </si>
  <si>
    <t>Assez d'accord</t>
  </si>
  <si>
    <t>Choix</t>
  </si>
  <si>
    <t>Non Concerné</t>
  </si>
  <si>
    <t>Total des Réponses</t>
  </si>
  <si>
    <t xml:space="preserve">Assez d'accord </t>
  </si>
  <si>
    <t xml:space="preserve">D'accord </t>
  </si>
  <si>
    <t xml:space="preserve">Pas d'accord </t>
  </si>
  <si>
    <t xml:space="preserve">Pas du tout d'accord </t>
  </si>
  <si>
    <t>Mon environnement de travail  est satisfaisant</t>
  </si>
  <si>
    <t>Le matériel dont je dispose pour travailler est satisfaisant</t>
  </si>
  <si>
    <t xml:space="preserve">Mon travail dans l'équipe est bien défini </t>
  </si>
  <si>
    <t>Les consignes qui me sont transmises sont claires</t>
  </si>
  <si>
    <t>Mes horaires de travail sont compatibles avec ma vie personnelle</t>
  </si>
  <si>
    <t xml:space="preserve">La solidarité et l'esprit d'équipe existent dans mon service </t>
  </si>
  <si>
    <t>La solidarité et l'esprit d'équipe existent dans l'entreprise</t>
  </si>
  <si>
    <t>Le niveau de sécurité de mon poste est satisfaisant</t>
  </si>
  <si>
    <t>La communication au sein de l'entreprise est satisfaisante</t>
  </si>
  <si>
    <t>J’ai une bonne connaissance et compréhension des choix et des enjeux stratégiques de mon entreprise</t>
  </si>
  <si>
    <t>Je suis informé du suivi des actions prosées par la Direction</t>
  </si>
  <si>
    <t>J'ai connaissance des enjeux, de la politique du Siège</t>
  </si>
  <si>
    <t>Ma rémunération est satisfaisante / mon travail</t>
  </si>
  <si>
    <t>J’ai connaissance des modalités d'appréciation de mon travail (EIP*, GPEC*,  Objectifs,…)</t>
  </si>
  <si>
    <t>J’ai des possibilités de développer mes compétences</t>
  </si>
  <si>
    <t>J’ai des possibilités d’évoluer dans l’entreprise</t>
  </si>
  <si>
    <t>J’ai des possibilités d’évoluer dans une autre entreprise</t>
  </si>
  <si>
    <t>Je trouve de l’intérêt dans mon travail</t>
  </si>
  <si>
    <t>Je suis informé de la satisfaction client</t>
  </si>
  <si>
    <t>Je suis sensible à la satisfaction client</t>
  </si>
  <si>
    <t>J'ai plaisir à venir travailler</t>
  </si>
  <si>
    <t>Mon niveau de stess dans mon travail est</t>
  </si>
  <si>
    <t>Je suis satisfait(e) des échanges avec mes collègues de travail</t>
  </si>
  <si>
    <t>Je peux échanger sur mon travail avec mon responsable</t>
  </si>
  <si>
    <t>Je suis satisfait(e) des échanges avec la direction</t>
  </si>
  <si>
    <t>Je suis satisfait(e) des échanges avec les IRP*</t>
  </si>
  <si>
    <t>Je me sens fier(e) d’appartenir à APF Entreprises 64</t>
  </si>
  <si>
    <t>Je conseillerais à un ami de venir travailler à APF Entreprises 64</t>
  </si>
  <si>
    <t>Thèmes</t>
  </si>
  <si>
    <t>Questions</t>
  </si>
  <si>
    <t>Étiquettes de lignes</t>
  </si>
  <si>
    <t xml:space="preserve">Tout à fait d'accord </t>
  </si>
  <si>
    <t>01 Environnement  physique de travail</t>
  </si>
  <si>
    <t>02 Organisation collective du travail</t>
  </si>
  <si>
    <t xml:space="preserve">03 Sécurité au travail </t>
  </si>
  <si>
    <t xml:space="preserve">04 Communication et information </t>
  </si>
  <si>
    <t xml:space="preserve">05 Politique RH </t>
  </si>
  <si>
    <t>06 Activité</t>
  </si>
  <si>
    <t>07 Bien-être</t>
  </si>
  <si>
    <t>08 Image entreprise</t>
  </si>
  <si>
    <t>Vision du Bien-être</t>
  </si>
  <si>
    <t>Je conseillerais à un ami de venir travailler à dans mon entreprise</t>
  </si>
  <si>
    <t>Je me sens fier(e) d’appartenir à mon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</si>
</sst>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A9D08E"/>
      </top>
      <bottom style="thin">
        <color rgb="FFA9D08E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0" xfId="0" applyFont="1" applyFill="1" applyBorder="1" applyAlignment="1">
      <alignment horizontal="left" vertical="center" wrapText="1"/>
    </xf>
    <xf numFmtId="9" fontId="0" fillId="0" borderId="0" xfId="1" applyFont="1" applyAlignment="1">
      <alignment horizontal="center" vertical="center"/>
    </xf>
    <xf numFmtId="9" fontId="0" fillId="0" borderId="0" xfId="1" applyFont="1" applyAlignment="1">
      <alignment horizontal="center"/>
    </xf>
    <xf numFmtId="0" fontId="0" fillId="0" borderId="0" xfId="0" applyBorder="1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0" xfId="0" applyAlignment="1">
      <alignment wrapText="1"/>
    </xf>
    <xf numFmtId="9" fontId="0" fillId="3" borderId="5" xfId="1" applyFon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 vertical="center"/>
    </xf>
    <xf numFmtId="9" fontId="0" fillId="3" borderId="8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7">
    <dxf>
      <numFmt numFmtId="13" formatCode="0%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alignment wrapText="1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center" vertical="center"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alignment horizontal="center" vertical="center"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alignment horizontal="center" vertical="center"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alignment horizontal="center" vertical="center"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indent="0" justifyLastLine="0" shrinkToFit="0" readingOrder="0"/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alignment horizontal="center" vertical="center" wrapText="1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66"/>
      <tableStyleElement type="headerRow" dxfId="65"/>
      <tableStyleElement type="firstRowStripe" dxfId="64"/>
    </tableStyle>
    <tableStyle name="TableStyleQueryResult" pivot="0" count="3">
      <tableStyleElement type="wholeTable" dxfId="63"/>
      <tableStyleElement type="headerRow" dxfId="62"/>
      <tableStyleElement type="firstRowStripe" dxfId="6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BDD!#REF!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50EA-46F2-9CED-CA504B015353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BDD!#REF!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1-50EA-46F2-9CED-CA504B015353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BDD!#REF!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2-50EA-46F2-9CED-CA504B015353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BDD!#REF!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3-50EA-46F2-9CED-CA504B015353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BDD!#REF!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BDD!#REF!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4-50EA-46F2-9CED-CA504B01535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478538671"/>
        <c:axId val="1478539919"/>
      </c:barChart>
      <c:catAx>
        <c:axId val="147853867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8539919"/>
        <c:crosses val="autoZero"/>
        <c:auto val="1"/>
        <c:lblAlgn val="ctr"/>
        <c:lblOffset val="100"/>
        <c:noMultiLvlLbl val="0"/>
      </c:catAx>
      <c:valAx>
        <c:axId val="147853991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85386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 ALEX.xlsx]TCD!Tableau croisé dynamique11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Tout à fait d'accord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TCD!$A$2:$A$38</c:f>
              <c:multiLvlStrCache>
                <c:ptCount val="29"/>
                <c:lvl>
                  <c:pt idx="0">
                    <c:v>Je conseillerais à un ami de venir travailler à APF Entreprises 64</c:v>
                  </c:pt>
                  <c:pt idx="1">
                    <c:v>Je me sens fier(e) d’appartenir à APF Entreprises 64</c:v>
                  </c:pt>
                  <c:pt idx="2">
                    <c:v>J'ai plaisir à venir travailler</c:v>
                  </c:pt>
                  <c:pt idx="3">
                    <c:v>Je peux échanger sur mon travail avec mon responsable</c:v>
                  </c:pt>
                  <c:pt idx="4">
                    <c:v>Je suis satisfait(e) des échanges avec la direction</c:v>
                  </c:pt>
                  <c:pt idx="5">
                    <c:v>Je suis satisfait(e) des échanges avec les IRP*</c:v>
                  </c:pt>
                  <c:pt idx="6">
                    <c:v>Je suis satisfait(e) des échanges avec mes collègues de travail</c:v>
                  </c:pt>
                  <c:pt idx="7">
                    <c:v>Mon niveau de stess dans mon travail est</c:v>
                  </c:pt>
                  <c:pt idx="8">
                    <c:v>Je suis informé de la satisfaction client</c:v>
                  </c:pt>
                  <c:pt idx="9">
                    <c:v>Je suis sensible à la satisfaction client</c:v>
                  </c:pt>
                  <c:pt idx="10">
                    <c:v>Je trouve de l’intérêt dans mon travail</c:v>
                  </c:pt>
                  <c:pt idx="11">
                    <c:v>J’ai connaissance des modalités d'appréciation de mon travail (EIP*, GPEC*,  Objectifs,…)</c:v>
                  </c:pt>
                  <c:pt idx="12">
                    <c:v>J’ai des possibilités d’évoluer dans l’entreprise</c:v>
                  </c:pt>
                  <c:pt idx="13">
                    <c:v>J’ai des possibilités d’évoluer dans une autre entreprise</c:v>
                  </c:pt>
                  <c:pt idx="14">
                    <c:v>J’ai des possibilités de développer mes compétences</c:v>
                  </c:pt>
                  <c:pt idx="15">
                    <c:v>Ma rémunération est satisfaisante / mon travail</c:v>
                  </c:pt>
                  <c:pt idx="16">
                    <c:v>J’ai une bonne connaissance et compréhension des choix et des enjeux stratégiques de mon entreprise</c:v>
                  </c:pt>
                  <c:pt idx="17">
                    <c:v>J'ai connaissance des enjeux, de la politique du Siège</c:v>
                  </c:pt>
                  <c:pt idx="18">
                    <c:v>Je suis informé du suivi des actions prosées par la Direction</c:v>
                  </c:pt>
                  <c:pt idx="19">
                    <c:v>La communication au sein de l'entreprise est satisfaisante</c:v>
                  </c:pt>
                  <c:pt idx="20">
                    <c:v>Le niveau de sécurité de mon poste est satisfaisant</c:v>
                  </c:pt>
                  <c:pt idx="21">
                    <c:v>La solidarité et l'esprit d'équipe existent dans l'entreprise</c:v>
                  </c:pt>
                  <c:pt idx="22">
                    <c:v>La solidarité et l'esprit d'équipe existent dans mon service </c:v>
                  </c:pt>
                  <c:pt idx="23">
                    <c:v>Les consignes qui me sont transmises sont claires</c:v>
                  </c:pt>
                  <c:pt idx="24">
                    <c:v>Mes horaires de travail sont compatibles avec ma vie personnelle</c:v>
                  </c:pt>
                  <c:pt idx="25">
                    <c:v>Mon travail dans l'équipe est bien défini </c:v>
                  </c:pt>
                  <c:pt idx="26">
                    <c:v>Le matériel dont je dispose pour travailler est satisfaisant</c:v>
                  </c:pt>
                  <c:pt idx="27">
                    <c:v>Mon environnement de travail  est satisfaisant</c:v>
                  </c:pt>
                  <c:pt idx="28">
                    <c:v>Mon poste de travail est adapté à mes besoins</c:v>
                  </c:pt>
                </c:lvl>
                <c:lvl>
                  <c:pt idx="0">
                    <c:v>08 Image entreprise</c:v>
                  </c:pt>
                  <c:pt idx="2">
                    <c:v>07 Bien-être</c:v>
                  </c:pt>
                  <c:pt idx="8">
                    <c:v>06 Activité</c:v>
                  </c:pt>
                  <c:pt idx="11">
                    <c:v>05 Politique RH </c:v>
                  </c:pt>
                  <c:pt idx="16">
                    <c:v>04 Communication et information </c:v>
                  </c:pt>
                  <c:pt idx="20">
                    <c:v>03 Sécurité au travail </c:v>
                  </c:pt>
                  <c:pt idx="21">
                    <c:v>02 Organisation collective du travail</c:v>
                  </c:pt>
                  <c:pt idx="26">
                    <c:v>01 Environnement  physique de travail</c:v>
                  </c:pt>
                </c:lvl>
              </c:multiLvlStrCache>
            </c:multiLvlStrRef>
          </c:cat>
          <c:val>
            <c:numRef>
              <c:f>TCD!$B$2:$B$38</c:f>
              <c:numCache>
                <c:formatCode>0.00%</c:formatCode>
                <c:ptCount val="29"/>
                <c:pt idx="0">
                  <c:v>0.5</c:v>
                </c:pt>
                <c:pt idx="1">
                  <c:v>1</c:v>
                </c:pt>
                <c:pt idx="2">
                  <c:v>0.16753926701570682</c:v>
                </c:pt>
                <c:pt idx="3">
                  <c:v>0.33507853403141363</c:v>
                </c:pt>
                <c:pt idx="4">
                  <c:v>0.50261780104712039</c:v>
                </c:pt>
                <c:pt idx="5">
                  <c:v>0.66492146596858637</c:v>
                </c:pt>
                <c:pt idx="6">
                  <c:v>0.83246073298429324</c:v>
                </c:pt>
                <c:pt idx="7">
                  <c:v>1</c:v>
                </c:pt>
                <c:pt idx="8">
                  <c:v>0.33333333333333331</c:v>
                </c:pt>
                <c:pt idx="9">
                  <c:v>0.66666666666666663</c:v>
                </c:pt>
                <c:pt idx="10">
                  <c:v>1</c:v>
                </c:pt>
                <c:pt idx="11">
                  <c:v>0.2</c:v>
                </c:pt>
                <c:pt idx="12">
                  <c:v>0.4</c:v>
                </c:pt>
                <c:pt idx="13">
                  <c:v>0.6</c:v>
                </c:pt>
                <c:pt idx="14">
                  <c:v>0.8</c:v>
                </c:pt>
                <c:pt idx="15">
                  <c:v>1</c:v>
                </c:pt>
                <c:pt idx="16">
                  <c:v>0.25</c:v>
                </c:pt>
                <c:pt idx="17">
                  <c:v>0.5</c:v>
                </c:pt>
                <c:pt idx="18">
                  <c:v>0.75</c:v>
                </c:pt>
                <c:pt idx="19">
                  <c:v>1</c:v>
                </c:pt>
                <c:pt idx="20">
                  <c:v>1</c:v>
                </c:pt>
                <c:pt idx="21">
                  <c:v>0.2</c:v>
                </c:pt>
                <c:pt idx="22">
                  <c:v>0.4</c:v>
                </c:pt>
                <c:pt idx="23">
                  <c:v>0.6</c:v>
                </c:pt>
                <c:pt idx="24">
                  <c:v>0.8</c:v>
                </c:pt>
                <c:pt idx="25">
                  <c:v>1</c:v>
                </c:pt>
                <c:pt idx="26">
                  <c:v>0.5</c:v>
                </c:pt>
                <c:pt idx="27">
                  <c:v>0.5</c:v>
                </c:pt>
                <c:pt idx="2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8D-490B-ABFF-5DCB7751233E}"/>
            </c:ext>
          </c:extLst>
        </c:ser>
        <c:ser>
          <c:idx val="1"/>
          <c:order val="1"/>
          <c:tx>
            <c:strRef>
              <c:f>TCD!$C$1</c:f>
              <c:strCache>
                <c:ptCount val="1"/>
                <c:pt idx="0">
                  <c:v>Assez d'accord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TCD!$A$2:$A$38</c:f>
              <c:multiLvlStrCache>
                <c:ptCount val="29"/>
                <c:lvl>
                  <c:pt idx="0">
                    <c:v>Je conseillerais à un ami de venir travailler à APF Entreprises 64</c:v>
                  </c:pt>
                  <c:pt idx="1">
                    <c:v>Je me sens fier(e) d’appartenir à APF Entreprises 64</c:v>
                  </c:pt>
                  <c:pt idx="2">
                    <c:v>J'ai plaisir à venir travailler</c:v>
                  </c:pt>
                  <c:pt idx="3">
                    <c:v>Je peux échanger sur mon travail avec mon responsable</c:v>
                  </c:pt>
                  <c:pt idx="4">
                    <c:v>Je suis satisfait(e) des échanges avec la direction</c:v>
                  </c:pt>
                  <c:pt idx="5">
                    <c:v>Je suis satisfait(e) des échanges avec les IRP*</c:v>
                  </c:pt>
                  <c:pt idx="6">
                    <c:v>Je suis satisfait(e) des échanges avec mes collègues de travail</c:v>
                  </c:pt>
                  <c:pt idx="7">
                    <c:v>Mon niveau de stess dans mon travail est</c:v>
                  </c:pt>
                  <c:pt idx="8">
                    <c:v>Je suis informé de la satisfaction client</c:v>
                  </c:pt>
                  <c:pt idx="9">
                    <c:v>Je suis sensible à la satisfaction client</c:v>
                  </c:pt>
                  <c:pt idx="10">
                    <c:v>Je trouve de l’intérêt dans mon travail</c:v>
                  </c:pt>
                  <c:pt idx="11">
                    <c:v>J’ai connaissance des modalités d'appréciation de mon travail (EIP*, GPEC*,  Objectifs,…)</c:v>
                  </c:pt>
                  <c:pt idx="12">
                    <c:v>J’ai des possibilités d’évoluer dans l’entreprise</c:v>
                  </c:pt>
                  <c:pt idx="13">
                    <c:v>J’ai des possibilités d’évoluer dans une autre entreprise</c:v>
                  </c:pt>
                  <c:pt idx="14">
                    <c:v>J’ai des possibilités de développer mes compétences</c:v>
                  </c:pt>
                  <c:pt idx="15">
                    <c:v>Ma rémunération est satisfaisante / mon travail</c:v>
                  </c:pt>
                  <c:pt idx="16">
                    <c:v>J’ai une bonne connaissance et compréhension des choix et des enjeux stratégiques de mon entreprise</c:v>
                  </c:pt>
                  <c:pt idx="17">
                    <c:v>J'ai connaissance des enjeux, de la politique du Siège</c:v>
                  </c:pt>
                  <c:pt idx="18">
                    <c:v>Je suis informé du suivi des actions prosées par la Direction</c:v>
                  </c:pt>
                  <c:pt idx="19">
                    <c:v>La communication au sein de l'entreprise est satisfaisante</c:v>
                  </c:pt>
                  <c:pt idx="20">
                    <c:v>Le niveau de sécurité de mon poste est satisfaisant</c:v>
                  </c:pt>
                  <c:pt idx="21">
                    <c:v>La solidarité et l'esprit d'équipe existent dans l'entreprise</c:v>
                  </c:pt>
                  <c:pt idx="22">
                    <c:v>La solidarité et l'esprit d'équipe existent dans mon service </c:v>
                  </c:pt>
                  <c:pt idx="23">
                    <c:v>Les consignes qui me sont transmises sont claires</c:v>
                  </c:pt>
                  <c:pt idx="24">
                    <c:v>Mes horaires de travail sont compatibles avec ma vie personnelle</c:v>
                  </c:pt>
                  <c:pt idx="25">
                    <c:v>Mon travail dans l'équipe est bien défini </c:v>
                  </c:pt>
                  <c:pt idx="26">
                    <c:v>Le matériel dont je dispose pour travailler est satisfaisant</c:v>
                  </c:pt>
                  <c:pt idx="27">
                    <c:v>Mon environnement de travail  est satisfaisant</c:v>
                  </c:pt>
                  <c:pt idx="28">
                    <c:v>Mon poste de travail est adapté à mes besoins</c:v>
                  </c:pt>
                </c:lvl>
                <c:lvl>
                  <c:pt idx="0">
                    <c:v>08 Image entreprise</c:v>
                  </c:pt>
                  <c:pt idx="2">
                    <c:v>07 Bien-être</c:v>
                  </c:pt>
                  <c:pt idx="8">
                    <c:v>06 Activité</c:v>
                  </c:pt>
                  <c:pt idx="11">
                    <c:v>05 Politique RH </c:v>
                  </c:pt>
                  <c:pt idx="16">
                    <c:v>04 Communication et information </c:v>
                  </c:pt>
                  <c:pt idx="20">
                    <c:v>03 Sécurité au travail </c:v>
                  </c:pt>
                  <c:pt idx="21">
                    <c:v>02 Organisation collective du travail</c:v>
                  </c:pt>
                  <c:pt idx="26">
                    <c:v>01 Environnement  physique de travail</c:v>
                  </c:pt>
                </c:lvl>
              </c:multiLvlStrCache>
            </c:multiLvlStrRef>
          </c:cat>
          <c:val>
            <c:numRef>
              <c:f>TCD!$C$2:$C$38</c:f>
              <c:numCache>
                <c:formatCode>0.00%</c:formatCode>
                <c:ptCount val="29"/>
                <c:pt idx="0">
                  <c:v>0.5</c:v>
                </c:pt>
                <c:pt idx="1">
                  <c:v>1</c:v>
                </c:pt>
                <c:pt idx="2">
                  <c:v>0.15</c:v>
                </c:pt>
                <c:pt idx="3">
                  <c:v>0.3</c:v>
                </c:pt>
                <c:pt idx="4">
                  <c:v>0.45</c:v>
                </c:pt>
                <c:pt idx="5">
                  <c:v>0.7</c:v>
                </c:pt>
                <c:pt idx="6">
                  <c:v>0.85</c:v>
                </c:pt>
                <c:pt idx="7">
                  <c:v>1</c:v>
                </c:pt>
                <c:pt idx="8">
                  <c:v>0.33333333333333331</c:v>
                </c:pt>
                <c:pt idx="9">
                  <c:v>0.66666666666666663</c:v>
                </c:pt>
                <c:pt idx="10">
                  <c:v>1</c:v>
                </c:pt>
                <c:pt idx="11">
                  <c:v>0.2</c:v>
                </c:pt>
                <c:pt idx="12">
                  <c:v>0.4</c:v>
                </c:pt>
                <c:pt idx="13">
                  <c:v>0.6</c:v>
                </c:pt>
                <c:pt idx="14">
                  <c:v>0.8</c:v>
                </c:pt>
                <c:pt idx="15">
                  <c:v>1</c:v>
                </c:pt>
                <c:pt idx="16">
                  <c:v>0.25</c:v>
                </c:pt>
                <c:pt idx="17">
                  <c:v>0.5</c:v>
                </c:pt>
                <c:pt idx="18">
                  <c:v>0.75</c:v>
                </c:pt>
                <c:pt idx="19">
                  <c:v>1</c:v>
                </c:pt>
                <c:pt idx="20">
                  <c:v>1</c:v>
                </c:pt>
                <c:pt idx="21">
                  <c:v>0.2</c:v>
                </c:pt>
                <c:pt idx="22">
                  <c:v>0.4</c:v>
                </c:pt>
                <c:pt idx="23">
                  <c:v>0.6</c:v>
                </c:pt>
                <c:pt idx="24">
                  <c:v>0.8</c:v>
                </c:pt>
                <c:pt idx="25">
                  <c:v>1</c:v>
                </c:pt>
                <c:pt idx="26">
                  <c:v>0.5</c:v>
                </c:pt>
                <c:pt idx="27">
                  <c:v>0.5</c:v>
                </c:pt>
                <c:pt idx="2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D8D-490B-ABFF-5DCB7751233E}"/>
            </c:ext>
          </c:extLst>
        </c:ser>
        <c:ser>
          <c:idx val="2"/>
          <c:order val="2"/>
          <c:tx>
            <c:strRef>
              <c:f>TCD!$D$1</c:f>
              <c:strCache>
                <c:ptCount val="1"/>
                <c:pt idx="0">
                  <c:v>D'accord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TCD!$A$2:$A$38</c:f>
              <c:multiLvlStrCache>
                <c:ptCount val="29"/>
                <c:lvl>
                  <c:pt idx="0">
                    <c:v>Je conseillerais à un ami de venir travailler à APF Entreprises 64</c:v>
                  </c:pt>
                  <c:pt idx="1">
                    <c:v>Je me sens fier(e) d’appartenir à APF Entreprises 64</c:v>
                  </c:pt>
                  <c:pt idx="2">
                    <c:v>J'ai plaisir à venir travailler</c:v>
                  </c:pt>
                  <c:pt idx="3">
                    <c:v>Je peux échanger sur mon travail avec mon responsable</c:v>
                  </c:pt>
                  <c:pt idx="4">
                    <c:v>Je suis satisfait(e) des échanges avec la direction</c:v>
                  </c:pt>
                  <c:pt idx="5">
                    <c:v>Je suis satisfait(e) des échanges avec les IRP*</c:v>
                  </c:pt>
                  <c:pt idx="6">
                    <c:v>Je suis satisfait(e) des échanges avec mes collègues de travail</c:v>
                  </c:pt>
                  <c:pt idx="7">
                    <c:v>Mon niveau de stess dans mon travail est</c:v>
                  </c:pt>
                  <c:pt idx="8">
                    <c:v>Je suis informé de la satisfaction client</c:v>
                  </c:pt>
                  <c:pt idx="9">
                    <c:v>Je suis sensible à la satisfaction client</c:v>
                  </c:pt>
                  <c:pt idx="10">
                    <c:v>Je trouve de l’intérêt dans mon travail</c:v>
                  </c:pt>
                  <c:pt idx="11">
                    <c:v>J’ai connaissance des modalités d'appréciation de mon travail (EIP*, GPEC*,  Objectifs,…)</c:v>
                  </c:pt>
                  <c:pt idx="12">
                    <c:v>J’ai des possibilités d’évoluer dans l’entreprise</c:v>
                  </c:pt>
                  <c:pt idx="13">
                    <c:v>J’ai des possibilités d’évoluer dans une autre entreprise</c:v>
                  </c:pt>
                  <c:pt idx="14">
                    <c:v>J’ai des possibilités de développer mes compétences</c:v>
                  </c:pt>
                  <c:pt idx="15">
                    <c:v>Ma rémunération est satisfaisante / mon travail</c:v>
                  </c:pt>
                  <c:pt idx="16">
                    <c:v>J’ai une bonne connaissance et compréhension des choix et des enjeux stratégiques de mon entreprise</c:v>
                  </c:pt>
                  <c:pt idx="17">
                    <c:v>J'ai connaissance des enjeux, de la politique du Siège</c:v>
                  </c:pt>
                  <c:pt idx="18">
                    <c:v>Je suis informé du suivi des actions prosées par la Direction</c:v>
                  </c:pt>
                  <c:pt idx="19">
                    <c:v>La communication au sein de l'entreprise est satisfaisante</c:v>
                  </c:pt>
                  <c:pt idx="20">
                    <c:v>Le niveau de sécurité de mon poste est satisfaisant</c:v>
                  </c:pt>
                  <c:pt idx="21">
                    <c:v>La solidarité et l'esprit d'équipe existent dans l'entreprise</c:v>
                  </c:pt>
                  <c:pt idx="22">
                    <c:v>La solidarité et l'esprit d'équipe existent dans mon service </c:v>
                  </c:pt>
                  <c:pt idx="23">
                    <c:v>Les consignes qui me sont transmises sont claires</c:v>
                  </c:pt>
                  <c:pt idx="24">
                    <c:v>Mes horaires de travail sont compatibles avec ma vie personnelle</c:v>
                  </c:pt>
                  <c:pt idx="25">
                    <c:v>Mon travail dans l'équipe est bien défini </c:v>
                  </c:pt>
                  <c:pt idx="26">
                    <c:v>Le matériel dont je dispose pour travailler est satisfaisant</c:v>
                  </c:pt>
                  <c:pt idx="27">
                    <c:v>Mon environnement de travail  est satisfaisant</c:v>
                  </c:pt>
                  <c:pt idx="28">
                    <c:v>Mon poste de travail est adapté à mes besoins</c:v>
                  </c:pt>
                </c:lvl>
                <c:lvl>
                  <c:pt idx="0">
                    <c:v>08 Image entreprise</c:v>
                  </c:pt>
                  <c:pt idx="2">
                    <c:v>07 Bien-être</c:v>
                  </c:pt>
                  <c:pt idx="8">
                    <c:v>06 Activité</c:v>
                  </c:pt>
                  <c:pt idx="11">
                    <c:v>05 Politique RH </c:v>
                  </c:pt>
                  <c:pt idx="16">
                    <c:v>04 Communication et information </c:v>
                  </c:pt>
                  <c:pt idx="20">
                    <c:v>03 Sécurité au travail </c:v>
                  </c:pt>
                  <c:pt idx="21">
                    <c:v>02 Organisation collective du travail</c:v>
                  </c:pt>
                  <c:pt idx="26">
                    <c:v>01 Environnement  physique de travail</c:v>
                  </c:pt>
                </c:lvl>
              </c:multiLvlStrCache>
            </c:multiLvlStrRef>
          </c:cat>
          <c:val>
            <c:numRef>
              <c:f>TCD!$D$2:$D$38</c:f>
              <c:numCache>
                <c:formatCode>0.00%</c:formatCode>
                <c:ptCount val="29"/>
                <c:pt idx="0">
                  <c:v>0.5</c:v>
                </c:pt>
                <c:pt idx="1">
                  <c:v>1</c:v>
                </c:pt>
                <c:pt idx="2">
                  <c:v>0.18431372549019609</c:v>
                </c:pt>
                <c:pt idx="3">
                  <c:v>0.36862745098039218</c:v>
                </c:pt>
                <c:pt idx="4">
                  <c:v>0.55294117647058827</c:v>
                </c:pt>
                <c:pt idx="5">
                  <c:v>0.63137254901960782</c:v>
                </c:pt>
                <c:pt idx="6">
                  <c:v>0.81568627450980391</c:v>
                </c:pt>
                <c:pt idx="7">
                  <c:v>1</c:v>
                </c:pt>
                <c:pt idx="8">
                  <c:v>0.33333333333333331</c:v>
                </c:pt>
                <c:pt idx="9">
                  <c:v>0.66666666666666663</c:v>
                </c:pt>
                <c:pt idx="10">
                  <c:v>1</c:v>
                </c:pt>
                <c:pt idx="11">
                  <c:v>0.2</c:v>
                </c:pt>
                <c:pt idx="12">
                  <c:v>0.4</c:v>
                </c:pt>
                <c:pt idx="13">
                  <c:v>0.6</c:v>
                </c:pt>
                <c:pt idx="14">
                  <c:v>0.8</c:v>
                </c:pt>
                <c:pt idx="15">
                  <c:v>1</c:v>
                </c:pt>
                <c:pt idx="16">
                  <c:v>0.25</c:v>
                </c:pt>
                <c:pt idx="17">
                  <c:v>0.5</c:v>
                </c:pt>
                <c:pt idx="18">
                  <c:v>0.75</c:v>
                </c:pt>
                <c:pt idx="19">
                  <c:v>1</c:v>
                </c:pt>
                <c:pt idx="20">
                  <c:v>1</c:v>
                </c:pt>
                <c:pt idx="21">
                  <c:v>0.2</c:v>
                </c:pt>
                <c:pt idx="22">
                  <c:v>0.4</c:v>
                </c:pt>
                <c:pt idx="23">
                  <c:v>0.6</c:v>
                </c:pt>
                <c:pt idx="24">
                  <c:v>0.8</c:v>
                </c:pt>
                <c:pt idx="25">
                  <c:v>1</c:v>
                </c:pt>
                <c:pt idx="26">
                  <c:v>0.5</c:v>
                </c:pt>
                <c:pt idx="27">
                  <c:v>0.5</c:v>
                </c:pt>
                <c:pt idx="2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D8D-490B-ABFF-5DCB7751233E}"/>
            </c:ext>
          </c:extLst>
        </c:ser>
        <c:ser>
          <c:idx val="3"/>
          <c:order val="3"/>
          <c:tx>
            <c:strRef>
              <c:f>TCD!$E$1</c:f>
              <c:strCache>
                <c:ptCount val="1"/>
                <c:pt idx="0">
                  <c:v>Pas d'accord 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TCD!$A$2:$A$38</c:f>
              <c:multiLvlStrCache>
                <c:ptCount val="29"/>
                <c:lvl>
                  <c:pt idx="0">
                    <c:v>Je conseillerais à un ami de venir travailler à APF Entreprises 64</c:v>
                  </c:pt>
                  <c:pt idx="1">
                    <c:v>Je me sens fier(e) d’appartenir à APF Entreprises 64</c:v>
                  </c:pt>
                  <c:pt idx="2">
                    <c:v>J'ai plaisir à venir travailler</c:v>
                  </c:pt>
                  <c:pt idx="3">
                    <c:v>Je peux échanger sur mon travail avec mon responsable</c:v>
                  </c:pt>
                  <c:pt idx="4">
                    <c:v>Je suis satisfait(e) des échanges avec la direction</c:v>
                  </c:pt>
                  <c:pt idx="5">
                    <c:v>Je suis satisfait(e) des échanges avec les IRP*</c:v>
                  </c:pt>
                  <c:pt idx="6">
                    <c:v>Je suis satisfait(e) des échanges avec mes collègues de travail</c:v>
                  </c:pt>
                  <c:pt idx="7">
                    <c:v>Mon niveau de stess dans mon travail est</c:v>
                  </c:pt>
                  <c:pt idx="8">
                    <c:v>Je suis informé de la satisfaction client</c:v>
                  </c:pt>
                  <c:pt idx="9">
                    <c:v>Je suis sensible à la satisfaction client</c:v>
                  </c:pt>
                  <c:pt idx="10">
                    <c:v>Je trouve de l’intérêt dans mon travail</c:v>
                  </c:pt>
                  <c:pt idx="11">
                    <c:v>J’ai connaissance des modalités d'appréciation de mon travail (EIP*, GPEC*,  Objectifs,…)</c:v>
                  </c:pt>
                  <c:pt idx="12">
                    <c:v>J’ai des possibilités d’évoluer dans l’entreprise</c:v>
                  </c:pt>
                  <c:pt idx="13">
                    <c:v>J’ai des possibilités d’évoluer dans une autre entreprise</c:v>
                  </c:pt>
                  <c:pt idx="14">
                    <c:v>J’ai des possibilités de développer mes compétences</c:v>
                  </c:pt>
                  <c:pt idx="15">
                    <c:v>Ma rémunération est satisfaisante / mon travail</c:v>
                  </c:pt>
                  <c:pt idx="16">
                    <c:v>J’ai une bonne connaissance et compréhension des choix et des enjeux stratégiques de mon entreprise</c:v>
                  </c:pt>
                  <c:pt idx="17">
                    <c:v>J'ai connaissance des enjeux, de la politique du Siège</c:v>
                  </c:pt>
                  <c:pt idx="18">
                    <c:v>Je suis informé du suivi des actions prosées par la Direction</c:v>
                  </c:pt>
                  <c:pt idx="19">
                    <c:v>La communication au sein de l'entreprise est satisfaisante</c:v>
                  </c:pt>
                  <c:pt idx="20">
                    <c:v>Le niveau de sécurité de mon poste est satisfaisant</c:v>
                  </c:pt>
                  <c:pt idx="21">
                    <c:v>La solidarité et l'esprit d'équipe existent dans l'entreprise</c:v>
                  </c:pt>
                  <c:pt idx="22">
                    <c:v>La solidarité et l'esprit d'équipe existent dans mon service </c:v>
                  </c:pt>
                  <c:pt idx="23">
                    <c:v>Les consignes qui me sont transmises sont claires</c:v>
                  </c:pt>
                  <c:pt idx="24">
                    <c:v>Mes horaires de travail sont compatibles avec ma vie personnelle</c:v>
                  </c:pt>
                  <c:pt idx="25">
                    <c:v>Mon travail dans l'équipe est bien défini </c:v>
                  </c:pt>
                  <c:pt idx="26">
                    <c:v>Le matériel dont je dispose pour travailler est satisfaisant</c:v>
                  </c:pt>
                  <c:pt idx="27">
                    <c:v>Mon environnement de travail  est satisfaisant</c:v>
                  </c:pt>
                  <c:pt idx="28">
                    <c:v>Mon poste de travail est adapté à mes besoins</c:v>
                  </c:pt>
                </c:lvl>
                <c:lvl>
                  <c:pt idx="0">
                    <c:v>08 Image entreprise</c:v>
                  </c:pt>
                  <c:pt idx="2">
                    <c:v>07 Bien-être</c:v>
                  </c:pt>
                  <c:pt idx="8">
                    <c:v>06 Activité</c:v>
                  </c:pt>
                  <c:pt idx="11">
                    <c:v>05 Politique RH </c:v>
                  </c:pt>
                  <c:pt idx="16">
                    <c:v>04 Communication et information </c:v>
                  </c:pt>
                  <c:pt idx="20">
                    <c:v>03 Sécurité au travail </c:v>
                  </c:pt>
                  <c:pt idx="21">
                    <c:v>02 Organisation collective du travail</c:v>
                  </c:pt>
                  <c:pt idx="26">
                    <c:v>01 Environnement  physique de travail</c:v>
                  </c:pt>
                </c:lvl>
              </c:multiLvlStrCache>
            </c:multiLvlStrRef>
          </c:cat>
          <c:val>
            <c:numRef>
              <c:f>TCD!$E$2:$E$38</c:f>
              <c:numCache>
                <c:formatCode>0.00%</c:formatCode>
                <c:ptCount val="29"/>
                <c:pt idx="0">
                  <c:v>0.5</c:v>
                </c:pt>
                <c:pt idx="1">
                  <c:v>1</c:v>
                </c:pt>
                <c:pt idx="2">
                  <c:v>0.17910447761194029</c:v>
                </c:pt>
                <c:pt idx="3">
                  <c:v>0.35820895522388058</c:v>
                </c:pt>
                <c:pt idx="4">
                  <c:v>0.53731343283582089</c:v>
                </c:pt>
                <c:pt idx="5">
                  <c:v>0.64179104477611937</c:v>
                </c:pt>
                <c:pt idx="6">
                  <c:v>0.82089552238805974</c:v>
                </c:pt>
                <c:pt idx="7">
                  <c:v>1</c:v>
                </c:pt>
                <c:pt idx="8">
                  <c:v>0.33333333333333331</c:v>
                </c:pt>
                <c:pt idx="9">
                  <c:v>0.66666666666666663</c:v>
                </c:pt>
                <c:pt idx="10">
                  <c:v>1</c:v>
                </c:pt>
                <c:pt idx="11">
                  <c:v>0.2</c:v>
                </c:pt>
                <c:pt idx="12">
                  <c:v>0.4</c:v>
                </c:pt>
                <c:pt idx="13">
                  <c:v>0.6</c:v>
                </c:pt>
                <c:pt idx="14">
                  <c:v>0.8</c:v>
                </c:pt>
                <c:pt idx="15">
                  <c:v>1</c:v>
                </c:pt>
                <c:pt idx="16">
                  <c:v>0.25</c:v>
                </c:pt>
                <c:pt idx="17">
                  <c:v>0.5</c:v>
                </c:pt>
                <c:pt idx="18">
                  <c:v>0.75</c:v>
                </c:pt>
                <c:pt idx="19">
                  <c:v>1</c:v>
                </c:pt>
                <c:pt idx="20">
                  <c:v>1</c:v>
                </c:pt>
                <c:pt idx="21">
                  <c:v>0.2</c:v>
                </c:pt>
                <c:pt idx="22">
                  <c:v>0.4</c:v>
                </c:pt>
                <c:pt idx="23">
                  <c:v>0.6</c:v>
                </c:pt>
                <c:pt idx="24">
                  <c:v>0.8</c:v>
                </c:pt>
                <c:pt idx="25">
                  <c:v>1</c:v>
                </c:pt>
                <c:pt idx="26">
                  <c:v>0.5</c:v>
                </c:pt>
                <c:pt idx="27">
                  <c:v>0.5</c:v>
                </c:pt>
                <c:pt idx="2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D8D-490B-ABFF-5DCB7751233E}"/>
            </c:ext>
          </c:extLst>
        </c:ser>
        <c:ser>
          <c:idx val="4"/>
          <c:order val="4"/>
          <c:tx>
            <c:strRef>
              <c:f>TCD!$F$1</c:f>
              <c:strCache>
                <c:ptCount val="1"/>
                <c:pt idx="0">
                  <c:v>Pas du tout d'accord 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TCD!$A$2:$A$38</c:f>
              <c:multiLvlStrCache>
                <c:ptCount val="29"/>
                <c:lvl>
                  <c:pt idx="0">
                    <c:v>Je conseillerais à un ami de venir travailler à APF Entreprises 64</c:v>
                  </c:pt>
                  <c:pt idx="1">
                    <c:v>Je me sens fier(e) d’appartenir à APF Entreprises 64</c:v>
                  </c:pt>
                  <c:pt idx="2">
                    <c:v>J'ai plaisir à venir travailler</c:v>
                  </c:pt>
                  <c:pt idx="3">
                    <c:v>Je peux échanger sur mon travail avec mon responsable</c:v>
                  </c:pt>
                  <c:pt idx="4">
                    <c:v>Je suis satisfait(e) des échanges avec la direction</c:v>
                  </c:pt>
                  <c:pt idx="5">
                    <c:v>Je suis satisfait(e) des échanges avec les IRP*</c:v>
                  </c:pt>
                  <c:pt idx="6">
                    <c:v>Je suis satisfait(e) des échanges avec mes collègues de travail</c:v>
                  </c:pt>
                  <c:pt idx="7">
                    <c:v>Mon niveau de stess dans mon travail est</c:v>
                  </c:pt>
                  <c:pt idx="8">
                    <c:v>Je suis informé de la satisfaction client</c:v>
                  </c:pt>
                  <c:pt idx="9">
                    <c:v>Je suis sensible à la satisfaction client</c:v>
                  </c:pt>
                  <c:pt idx="10">
                    <c:v>Je trouve de l’intérêt dans mon travail</c:v>
                  </c:pt>
                  <c:pt idx="11">
                    <c:v>J’ai connaissance des modalités d'appréciation de mon travail (EIP*, GPEC*,  Objectifs,…)</c:v>
                  </c:pt>
                  <c:pt idx="12">
                    <c:v>J’ai des possibilités d’évoluer dans l’entreprise</c:v>
                  </c:pt>
                  <c:pt idx="13">
                    <c:v>J’ai des possibilités d’évoluer dans une autre entreprise</c:v>
                  </c:pt>
                  <c:pt idx="14">
                    <c:v>J’ai des possibilités de développer mes compétences</c:v>
                  </c:pt>
                  <c:pt idx="15">
                    <c:v>Ma rémunération est satisfaisante / mon travail</c:v>
                  </c:pt>
                  <c:pt idx="16">
                    <c:v>J’ai une bonne connaissance et compréhension des choix et des enjeux stratégiques de mon entreprise</c:v>
                  </c:pt>
                  <c:pt idx="17">
                    <c:v>J'ai connaissance des enjeux, de la politique du Siège</c:v>
                  </c:pt>
                  <c:pt idx="18">
                    <c:v>Je suis informé du suivi des actions prosées par la Direction</c:v>
                  </c:pt>
                  <c:pt idx="19">
                    <c:v>La communication au sein de l'entreprise est satisfaisante</c:v>
                  </c:pt>
                  <c:pt idx="20">
                    <c:v>Le niveau de sécurité de mon poste est satisfaisant</c:v>
                  </c:pt>
                  <c:pt idx="21">
                    <c:v>La solidarité et l'esprit d'équipe existent dans l'entreprise</c:v>
                  </c:pt>
                  <c:pt idx="22">
                    <c:v>La solidarité et l'esprit d'équipe existent dans mon service </c:v>
                  </c:pt>
                  <c:pt idx="23">
                    <c:v>Les consignes qui me sont transmises sont claires</c:v>
                  </c:pt>
                  <c:pt idx="24">
                    <c:v>Mes horaires de travail sont compatibles avec ma vie personnelle</c:v>
                  </c:pt>
                  <c:pt idx="25">
                    <c:v>Mon travail dans l'équipe est bien défini </c:v>
                  </c:pt>
                  <c:pt idx="26">
                    <c:v>Le matériel dont je dispose pour travailler est satisfaisant</c:v>
                  </c:pt>
                  <c:pt idx="27">
                    <c:v>Mon environnement de travail  est satisfaisant</c:v>
                  </c:pt>
                  <c:pt idx="28">
                    <c:v>Mon poste de travail est adapté à mes besoins</c:v>
                  </c:pt>
                </c:lvl>
                <c:lvl>
                  <c:pt idx="0">
                    <c:v>08 Image entreprise</c:v>
                  </c:pt>
                  <c:pt idx="2">
                    <c:v>07 Bien-être</c:v>
                  </c:pt>
                  <c:pt idx="8">
                    <c:v>06 Activité</c:v>
                  </c:pt>
                  <c:pt idx="11">
                    <c:v>05 Politique RH </c:v>
                  </c:pt>
                  <c:pt idx="16">
                    <c:v>04 Communication et information </c:v>
                  </c:pt>
                  <c:pt idx="20">
                    <c:v>03 Sécurité au travail </c:v>
                  </c:pt>
                  <c:pt idx="21">
                    <c:v>02 Organisation collective du travail</c:v>
                  </c:pt>
                  <c:pt idx="26">
                    <c:v>01 Environnement  physique de travail</c:v>
                  </c:pt>
                </c:lvl>
              </c:multiLvlStrCache>
            </c:multiLvlStrRef>
          </c:cat>
          <c:val>
            <c:numRef>
              <c:f>TCD!$F$2:$F$38</c:f>
              <c:numCache>
                <c:formatCode>0.00%</c:formatCode>
                <c:ptCount val="29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0.33333333333333331</c:v>
                </c:pt>
                <c:pt idx="9">
                  <c:v>0.66666666666666663</c:v>
                </c:pt>
                <c:pt idx="10">
                  <c:v>1</c:v>
                </c:pt>
                <c:pt idx="11">
                  <c:v>0.2</c:v>
                </c:pt>
                <c:pt idx="12">
                  <c:v>0.4</c:v>
                </c:pt>
                <c:pt idx="13">
                  <c:v>0.6</c:v>
                </c:pt>
                <c:pt idx="14">
                  <c:v>0.8</c:v>
                </c:pt>
                <c:pt idx="15">
                  <c:v>1</c:v>
                </c:pt>
                <c:pt idx="16">
                  <c:v>0.25</c:v>
                </c:pt>
                <c:pt idx="17">
                  <c:v>0.5</c:v>
                </c:pt>
                <c:pt idx="18">
                  <c:v>0.75</c:v>
                </c:pt>
                <c:pt idx="1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D8D-490B-ABFF-5DCB775123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69588159"/>
        <c:axId val="769580671"/>
      </c:barChart>
      <c:catAx>
        <c:axId val="7695881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580671"/>
        <c:crosses val="autoZero"/>
        <c:auto val="1"/>
        <c:lblAlgn val="ctr"/>
        <c:lblOffset val="100"/>
        <c:noMultiLvlLbl val="0"/>
      </c:catAx>
      <c:valAx>
        <c:axId val="7695806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58815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735330</xdr:colOff>
      <xdr:row>0</xdr:row>
      <xdr:rowOff>0</xdr:rowOff>
    </xdr:from>
    <xdr:to>
      <xdr:col>18</xdr:col>
      <xdr:colOff>784860</xdr:colOff>
      <xdr:row>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358140</xdr:colOff>
      <xdr:row>1</xdr:row>
      <xdr:rowOff>53340</xdr:rowOff>
    </xdr:from>
    <xdr:to>
      <xdr:col>19</xdr:col>
      <xdr:colOff>499110</xdr:colOff>
      <xdr:row>28</xdr:row>
      <xdr:rowOff>26670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GIRARD" refreshedDate="43878.461878472219" createdVersion="6" refreshedVersion="6" minRefreshableVersion="3" recordCount="29">
  <cacheSource type="worksheet">
    <worksheetSource name="Tableau6"/>
  </cacheSource>
  <cacheFields count="10">
    <cacheField name="Thèmes" numFmtId="0">
      <sharedItems count="16">
        <s v="01 Environnement  physique de travail"/>
        <s v="02 Organisation collective du travail"/>
        <s v="03 Sécurité au travail "/>
        <s v="04 Communication et information "/>
        <s v="05 Politique RH "/>
        <s v="06 Activité"/>
        <s v="07 Bien-être"/>
        <s v="08 Image entreprise"/>
        <s v="Bien-être" u="1"/>
        <s v="Organisation collective du travail" u="1"/>
        <s v="Politique RH " u="1"/>
        <s v="Activité" u="1"/>
        <s v="Image entreprise" u="1"/>
        <s v="Environnement  physique de travail" u="1"/>
        <s v="Sécurité au travail " u="1"/>
        <s v="Communication et information " u="1"/>
      </sharedItems>
    </cacheField>
    <cacheField name="Questions" numFmtId="0">
      <sharedItems count="29">
        <s v="Le matériel dont je dispose pour travailler est satisfaisant"/>
        <s v="Mon environnement de travail  est satisfaisant"/>
        <s v="Mon poste de travail est adapté à mes besoins"/>
        <s v="La solidarité et l'esprit d'équipe existent dans l'entreprise"/>
        <s v="La solidarité et l'esprit d'équipe existent dans mon service "/>
        <s v="Mes horaires de travail sont compatibles avec ma vie personnelle"/>
        <s v="Les consignes qui me sont transmises sont claires"/>
        <s v="Mon travail dans l'équipe est bien défini "/>
        <s v="Le niveau de sécurité de mon poste est satisfaisant"/>
        <s v="J'ai connaissance des enjeux, de la politique du Siège"/>
        <s v="Je suis informé du suivi des actions prosées par la Direction"/>
        <s v="J’ai une bonne connaissance et compréhension des choix et des enjeux stratégiques de mon entreprise"/>
        <s v="La communication au sein de l'entreprise est satisfaisante"/>
        <s v="J’ai des possibilités d’évoluer dans une autre entreprise"/>
        <s v="J’ai des possibilités d’évoluer dans l’entreprise"/>
        <s v="J’ai des possibilités de développer mes compétences"/>
        <s v="J’ai connaissance des modalités d'appréciation de mon travail (EIP*, GPEC*,  Objectifs,…)"/>
        <s v="Ma rémunération est satisfaisante / mon travail"/>
        <s v="Je suis sensible à la satisfaction client"/>
        <s v="Je suis informé de la satisfaction client"/>
        <s v="Je trouve de l’intérêt dans mon travail"/>
        <s v="Je suis satisfait(e) des échanges avec les IRP*"/>
        <s v="Je suis satisfait(e) des échanges avec la direction"/>
        <s v="Je peux échanger sur mon travail avec mon responsable"/>
        <s v="Je suis satisfait(e) des échanges avec mes collègues de travail"/>
        <s v="Mon niveau de stess dans mon travail est"/>
        <s v="J'ai plaisir à venir travailler"/>
        <s v="Je conseillerais à un ami de venir travailler à APF Entreprises 64"/>
        <s v="Je me sens fier(e) d’appartenir à APF Entreprises 64"/>
      </sharedItems>
    </cacheField>
    <cacheField name="Tout à fait d'accord" numFmtId="0">
      <sharedItems containsSemiMixedTypes="0" containsString="0" containsNumber="1" containsInteger="1" minValue="0" maxValue="32"/>
    </cacheField>
    <cacheField name="Assez d'accord" numFmtId="0">
      <sharedItems containsSemiMixedTypes="0" containsString="0" containsNumber="1" containsInteger="1" minValue="0" maxValue="35"/>
    </cacheField>
    <cacheField name="D'accord" numFmtId="0">
      <sharedItems containsSemiMixedTypes="0" containsString="0" containsNumber="1" containsInteger="1" minValue="0" maxValue="47"/>
    </cacheField>
    <cacheField name="Pas d'accord" numFmtId="0">
      <sharedItems containsSemiMixedTypes="0" containsString="0" containsNumber="1" containsInteger="1" minValue="0" maxValue="12"/>
    </cacheField>
    <cacheField name="Pas du tout d'accord" numFmtId="0">
      <sharedItems containsSemiMixedTypes="0" containsString="0" containsNumber="1" containsInteger="1" minValue="0" maxValue="17"/>
    </cacheField>
    <cacheField name="Total des Réponses" numFmtId="0">
      <sharedItems containsSemiMixedTypes="0" containsString="0" containsNumber="1" containsInteger="1" minValue="0" maxValue="112"/>
    </cacheField>
    <cacheField name="Vision du Bien-être" numFmtId="0">
      <sharedItems containsSemiMixedTypes="0" containsString="0" containsNumber="1" containsInteger="1" minValue="0" maxValue="100"/>
    </cacheField>
    <cacheField name="Total Des Réponses " numFmtId="0" formula="'Tout à fait d''accord' +'Assez d''accord' +'D''accord' +'Pas d''accord' +'Pas du tout d''accord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n v="32"/>
    <n v="21"/>
    <n v="47"/>
    <n v="12"/>
    <n v="0"/>
    <n v="112"/>
    <n v="100"/>
  </r>
  <r>
    <x v="0"/>
    <x v="1"/>
    <n v="0"/>
    <n v="0"/>
    <n v="0"/>
    <n v="0"/>
    <n v="0"/>
    <n v="0"/>
    <n v="0"/>
  </r>
  <r>
    <x v="0"/>
    <x v="2"/>
    <n v="32"/>
    <n v="21"/>
    <n v="47"/>
    <n v="12"/>
    <n v="0"/>
    <n v="112"/>
    <n v="100"/>
  </r>
  <r>
    <x v="1"/>
    <x v="3"/>
    <n v="32"/>
    <n v="21"/>
    <n v="47"/>
    <n v="12"/>
    <n v="0"/>
    <n v="112"/>
    <n v="100"/>
  </r>
  <r>
    <x v="1"/>
    <x v="4"/>
    <n v="32"/>
    <n v="21"/>
    <n v="47"/>
    <n v="12"/>
    <n v="0"/>
    <n v="112"/>
    <n v="100"/>
  </r>
  <r>
    <x v="1"/>
    <x v="5"/>
    <n v="32"/>
    <n v="21"/>
    <n v="47"/>
    <n v="12"/>
    <n v="0"/>
    <n v="112"/>
    <n v="100"/>
  </r>
  <r>
    <x v="1"/>
    <x v="6"/>
    <n v="32"/>
    <n v="21"/>
    <n v="47"/>
    <n v="12"/>
    <n v="0"/>
    <n v="112"/>
    <n v="100"/>
  </r>
  <r>
    <x v="1"/>
    <x v="7"/>
    <n v="32"/>
    <n v="21"/>
    <n v="47"/>
    <n v="12"/>
    <n v="0"/>
    <n v="112"/>
    <n v="100"/>
  </r>
  <r>
    <x v="2"/>
    <x v="8"/>
    <n v="32"/>
    <n v="21"/>
    <n v="47"/>
    <n v="12"/>
    <n v="0"/>
    <n v="112"/>
    <n v="100"/>
  </r>
  <r>
    <x v="3"/>
    <x v="9"/>
    <n v="31"/>
    <n v="35"/>
    <n v="20"/>
    <n v="7"/>
    <n v="17"/>
    <n v="110"/>
    <n v="86"/>
  </r>
  <r>
    <x v="3"/>
    <x v="10"/>
    <n v="31"/>
    <n v="35"/>
    <n v="20"/>
    <n v="7"/>
    <n v="17"/>
    <n v="110"/>
    <n v="86"/>
  </r>
  <r>
    <x v="3"/>
    <x v="11"/>
    <n v="31"/>
    <n v="35"/>
    <n v="20"/>
    <n v="7"/>
    <n v="17"/>
    <n v="110"/>
    <n v="86"/>
  </r>
  <r>
    <x v="3"/>
    <x v="12"/>
    <n v="31"/>
    <n v="35"/>
    <n v="20"/>
    <n v="7"/>
    <n v="17"/>
    <n v="110"/>
    <n v="86"/>
  </r>
  <r>
    <x v="4"/>
    <x v="13"/>
    <n v="31"/>
    <n v="35"/>
    <n v="20"/>
    <n v="7"/>
    <n v="17"/>
    <n v="110"/>
    <n v="86"/>
  </r>
  <r>
    <x v="4"/>
    <x v="14"/>
    <n v="31"/>
    <n v="35"/>
    <n v="20"/>
    <n v="7"/>
    <n v="17"/>
    <n v="110"/>
    <n v="86"/>
  </r>
  <r>
    <x v="4"/>
    <x v="15"/>
    <n v="31"/>
    <n v="35"/>
    <n v="20"/>
    <n v="7"/>
    <n v="17"/>
    <n v="110"/>
    <n v="86"/>
  </r>
  <r>
    <x v="4"/>
    <x v="16"/>
    <n v="31"/>
    <n v="35"/>
    <n v="20"/>
    <n v="7"/>
    <n v="17"/>
    <n v="110"/>
    <n v="86"/>
  </r>
  <r>
    <x v="4"/>
    <x v="17"/>
    <n v="31"/>
    <n v="35"/>
    <n v="20"/>
    <n v="7"/>
    <n v="17"/>
    <n v="110"/>
    <n v="86"/>
  </r>
  <r>
    <x v="5"/>
    <x v="18"/>
    <n v="31"/>
    <n v="35"/>
    <n v="20"/>
    <n v="7"/>
    <n v="17"/>
    <n v="110"/>
    <n v="86"/>
  </r>
  <r>
    <x v="5"/>
    <x v="19"/>
    <n v="31"/>
    <n v="35"/>
    <n v="20"/>
    <n v="7"/>
    <n v="17"/>
    <n v="110"/>
    <n v="86"/>
  </r>
  <r>
    <x v="5"/>
    <x v="20"/>
    <n v="31"/>
    <n v="35"/>
    <n v="20"/>
    <n v="7"/>
    <n v="17"/>
    <n v="110"/>
    <n v="86"/>
  </r>
  <r>
    <x v="6"/>
    <x v="21"/>
    <n v="31"/>
    <n v="35"/>
    <n v="20"/>
    <n v="7"/>
    <n v="17"/>
    <n v="110"/>
    <n v="86"/>
  </r>
  <r>
    <x v="6"/>
    <x v="22"/>
    <n v="32"/>
    <n v="21"/>
    <n v="47"/>
    <n v="12"/>
    <n v="0"/>
    <n v="112"/>
    <n v="100"/>
  </r>
  <r>
    <x v="6"/>
    <x v="23"/>
    <n v="32"/>
    <n v="21"/>
    <n v="47"/>
    <n v="12"/>
    <n v="0"/>
    <n v="112"/>
    <n v="100"/>
  </r>
  <r>
    <x v="6"/>
    <x v="24"/>
    <n v="32"/>
    <n v="21"/>
    <n v="47"/>
    <n v="12"/>
    <n v="0"/>
    <n v="112"/>
    <n v="100"/>
  </r>
  <r>
    <x v="6"/>
    <x v="25"/>
    <n v="32"/>
    <n v="21"/>
    <n v="47"/>
    <n v="12"/>
    <n v="0"/>
    <n v="112"/>
    <n v="100"/>
  </r>
  <r>
    <x v="6"/>
    <x v="26"/>
    <n v="32"/>
    <n v="21"/>
    <n v="47"/>
    <n v="12"/>
    <n v="0"/>
    <n v="112"/>
    <n v="100"/>
  </r>
  <r>
    <x v="7"/>
    <x v="27"/>
    <n v="32"/>
    <n v="21"/>
    <n v="47"/>
    <n v="12"/>
    <n v="0"/>
    <n v="112"/>
    <n v="100"/>
  </r>
  <r>
    <x v="7"/>
    <x v="28"/>
    <n v="32"/>
    <n v="21"/>
    <n v="47"/>
    <n v="12"/>
    <n v="0"/>
    <n v="112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6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chartFormat="6">
  <location ref="A1:F38" firstHeaderRow="0" firstDataRow="1" firstDataCol="1"/>
  <pivotFields count="10">
    <pivotField axis="axisRow" showAll="0">
      <items count="17">
        <item m="1" x="11"/>
        <item m="1" x="8"/>
        <item m="1" x="15"/>
        <item m="1" x="13"/>
        <item m="1" x="12"/>
        <item m="1" x="9"/>
        <item m="1" x="10"/>
        <item m="1" x="14"/>
        <item x="7"/>
        <item x="6"/>
        <item x="5"/>
        <item x="4"/>
        <item x="3"/>
        <item x="2"/>
        <item x="1"/>
        <item x="0"/>
        <item t="default"/>
      </items>
    </pivotField>
    <pivotField axis="axisRow" showAll="0">
      <items count="30">
        <item x="16"/>
        <item x="14"/>
        <item x="13"/>
        <item x="15"/>
        <item x="11"/>
        <item x="9"/>
        <item x="26"/>
        <item x="27"/>
        <item x="28"/>
        <item x="23"/>
        <item x="19"/>
        <item x="10"/>
        <item x="22"/>
        <item x="21"/>
        <item x="24"/>
        <item x="18"/>
        <item x="20"/>
        <item x="12"/>
        <item x="3"/>
        <item x="4"/>
        <item x="0"/>
        <item x="8"/>
        <item x="6"/>
        <item x="17"/>
        <item x="5"/>
        <item x="1"/>
        <item x="25"/>
        <item x="2"/>
        <item x="7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showAll="0"/>
    <pivotField showAll="0" defaultSubtotal="0"/>
    <pivotField dragToRow="0" dragToCol="0" dragToPage="0" showAll="0"/>
  </pivotFields>
  <rowFields count="2">
    <field x="0"/>
    <field x="1"/>
  </rowFields>
  <rowItems count="37">
    <i>
      <x v="8"/>
    </i>
    <i r="1">
      <x v="7"/>
    </i>
    <i r="1">
      <x v="8"/>
    </i>
    <i>
      <x v="9"/>
    </i>
    <i r="1">
      <x v="6"/>
    </i>
    <i r="1">
      <x v="9"/>
    </i>
    <i r="1">
      <x v="12"/>
    </i>
    <i r="1">
      <x v="13"/>
    </i>
    <i r="1">
      <x v="14"/>
    </i>
    <i r="1">
      <x v="26"/>
    </i>
    <i>
      <x v="10"/>
    </i>
    <i r="1">
      <x v="10"/>
    </i>
    <i r="1">
      <x v="15"/>
    </i>
    <i r="1">
      <x v="16"/>
    </i>
    <i>
      <x v="11"/>
    </i>
    <i r="1">
      <x/>
    </i>
    <i r="1">
      <x v="1"/>
    </i>
    <i r="1">
      <x v="2"/>
    </i>
    <i r="1">
      <x v="3"/>
    </i>
    <i r="1">
      <x v="23"/>
    </i>
    <i>
      <x v="12"/>
    </i>
    <i r="1">
      <x v="4"/>
    </i>
    <i r="1">
      <x v="5"/>
    </i>
    <i r="1">
      <x v="11"/>
    </i>
    <i r="1">
      <x v="17"/>
    </i>
    <i>
      <x v="13"/>
    </i>
    <i r="1">
      <x v="21"/>
    </i>
    <i>
      <x v="14"/>
    </i>
    <i r="1">
      <x v="18"/>
    </i>
    <i r="1">
      <x v="19"/>
    </i>
    <i r="1">
      <x v="22"/>
    </i>
    <i r="1">
      <x v="24"/>
    </i>
    <i r="1">
      <x v="28"/>
    </i>
    <i>
      <x v="15"/>
    </i>
    <i r="1">
      <x v="20"/>
    </i>
    <i r="1">
      <x v="25"/>
    </i>
    <i r="1">
      <x v="27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out à fait d'accord " fld="2" baseField="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  <dataField name="Assez d'accord " fld="3" baseField="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  <dataField name="D'accord " fld="4" baseField="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  <dataField name="Pas d'accord " fld="5" baseField="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  <dataField name="Pas du tout d'accord " fld="6" baseField="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0">
    <format dxfId="56">
      <pivotArea field="0" type="button" dataOnly="0" labelOnly="1" outline="0" axis="axisRow" fieldPosition="0"/>
    </format>
    <format dxfId="55">
      <pivotArea outline="0" fieldPosition="0">
        <references count="1">
          <reference field="4294967294" count="1">
            <x v="0"/>
          </reference>
        </references>
      </pivotArea>
    </format>
    <format dxfId="54">
      <pivotArea outline="0" fieldPosition="0">
        <references count="1">
          <reference field="4294967294" count="1">
            <x v="1"/>
          </reference>
        </references>
      </pivotArea>
    </format>
    <format dxfId="53">
      <pivotArea outline="0" fieldPosition="0">
        <references count="1">
          <reference field="4294967294" count="1">
            <x v="3"/>
          </reference>
        </references>
      </pivotArea>
    </format>
    <format dxfId="52">
      <pivotArea outline="0" fieldPosition="0">
        <references count="1">
          <reference field="4294967294" count="1">
            <x v="4"/>
          </reference>
        </references>
      </pivotArea>
    </format>
    <format dxfId="51">
      <pivotArea outline="0" fieldPosition="0">
        <references count="1">
          <reference field="4294967294" count="1">
            <x v="2"/>
          </reference>
        </references>
      </pivotArea>
    </format>
    <format dxfId="14">
      <pivotArea field="0" type="button" dataOnly="0" labelOnly="1" outline="0" axis="axisRow" fieldPosition="0"/>
    </format>
    <format dxfId="13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2">
      <pivotArea dataOnly="0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1">
      <pivotArea dataOnly="0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chartFormats count="5">
    <chartFormat chart="5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1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1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16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Light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A4:I33" totalsRowShown="0" headerRowDxfId="47" dataDxfId="57" headerRowBorderDxfId="49" tableBorderDxfId="50" totalsRowBorderDxfId="48">
  <autoFilter ref="A4:I33"/>
  <sortState ref="A5:H33">
    <sortCondition ref="A4:A33"/>
  </sortState>
  <tableColumns count="9">
    <tableColumn id="1" name="Thèmes" dataDxfId="41"/>
    <tableColumn id="2" name="Questions" dataDxfId="40"/>
    <tableColumn id="4" name="Tout à fait d'accord" dataDxfId="46"/>
    <tableColumn id="5" name="Assez d'accord" dataDxfId="45"/>
    <tableColumn id="6" name="D'accord" dataDxfId="44"/>
    <tableColumn id="7" name="Pas d'accord" dataDxfId="43"/>
    <tableColumn id="8" name="Pas du tout d'accord" dataDxfId="42"/>
    <tableColumn id="3" name="Total des Réponses" dataDxfId="39">
      <calculatedColumnFormula>Tableau6[[#This Row],[Pas du tout d''accord]]+Tableau6[[#This Row],[Pas d''accord]]+Tableau6[[#This Row],[D''accord]]+Tableau6[[#This Row],[Assez d''accord]]+Tableau6[[#This Row],[Tout à fait d''accord]]</calculatedColumnFormula>
    </tableColumn>
    <tableColumn id="9" name="Vision du Bien-être" dataDxfId="0">
      <calculatedColumnFormula>(Tableau6[[#This Row],[Tout à fait d''accord]]+Tableau6[[#This Row],[Assez d''accord]]+(Tableau6[[#This Row],[D''accord]]/2))/Tableau6[[#This Row],[Total des Réponses]]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7" totalsRowShown="0" headerRowDxfId="60" dataDxfId="59">
  <autoFilter ref="B1:B7"/>
  <tableColumns count="1">
    <tableColumn id="1" name="Choix" dataDxfId="5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workbookViewId="0">
      <selection activeCell="I5" sqref="I5"/>
    </sheetView>
  </sheetViews>
  <sheetFormatPr baseColWidth="10" defaultRowHeight="14.4" x14ac:dyDescent="0.55000000000000004"/>
  <cols>
    <col min="1" max="1" width="30.89453125" customWidth="1"/>
    <col min="2" max="2" width="50.89453125" customWidth="1"/>
    <col min="3" max="3" width="11.68359375" customWidth="1"/>
    <col min="4" max="4" width="12.41796875" customWidth="1"/>
    <col min="5" max="5" width="9.41796875" customWidth="1"/>
    <col min="6" max="6" width="8.1015625" customWidth="1"/>
    <col min="7" max="7" width="8.15625" customWidth="1"/>
    <col min="8" max="9" width="10.68359375" customWidth="1"/>
    <col min="10" max="10" width="12.89453125" customWidth="1"/>
    <col min="11" max="11" width="10.41796875" customWidth="1"/>
    <col min="12" max="12" width="10.26171875" customWidth="1"/>
    <col min="13" max="13" width="10.15625" customWidth="1"/>
    <col min="14" max="14" width="10.26171875" customWidth="1"/>
    <col min="15" max="28" width="20.15625" customWidth="1"/>
  </cols>
  <sheetData>
    <row r="1" spans="1:14" x14ac:dyDescent="0.55000000000000004">
      <c r="B1" s="6"/>
    </row>
    <row r="2" spans="1:14" x14ac:dyDescent="0.55000000000000004">
      <c r="B2" s="6"/>
    </row>
    <row r="3" spans="1:14" x14ac:dyDescent="0.55000000000000004">
      <c r="B3" s="6"/>
    </row>
    <row r="4" spans="1:14" ht="26.4" customHeight="1" x14ac:dyDescent="0.55000000000000004">
      <c r="A4" s="11" t="s">
        <v>41</v>
      </c>
      <c r="B4" s="12" t="s">
        <v>42</v>
      </c>
      <c r="C4" s="13" t="s">
        <v>2</v>
      </c>
      <c r="D4" s="13" t="s">
        <v>5</v>
      </c>
      <c r="E4" s="13" t="s">
        <v>1</v>
      </c>
      <c r="F4" s="13" t="s">
        <v>0</v>
      </c>
      <c r="G4" s="14" t="s">
        <v>3</v>
      </c>
      <c r="H4" s="13" t="s">
        <v>8</v>
      </c>
      <c r="I4" s="13" t="s">
        <v>53</v>
      </c>
      <c r="J4" s="2"/>
      <c r="K4" s="2"/>
      <c r="L4" s="2"/>
      <c r="M4" s="2"/>
      <c r="N4" s="2"/>
    </row>
    <row r="5" spans="1:14" ht="25" customHeight="1" x14ac:dyDescent="0.55000000000000004">
      <c r="A5" s="15" t="s">
        <v>45</v>
      </c>
      <c r="B5" s="28" t="s">
        <v>14</v>
      </c>
      <c r="C5" s="19">
        <v>32</v>
      </c>
      <c r="D5" s="19">
        <v>21</v>
      </c>
      <c r="E5" s="19">
        <v>47</v>
      </c>
      <c r="F5" s="19">
        <v>12</v>
      </c>
      <c r="G5" s="20">
        <v>1</v>
      </c>
      <c r="H5" s="16">
        <f>Tableau6[[#This Row],[Pas du tout d''accord]]+Tableau6[[#This Row],[Pas d''accord]]+Tableau6[[#This Row],[D''accord]]+Tableau6[[#This Row],[Assez d''accord]]+Tableau6[[#This Row],[Tout à fait d''accord]]</f>
        <v>113</v>
      </c>
      <c r="I5" s="33">
        <f>(Tableau6[[#This Row],[Tout à fait d''accord]]+Tableau6[[#This Row],[Assez d''accord]]+(Tableau6[[#This Row],[D''accord]]/2))/Tableau6[[#This Row],[Total des Réponses]]</f>
        <v>0.67699115044247793</v>
      </c>
      <c r="J5" s="5"/>
      <c r="K5" s="4"/>
      <c r="L5" s="4"/>
      <c r="M5" s="4"/>
      <c r="N5" s="4"/>
    </row>
    <row r="6" spans="1:14" ht="25" customHeight="1" x14ac:dyDescent="0.55000000000000004">
      <c r="A6" s="15" t="s">
        <v>45</v>
      </c>
      <c r="B6" s="29" t="s">
        <v>13</v>
      </c>
      <c r="C6" s="25">
        <v>21</v>
      </c>
      <c r="D6" s="25">
        <v>47</v>
      </c>
      <c r="E6" s="25">
        <v>32</v>
      </c>
      <c r="F6" s="25">
        <v>21</v>
      </c>
      <c r="G6" s="26">
        <v>21</v>
      </c>
      <c r="H6" s="16">
        <f>Tableau6[[#This Row],[Pas du tout d''accord]]+Tableau6[[#This Row],[Pas d''accord]]+Tableau6[[#This Row],[D''accord]]+Tableau6[[#This Row],[Assez d''accord]]+Tableau6[[#This Row],[Tout à fait d''accord]]</f>
        <v>142</v>
      </c>
      <c r="I6" s="34">
        <f>(Tableau6[[#This Row],[Tout à fait d''accord]]+Tableau6[[#This Row],[Assez d''accord]]+(Tableau6[[#This Row],[D''accord]]/2))/Tableau6[[#This Row],[Total des Réponses]]</f>
        <v>0.59154929577464788</v>
      </c>
      <c r="J6" s="4"/>
      <c r="K6" s="4"/>
      <c r="L6" s="4"/>
      <c r="M6" s="4"/>
      <c r="N6" s="4"/>
    </row>
    <row r="7" spans="1:14" ht="25" customHeight="1" x14ac:dyDescent="0.55000000000000004">
      <c r="A7" s="15" t="s">
        <v>45</v>
      </c>
      <c r="B7" s="30" t="s">
        <v>4</v>
      </c>
      <c r="C7" s="19">
        <v>32</v>
      </c>
      <c r="D7" s="19">
        <v>21</v>
      </c>
      <c r="E7" s="19">
        <v>47</v>
      </c>
      <c r="F7" s="19">
        <v>12</v>
      </c>
      <c r="G7" s="20">
        <v>1</v>
      </c>
      <c r="H7" s="16">
        <f>Tableau6[[#This Row],[Pas du tout d''accord]]+Tableau6[[#This Row],[Pas d''accord]]+Tableau6[[#This Row],[D''accord]]+Tableau6[[#This Row],[Assez d''accord]]+Tableau6[[#This Row],[Tout à fait d''accord]]</f>
        <v>113</v>
      </c>
      <c r="I7" s="34">
        <f>(Tableau6[[#This Row],[Tout à fait d''accord]]+Tableau6[[#This Row],[Assez d''accord]]+(Tableau6[[#This Row],[D''accord]]/2))/Tableau6[[#This Row],[Total des Réponses]]</f>
        <v>0.67699115044247793</v>
      </c>
      <c r="J7" s="4"/>
      <c r="K7" s="4"/>
      <c r="L7" s="4"/>
      <c r="M7" s="4"/>
      <c r="N7" s="4"/>
    </row>
    <row r="8" spans="1:14" ht="25" customHeight="1" x14ac:dyDescent="0.55000000000000004">
      <c r="A8" s="15" t="s">
        <v>46</v>
      </c>
      <c r="B8" s="28" t="s">
        <v>19</v>
      </c>
      <c r="C8" s="25">
        <v>32</v>
      </c>
      <c r="D8" s="25">
        <v>21</v>
      </c>
      <c r="E8" s="25">
        <v>47</v>
      </c>
      <c r="F8" s="25">
        <v>12</v>
      </c>
      <c r="G8" s="26">
        <v>21</v>
      </c>
      <c r="H8" s="16">
        <f>Tableau6[[#This Row],[Pas du tout d''accord]]+Tableau6[[#This Row],[Pas d''accord]]+Tableau6[[#This Row],[D''accord]]+Tableau6[[#This Row],[Assez d''accord]]+Tableau6[[#This Row],[Tout à fait d''accord]]</f>
        <v>133</v>
      </c>
      <c r="I8" s="34">
        <f>(Tableau6[[#This Row],[Tout à fait d''accord]]+Tableau6[[#This Row],[Assez d''accord]]+(Tableau6[[#This Row],[D''accord]]/2))/Tableau6[[#This Row],[Total des Réponses]]</f>
        <v>0.57518796992481203</v>
      </c>
      <c r="J8" s="4"/>
      <c r="K8" s="4"/>
      <c r="L8" s="4"/>
      <c r="M8" s="4"/>
      <c r="N8" s="4"/>
    </row>
    <row r="9" spans="1:14" ht="25" customHeight="1" x14ac:dyDescent="0.55000000000000004">
      <c r="A9" s="15" t="s">
        <v>46</v>
      </c>
      <c r="B9" s="28" t="s">
        <v>18</v>
      </c>
      <c r="C9" s="19">
        <v>32</v>
      </c>
      <c r="D9" s="19">
        <v>21</v>
      </c>
      <c r="E9" s="19">
        <v>47</v>
      </c>
      <c r="F9" s="19">
        <v>12</v>
      </c>
      <c r="G9" s="20">
        <v>1</v>
      </c>
      <c r="H9" s="16">
        <f>Tableau6[[#This Row],[Pas du tout d''accord]]+Tableau6[[#This Row],[Pas d''accord]]+Tableau6[[#This Row],[D''accord]]+Tableau6[[#This Row],[Assez d''accord]]+Tableau6[[#This Row],[Tout à fait d''accord]]</f>
        <v>113</v>
      </c>
      <c r="I9" s="34">
        <f>(Tableau6[[#This Row],[Tout à fait d''accord]]+Tableau6[[#This Row],[Assez d''accord]]+(Tableau6[[#This Row],[D''accord]]/2))/Tableau6[[#This Row],[Total des Réponses]]</f>
        <v>0.67699115044247793</v>
      </c>
      <c r="J9" s="4"/>
      <c r="K9" s="4"/>
      <c r="L9" s="4"/>
      <c r="M9" s="4"/>
      <c r="N9" s="4"/>
    </row>
    <row r="10" spans="1:14" ht="25" customHeight="1" x14ac:dyDescent="0.55000000000000004">
      <c r="A10" s="15" t="s">
        <v>46</v>
      </c>
      <c r="B10" s="28" t="s">
        <v>17</v>
      </c>
      <c r="C10" s="25">
        <v>32</v>
      </c>
      <c r="D10" s="25">
        <v>21</v>
      </c>
      <c r="E10" s="25">
        <v>47</v>
      </c>
      <c r="F10" s="25">
        <v>12</v>
      </c>
      <c r="G10" s="26">
        <v>21</v>
      </c>
      <c r="H10" s="16">
        <f>Tableau6[[#This Row],[Pas du tout d''accord]]+Tableau6[[#This Row],[Pas d''accord]]+Tableau6[[#This Row],[D''accord]]+Tableau6[[#This Row],[Assez d''accord]]+Tableau6[[#This Row],[Tout à fait d''accord]]</f>
        <v>133</v>
      </c>
      <c r="I10" s="34">
        <f>(Tableau6[[#This Row],[Tout à fait d''accord]]+Tableau6[[#This Row],[Assez d''accord]]+(Tableau6[[#This Row],[D''accord]]/2))/Tableau6[[#This Row],[Total des Réponses]]</f>
        <v>0.57518796992481203</v>
      </c>
      <c r="J10" s="5"/>
      <c r="K10" s="4"/>
      <c r="L10" s="4"/>
      <c r="M10" s="4"/>
      <c r="N10" s="4"/>
    </row>
    <row r="11" spans="1:14" ht="25" customHeight="1" x14ac:dyDescent="0.55000000000000004">
      <c r="A11" s="15" t="s">
        <v>46</v>
      </c>
      <c r="B11" s="28" t="s">
        <v>16</v>
      </c>
      <c r="C11" s="19">
        <v>32</v>
      </c>
      <c r="D11" s="19">
        <v>21</v>
      </c>
      <c r="E11" s="19">
        <v>47</v>
      </c>
      <c r="F11" s="19">
        <v>12</v>
      </c>
      <c r="G11" s="20">
        <v>1</v>
      </c>
      <c r="H11" s="16">
        <f>Tableau6[[#This Row],[Pas du tout d''accord]]+Tableau6[[#This Row],[Pas d''accord]]+Tableau6[[#This Row],[D''accord]]+Tableau6[[#This Row],[Assez d''accord]]+Tableau6[[#This Row],[Tout à fait d''accord]]</f>
        <v>113</v>
      </c>
      <c r="I11" s="34">
        <f>(Tableau6[[#This Row],[Tout à fait d''accord]]+Tableau6[[#This Row],[Assez d''accord]]+(Tableau6[[#This Row],[D''accord]]/2))/Tableau6[[#This Row],[Total des Réponses]]</f>
        <v>0.67699115044247793</v>
      </c>
      <c r="J11" s="5"/>
      <c r="K11" s="4"/>
      <c r="L11" s="4"/>
      <c r="M11" s="4"/>
      <c r="N11" s="4"/>
    </row>
    <row r="12" spans="1:14" ht="25" customHeight="1" x14ac:dyDescent="0.55000000000000004">
      <c r="A12" s="15" t="s">
        <v>46</v>
      </c>
      <c r="B12" s="28" t="s">
        <v>15</v>
      </c>
      <c r="C12" s="25">
        <v>32</v>
      </c>
      <c r="D12" s="25">
        <v>20</v>
      </c>
      <c r="E12" s="25">
        <v>47</v>
      </c>
      <c r="F12" s="25">
        <v>2</v>
      </c>
      <c r="G12" s="26">
        <v>11</v>
      </c>
      <c r="H12" s="16">
        <f>Tableau6[[#This Row],[Pas du tout d''accord]]+Tableau6[[#This Row],[Pas d''accord]]+Tableau6[[#This Row],[D''accord]]+Tableau6[[#This Row],[Assez d''accord]]+Tableau6[[#This Row],[Tout à fait d''accord]]</f>
        <v>112</v>
      </c>
      <c r="I12" s="34">
        <f>(Tableau6[[#This Row],[Tout à fait d''accord]]+Tableau6[[#This Row],[Assez d''accord]]+(Tableau6[[#This Row],[D''accord]]/2))/Tableau6[[#This Row],[Total des Réponses]]</f>
        <v>0.6741071428571429</v>
      </c>
      <c r="J12" s="5"/>
      <c r="K12" s="4"/>
      <c r="L12" s="4"/>
      <c r="M12" s="4"/>
      <c r="N12" s="4"/>
    </row>
    <row r="13" spans="1:14" ht="25" customHeight="1" x14ac:dyDescent="0.55000000000000004">
      <c r="A13" s="17" t="s">
        <v>47</v>
      </c>
      <c r="B13" s="28" t="s">
        <v>20</v>
      </c>
      <c r="C13" s="19">
        <v>32</v>
      </c>
      <c r="D13" s="19">
        <v>21</v>
      </c>
      <c r="E13" s="19">
        <v>47</v>
      </c>
      <c r="F13" s="19">
        <v>12</v>
      </c>
      <c r="G13" s="20">
        <v>0</v>
      </c>
      <c r="H13" s="16">
        <f>Tableau6[[#This Row],[Pas du tout d''accord]]+Tableau6[[#This Row],[Pas d''accord]]+Tableau6[[#This Row],[D''accord]]+Tableau6[[#This Row],[Assez d''accord]]+Tableau6[[#This Row],[Tout à fait d''accord]]</f>
        <v>112</v>
      </c>
      <c r="I13" s="34">
        <f>(Tableau6[[#This Row],[Tout à fait d''accord]]+Tableau6[[#This Row],[Assez d''accord]]+(Tableau6[[#This Row],[D''accord]]/2))/Tableau6[[#This Row],[Total des Réponses]]</f>
        <v>0.6830357142857143</v>
      </c>
      <c r="J13" s="5"/>
      <c r="K13" s="4"/>
      <c r="L13" s="4"/>
      <c r="M13" s="4"/>
      <c r="N13" s="4"/>
    </row>
    <row r="14" spans="1:14" ht="25" customHeight="1" x14ac:dyDescent="0.55000000000000004">
      <c r="A14" s="15" t="s">
        <v>48</v>
      </c>
      <c r="B14" s="28" t="s">
        <v>24</v>
      </c>
      <c r="C14" s="25">
        <v>31</v>
      </c>
      <c r="D14" s="25">
        <v>35</v>
      </c>
      <c r="E14" s="25">
        <v>21</v>
      </c>
      <c r="F14" s="25">
        <v>8</v>
      </c>
      <c r="G14" s="26">
        <v>17</v>
      </c>
      <c r="H14" s="16">
        <f>Tableau6[[#This Row],[Pas du tout d''accord]]+Tableau6[[#This Row],[Pas d''accord]]+Tableau6[[#This Row],[D''accord]]+Tableau6[[#This Row],[Assez d''accord]]+Tableau6[[#This Row],[Tout à fait d''accord]]</f>
        <v>112</v>
      </c>
      <c r="I14" s="34">
        <f>(Tableau6[[#This Row],[Tout à fait d''accord]]+Tableau6[[#This Row],[Assez d''accord]]+(Tableau6[[#This Row],[D''accord]]/2))/Tableau6[[#This Row],[Total des Réponses]]</f>
        <v>0.6830357142857143</v>
      </c>
      <c r="J14" s="5"/>
      <c r="K14" s="4"/>
      <c r="L14" s="4"/>
      <c r="M14" s="4"/>
      <c r="N14" s="4"/>
    </row>
    <row r="15" spans="1:14" ht="25" customHeight="1" x14ac:dyDescent="0.55000000000000004">
      <c r="A15" s="15" t="s">
        <v>48</v>
      </c>
      <c r="B15" s="28" t="s">
        <v>23</v>
      </c>
      <c r="C15" s="19">
        <v>31</v>
      </c>
      <c r="D15" s="19">
        <v>35</v>
      </c>
      <c r="E15" s="19">
        <v>20</v>
      </c>
      <c r="F15" s="19">
        <v>8</v>
      </c>
      <c r="G15" s="20">
        <v>17</v>
      </c>
      <c r="H15" s="16">
        <f>Tableau6[[#This Row],[Pas du tout d''accord]]+Tableau6[[#This Row],[Pas d''accord]]+Tableau6[[#This Row],[D''accord]]+Tableau6[[#This Row],[Assez d''accord]]+Tableau6[[#This Row],[Tout à fait d''accord]]</f>
        <v>111</v>
      </c>
      <c r="I15" s="34">
        <f>(Tableau6[[#This Row],[Tout à fait d''accord]]+Tableau6[[#This Row],[Assez d''accord]]+(Tableau6[[#This Row],[D''accord]]/2))/Tableau6[[#This Row],[Total des Réponses]]</f>
        <v>0.68468468468468469</v>
      </c>
      <c r="J15" s="5"/>
      <c r="K15" s="4"/>
      <c r="L15" s="4"/>
      <c r="M15" s="4"/>
      <c r="N15" s="4"/>
    </row>
    <row r="16" spans="1:14" ht="25" customHeight="1" x14ac:dyDescent="0.55000000000000004">
      <c r="A16" s="15" t="s">
        <v>48</v>
      </c>
      <c r="B16" s="28" t="s">
        <v>22</v>
      </c>
      <c r="C16" s="25">
        <v>31</v>
      </c>
      <c r="D16" s="25">
        <v>35</v>
      </c>
      <c r="E16" s="25">
        <v>20</v>
      </c>
      <c r="F16" s="25">
        <v>8</v>
      </c>
      <c r="G16" s="26">
        <v>17</v>
      </c>
      <c r="H16" s="16">
        <f>Tableau6[[#This Row],[Pas du tout d''accord]]+Tableau6[[#This Row],[Pas d''accord]]+Tableau6[[#This Row],[D''accord]]+Tableau6[[#This Row],[Assez d''accord]]+Tableau6[[#This Row],[Tout à fait d''accord]]</f>
        <v>111</v>
      </c>
      <c r="I16" s="34">
        <f>(Tableau6[[#This Row],[Tout à fait d''accord]]+Tableau6[[#This Row],[Assez d''accord]]+(Tableau6[[#This Row],[D''accord]]/2))/Tableau6[[#This Row],[Total des Réponses]]</f>
        <v>0.68468468468468469</v>
      </c>
      <c r="J16" s="5"/>
      <c r="K16" s="4"/>
      <c r="L16" s="4"/>
      <c r="M16" s="4"/>
      <c r="N16" s="4"/>
    </row>
    <row r="17" spans="1:14" ht="25" customHeight="1" x14ac:dyDescent="0.55000000000000004">
      <c r="A17" s="15" t="s">
        <v>48</v>
      </c>
      <c r="B17" s="28" t="s">
        <v>21</v>
      </c>
      <c r="C17" s="19">
        <v>31</v>
      </c>
      <c r="D17" s="19">
        <v>35</v>
      </c>
      <c r="E17" s="19">
        <v>20</v>
      </c>
      <c r="F17" s="19">
        <v>8</v>
      </c>
      <c r="G17" s="20">
        <v>17</v>
      </c>
      <c r="H17" s="16">
        <f>Tableau6[[#This Row],[Pas du tout d''accord]]+Tableau6[[#This Row],[Pas d''accord]]+Tableau6[[#This Row],[D''accord]]+Tableau6[[#This Row],[Assez d''accord]]+Tableau6[[#This Row],[Tout à fait d''accord]]</f>
        <v>111</v>
      </c>
      <c r="I17" s="34">
        <f>(Tableau6[[#This Row],[Tout à fait d''accord]]+Tableau6[[#This Row],[Assez d''accord]]+(Tableau6[[#This Row],[D''accord]]/2))/Tableau6[[#This Row],[Total des Réponses]]</f>
        <v>0.68468468468468469</v>
      </c>
      <c r="J17" s="5"/>
      <c r="K17" s="4"/>
      <c r="L17" s="4"/>
      <c r="M17" s="4"/>
      <c r="N17" s="4"/>
    </row>
    <row r="18" spans="1:14" ht="25" customHeight="1" x14ac:dyDescent="0.55000000000000004">
      <c r="A18" s="17" t="s">
        <v>49</v>
      </c>
      <c r="B18" s="28" t="s">
        <v>29</v>
      </c>
      <c r="C18" s="25">
        <v>31</v>
      </c>
      <c r="D18" s="25">
        <v>35</v>
      </c>
      <c r="E18" s="25">
        <v>20</v>
      </c>
      <c r="F18" s="25">
        <v>9</v>
      </c>
      <c r="G18" s="26">
        <v>17</v>
      </c>
      <c r="H18" s="16">
        <f>Tableau6[[#This Row],[Pas du tout d''accord]]+Tableau6[[#This Row],[Pas d''accord]]+Tableau6[[#This Row],[D''accord]]+Tableau6[[#This Row],[Assez d''accord]]+Tableau6[[#This Row],[Tout à fait d''accord]]</f>
        <v>112</v>
      </c>
      <c r="I18" s="34">
        <f>(Tableau6[[#This Row],[Tout à fait d''accord]]+Tableau6[[#This Row],[Assez d''accord]]+(Tableau6[[#This Row],[D''accord]]/2))/Tableau6[[#This Row],[Total des Réponses]]</f>
        <v>0.6785714285714286</v>
      </c>
      <c r="J18" s="5"/>
      <c r="K18" s="4"/>
      <c r="L18" s="4"/>
      <c r="M18" s="4"/>
      <c r="N18" s="4"/>
    </row>
    <row r="19" spans="1:14" ht="25" customHeight="1" x14ac:dyDescent="0.55000000000000004">
      <c r="A19" s="17" t="s">
        <v>49</v>
      </c>
      <c r="B19" s="28" t="s">
        <v>28</v>
      </c>
      <c r="C19" s="19">
        <v>31</v>
      </c>
      <c r="D19" s="19">
        <v>35</v>
      </c>
      <c r="E19" s="19">
        <v>20</v>
      </c>
      <c r="F19" s="19">
        <v>9</v>
      </c>
      <c r="G19" s="20">
        <v>17</v>
      </c>
      <c r="H19" s="16">
        <f>Tableau6[[#This Row],[Pas du tout d''accord]]+Tableau6[[#This Row],[Pas d''accord]]+Tableau6[[#This Row],[D''accord]]+Tableau6[[#This Row],[Assez d''accord]]+Tableau6[[#This Row],[Tout à fait d''accord]]</f>
        <v>112</v>
      </c>
      <c r="I19" s="34">
        <f>(Tableau6[[#This Row],[Tout à fait d''accord]]+Tableau6[[#This Row],[Assez d''accord]]+(Tableau6[[#This Row],[D''accord]]/2))/Tableau6[[#This Row],[Total des Réponses]]</f>
        <v>0.6785714285714286</v>
      </c>
      <c r="J19" s="5"/>
      <c r="K19" s="4"/>
      <c r="L19" s="4"/>
      <c r="M19" s="4"/>
      <c r="N19" s="4"/>
    </row>
    <row r="20" spans="1:14" ht="25" customHeight="1" x14ac:dyDescent="0.55000000000000004">
      <c r="A20" s="17" t="s">
        <v>49</v>
      </c>
      <c r="B20" s="28" t="s">
        <v>27</v>
      </c>
      <c r="C20" s="25">
        <v>31</v>
      </c>
      <c r="D20" s="25">
        <v>35</v>
      </c>
      <c r="E20" s="25">
        <v>20</v>
      </c>
      <c r="F20" s="25">
        <v>9</v>
      </c>
      <c r="G20" s="26">
        <v>17</v>
      </c>
      <c r="H20" s="16">
        <f>Tableau6[[#This Row],[Pas du tout d''accord]]+Tableau6[[#This Row],[Pas d''accord]]+Tableau6[[#This Row],[D''accord]]+Tableau6[[#This Row],[Assez d''accord]]+Tableau6[[#This Row],[Tout à fait d''accord]]</f>
        <v>112</v>
      </c>
      <c r="I20" s="34">
        <f>(Tableau6[[#This Row],[Tout à fait d''accord]]+Tableau6[[#This Row],[Assez d''accord]]+(Tableau6[[#This Row],[D''accord]]/2))/Tableau6[[#This Row],[Total des Réponses]]</f>
        <v>0.6785714285714286</v>
      </c>
      <c r="J20" s="5"/>
      <c r="K20" s="4"/>
      <c r="L20" s="4"/>
      <c r="M20" s="4"/>
      <c r="N20" s="4"/>
    </row>
    <row r="21" spans="1:14" ht="25" customHeight="1" x14ac:dyDescent="0.55000000000000004">
      <c r="A21" s="17" t="s">
        <v>49</v>
      </c>
      <c r="B21" s="28" t="s">
        <v>26</v>
      </c>
      <c r="C21" s="19">
        <v>31</v>
      </c>
      <c r="D21" s="19">
        <v>35</v>
      </c>
      <c r="E21" s="19">
        <v>20</v>
      </c>
      <c r="F21" s="19">
        <v>9</v>
      </c>
      <c r="G21" s="20">
        <v>17</v>
      </c>
      <c r="H21" s="16">
        <f>Tableau6[[#This Row],[Pas du tout d''accord]]+Tableau6[[#This Row],[Pas d''accord]]+Tableau6[[#This Row],[D''accord]]+Tableau6[[#This Row],[Assez d''accord]]+Tableau6[[#This Row],[Tout à fait d''accord]]</f>
        <v>112</v>
      </c>
      <c r="I21" s="34">
        <f>(Tableau6[[#This Row],[Tout à fait d''accord]]+Tableau6[[#This Row],[Assez d''accord]]+(Tableau6[[#This Row],[D''accord]]/2))/Tableau6[[#This Row],[Total des Réponses]]</f>
        <v>0.6785714285714286</v>
      </c>
      <c r="J21" s="5"/>
      <c r="K21" s="4"/>
      <c r="L21" s="4"/>
      <c r="M21" s="4"/>
      <c r="N21" s="4"/>
    </row>
    <row r="22" spans="1:14" ht="25" customHeight="1" x14ac:dyDescent="0.55000000000000004">
      <c r="A22" s="17" t="s">
        <v>49</v>
      </c>
      <c r="B22" s="28" t="s">
        <v>25</v>
      </c>
      <c r="C22" s="25">
        <v>31</v>
      </c>
      <c r="D22" s="25">
        <v>35</v>
      </c>
      <c r="E22" s="25">
        <v>20</v>
      </c>
      <c r="F22" s="25">
        <v>9</v>
      </c>
      <c r="G22" s="26">
        <v>17</v>
      </c>
      <c r="H22" s="16">
        <f>Tableau6[[#This Row],[Pas du tout d''accord]]+Tableau6[[#This Row],[Pas d''accord]]+Tableau6[[#This Row],[D''accord]]+Tableau6[[#This Row],[Assez d''accord]]+Tableau6[[#This Row],[Tout à fait d''accord]]</f>
        <v>112</v>
      </c>
      <c r="I22" s="34">
        <f>(Tableau6[[#This Row],[Tout à fait d''accord]]+Tableau6[[#This Row],[Assez d''accord]]+(Tableau6[[#This Row],[D''accord]]/2))/Tableau6[[#This Row],[Total des Réponses]]</f>
        <v>0.6785714285714286</v>
      </c>
      <c r="J22" s="5"/>
      <c r="K22" s="4"/>
      <c r="L22" s="4"/>
      <c r="M22" s="4"/>
      <c r="N22" s="4"/>
    </row>
    <row r="23" spans="1:14" ht="25" customHeight="1" x14ac:dyDescent="0.55000000000000004">
      <c r="A23" s="17" t="s">
        <v>50</v>
      </c>
      <c r="B23" s="28" t="s">
        <v>32</v>
      </c>
      <c r="C23" s="19">
        <v>31</v>
      </c>
      <c r="D23" s="19">
        <v>35</v>
      </c>
      <c r="E23" s="19">
        <v>20</v>
      </c>
      <c r="F23" s="19">
        <v>9</v>
      </c>
      <c r="G23" s="20">
        <v>17</v>
      </c>
      <c r="H23" s="16">
        <f>Tableau6[[#This Row],[Pas du tout d''accord]]+Tableau6[[#This Row],[Pas d''accord]]+Tableau6[[#This Row],[D''accord]]+Tableau6[[#This Row],[Assez d''accord]]+Tableau6[[#This Row],[Tout à fait d''accord]]</f>
        <v>112</v>
      </c>
      <c r="I23" s="34">
        <f>(Tableau6[[#This Row],[Tout à fait d''accord]]+Tableau6[[#This Row],[Assez d''accord]]+(Tableau6[[#This Row],[D''accord]]/2))/Tableau6[[#This Row],[Total des Réponses]]</f>
        <v>0.6785714285714286</v>
      </c>
      <c r="J23" s="5"/>
      <c r="K23" s="4"/>
      <c r="L23" s="4"/>
      <c r="M23" s="4"/>
      <c r="N23" s="4"/>
    </row>
    <row r="24" spans="1:14" ht="25" customHeight="1" x14ac:dyDescent="0.55000000000000004">
      <c r="A24" s="17" t="s">
        <v>50</v>
      </c>
      <c r="B24" s="28" t="s">
        <v>31</v>
      </c>
      <c r="C24" s="25">
        <v>31</v>
      </c>
      <c r="D24" s="25">
        <v>35</v>
      </c>
      <c r="E24" s="25">
        <v>20</v>
      </c>
      <c r="F24" s="25">
        <v>9</v>
      </c>
      <c r="G24" s="26">
        <v>17</v>
      </c>
      <c r="H24" s="16">
        <f>Tableau6[[#This Row],[Pas du tout d''accord]]+Tableau6[[#This Row],[Pas d''accord]]+Tableau6[[#This Row],[D''accord]]+Tableau6[[#This Row],[Assez d''accord]]+Tableau6[[#This Row],[Tout à fait d''accord]]</f>
        <v>112</v>
      </c>
      <c r="I24" s="34">
        <f>(Tableau6[[#This Row],[Tout à fait d''accord]]+Tableau6[[#This Row],[Assez d''accord]]+(Tableau6[[#This Row],[D''accord]]/2))/Tableau6[[#This Row],[Total des Réponses]]</f>
        <v>0.6785714285714286</v>
      </c>
      <c r="J24" s="5"/>
      <c r="K24" s="4"/>
      <c r="L24" s="4"/>
      <c r="M24" s="4"/>
      <c r="N24" s="4"/>
    </row>
    <row r="25" spans="1:14" ht="25" customHeight="1" x14ac:dyDescent="0.55000000000000004">
      <c r="A25" s="17" t="s">
        <v>50</v>
      </c>
      <c r="B25" s="28" t="s">
        <v>30</v>
      </c>
      <c r="C25" s="19">
        <v>31</v>
      </c>
      <c r="D25" s="19">
        <v>35</v>
      </c>
      <c r="E25" s="19">
        <v>20</v>
      </c>
      <c r="F25" s="19">
        <v>9</v>
      </c>
      <c r="G25" s="20">
        <v>17</v>
      </c>
      <c r="H25" s="16">
        <f>Tableau6[[#This Row],[Pas du tout d''accord]]+Tableau6[[#This Row],[Pas d''accord]]+Tableau6[[#This Row],[D''accord]]+Tableau6[[#This Row],[Assez d''accord]]+Tableau6[[#This Row],[Tout à fait d''accord]]</f>
        <v>112</v>
      </c>
      <c r="I25" s="34">
        <f>(Tableau6[[#This Row],[Tout à fait d''accord]]+Tableau6[[#This Row],[Assez d''accord]]+(Tableau6[[#This Row],[D''accord]]/2))/Tableau6[[#This Row],[Total des Réponses]]</f>
        <v>0.6785714285714286</v>
      </c>
      <c r="J25" s="5"/>
      <c r="K25" s="4"/>
      <c r="L25" s="4"/>
      <c r="M25" s="4"/>
      <c r="N25" s="4"/>
    </row>
    <row r="26" spans="1:14" ht="25" customHeight="1" x14ac:dyDescent="0.55000000000000004">
      <c r="A26" s="17" t="s">
        <v>51</v>
      </c>
      <c r="B26" s="28" t="s">
        <v>38</v>
      </c>
      <c r="C26" s="27">
        <v>31</v>
      </c>
      <c r="D26" s="25">
        <v>35</v>
      </c>
      <c r="E26" s="25">
        <v>20</v>
      </c>
      <c r="F26" s="25">
        <v>9</v>
      </c>
      <c r="G26" s="26">
        <v>17</v>
      </c>
      <c r="H26" s="16">
        <f>Tableau6[[#This Row],[Pas du tout d''accord]]+Tableau6[[#This Row],[Pas d''accord]]+Tableau6[[#This Row],[D''accord]]+Tableau6[[#This Row],[Assez d''accord]]+Tableau6[[#This Row],[Tout à fait d''accord]]</f>
        <v>112</v>
      </c>
      <c r="I26" s="34">
        <f>(Tableau6[[#This Row],[Tout à fait d''accord]]+Tableau6[[#This Row],[Assez d''accord]]+(Tableau6[[#This Row],[D''accord]]/2))/Tableau6[[#This Row],[Total des Réponses]]</f>
        <v>0.6785714285714286</v>
      </c>
      <c r="J26" s="5"/>
      <c r="K26" s="4"/>
      <c r="L26" s="4"/>
      <c r="M26" s="4"/>
      <c r="N26" s="4"/>
    </row>
    <row r="27" spans="1:14" ht="25" customHeight="1" x14ac:dyDescent="0.55000000000000004">
      <c r="A27" s="17" t="s">
        <v>51</v>
      </c>
      <c r="B27" s="28" t="s">
        <v>37</v>
      </c>
      <c r="C27" s="21">
        <v>32</v>
      </c>
      <c r="D27" s="19">
        <v>21</v>
      </c>
      <c r="E27" s="19">
        <v>47</v>
      </c>
      <c r="F27" s="19">
        <v>12</v>
      </c>
      <c r="G27" s="20">
        <v>1</v>
      </c>
      <c r="H27" s="16">
        <f>Tableau6[[#This Row],[Pas du tout d''accord]]+Tableau6[[#This Row],[Pas d''accord]]+Tableau6[[#This Row],[D''accord]]+Tableau6[[#This Row],[Assez d''accord]]+Tableau6[[#This Row],[Tout à fait d''accord]]</f>
        <v>113</v>
      </c>
      <c r="I27" s="34">
        <f>(Tableau6[[#This Row],[Tout à fait d''accord]]+Tableau6[[#This Row],[Assez d''accord]]+(Tableau6[[#This Row],[D''accord]]/2))/Tableau6[[#This Row],[Total des Réponses]]</f>
        <v>0.67699115044247793</v>
      </c>
      <c r="J27" s="5"/>
      <c r="K27" s="4"/>
      <c r="L27" s="4"/>
      <c r="M27" s="4"/>
      <c r="N27" s="4"/>
    </row>
    <row r="28" spans="1:14" ht="25" customHeight="1" x14ac:dyDescent="0.55000000000000004">
      <c r="A28" s="17" t="s">
        <v>51</v>
      </c>
      <c r="B28" s="28" t="s">
        <v>36</v>
      </c>
      <c r="C28" s="27">
        <v>32</v>
      </c>
      <c r="D28" s="25">
        <v>21</v>
      </c>
      <c r="E28" s="25">
        <v>47</v>
      </c>
      <c r="F28" s="25">
        <v>12</v>
      </c>
      <c r="G28" s="26">
        <v>3</v>
      </c>
      <c r="H28" s="16">
        <f>Tableau6[[#This Row],[Pas du tout d''accord]]+Tableau6[[#This Row],[Pas d''accord]]+Tableau6[[#This Row],[D''accord]]+Tableau6[[#This Row],[Assez d''accord]]+Tableau6[[#This Row],[Tout à fait d''accord]]</f>
        <v>115</v>
      </c>
      <c r="I28" s="34">
        <f>(Tableau6[[#This Row],[Tout à fait d''accord]]+Tableau6[[#This Row],[Assez d''accord]]+(Tableau6[[#This Row],[D''accord]]/2))/Tableau6[[#This Row],[Total des Réponses]]</f>
        <v>0.66521739130434787</v>
      </c>
      <c r="J28" s="5"/>
      <c r="K28" s="4"/>
      <c r="L28" s="4"/>
      <c r="M28" s="4"/>
      <c r="N28" s="4"/>
    </row>
    <row r="29" spans="1:14" ht="25" customHeight="1" x14ac:dyDescent="0.55000000000000004">
      <c r="A29" s="17" t="s">
        <v>51</v>
      </c>
      <c r="B29" s="28" t="s">
        <v>35</v>
      </c>
      <c r="C29" s="19">
        <v>32</v>
      </c>
      <c r="D29" s="19">
        <v>21</v>
      </c>
      <c r="E29" s="19">
        <v>47</v>
      </c>
      <c r="F29" s="19">
        <v>12</v>
      </c>
      <c r="G29" s="20">
        <v>2</v>
      </c>
      <c r="H29" s="16">
        <f>Tableau6[[#This Row],[Pas du tout d''accord]]+Tableau6[[#This Row],[Pas d''accord]]+Tableau6[[#This Row],[D''accord]]+Tableau6[[#This Row],[Assez d''accord]]+Tableau6[[#This Row],[Tout à fait d''accord]]</f>
        <v>114</v>
      </c>
      <c r="I29" s="34">
        <f>(Tableau6[[#This Row],[Tout à fait d''accord]]+Tableau6[[#This Row],[Assez d''accord]]+(Tableau6[[#This Row],[D''accord]]/2))/Tableau6[[#This Row],[Total des Réponses]]</f>
        <v>0.67105263157894735</v>
      </c>
      <c r="J29" s="5"/>
      <c r="K29" s="4"/>
      <c r="L29" s="4"/>
      <c r="M29" s="4"/>
      <c r="N29" s="4"/>
    </row>
    <row r="30" spans="1:14" ht="25" customHeight="1" x14ac:dyDescent="0.55000000000000004">
      <c r="A30" s="17" t="s">
        <v>51</v>
      </c>
      <c r="B30" s="28" t="s">
        <v>34</v>
      </c>
      <c r="C30" s="25">
        <v>32</v>
      </c>
      <c r="D30" s="25">
        <v>21</v>
      </c>
      <c r="E30" s="25">
        <v>47</v>
      </c>
      <c r="F30" s="25">
        <v>11</v>
      </c>
      <c r="G30" s="26">
        <v>1</v>
      </c>
      <c r="H30" s="16">
        <f>Tableau6[[#This Row],[Pas du tout d''accord]]+Tableau6[[#This Row],[Pas d''accord]]+Tableau6[[#This Row],[D''accord]]+Tableau6[[#This Row],[Assez d''accord]]+Tableau6[[#This Row],[Tout à fait d''accord]]</f>
        <v>112</v>
      </c>
      <c r="I30" s="34">
        <f>(Tableau6[[#This Row],[Tout à fait d''accord]]+Tableau6[[#This Row],[Assez d''accord]]+(Tableau6[[#This Row],[D''accord]]/2))/Tableau6[[#This Row],[Total des Réponses]]</f>
        <v>0.6830357142857143</v>
      </c>
      <c r="J30" s="5"/>
      <c r="K30" s="4"/>
      <c r="L30" s="4"/>
      <c r="M30" s="4"/>
      <c r="N30" s="4"/>
    </row>
    <row r="31" spans="1:14" ht="25" customHeight="1" x14ac:dyDescent="0.55000000000000004">
      <c r="A31" s="17" t="s">
        <v>51</v>
      </c>
      <c r="B31" s="28" t="s">
        <v>33</v>
      </c>
      <c r="C31" s="19">
        <v>32</v>
      </c>
      <c r="D31" s="19">
        <v>21</v>
      </c>
      <c r="E31" s="19">
        <v>47</v>
      </c>
      <c r="F31" s="19">
        <v>11</v>
      </c>
      <c r="G31" s="20">
        <v>1</v>
      </c>
      <c r="H31" s="16">
        <f>Tableau6[[#This Row],[Pas du tout d''accord]]+Tableau6[[#This Row],[Pas d''accord]]+Tableau6[[#This Row],[D''accord]]+Tableau6[[#This Row],[Assez d''accord]]+Tableau6[[#This Row],[Tout à fait d''accord]]</f>
        <v>112</v>
      </c>
      <c r="I31" s="34">
        <f>(Tableau6[[#This Row],[Tout à fait d''accord]]+Tableau6[[#This Row],[Assez d''accord]]+(Tableau6[[#This Row],[D''accord]]/2))/Tableau6[[#This Row],[Total des Réponses]]</f>
        <v>0.6830357142857143</v>
      </c>
      <c r="J31" s="5"/>
      <c r="K31" s="4"/>
      <c r="L31" s="4"/>
      <c r="M31" s="4"/>
      <c r="N31" s="4"/>
    </row>
    <row r="32" spans="1:14" ht="25" customHeight="1" x14ac:dyDescent="0.55000000000000004">
      <c r="A32" s="17" t="s">
        <v>52</v>
      </c>
      <c r="B32" s="28" t="s">
        <v>54</v>
      </c>
      <c r="C32" s="25">
        <v>32</v>
      </c>
      <c r="D32" s="25">
        <v>21</v>
      </c>
      <c r="E32" s="25">
        <v>47</v>
      </c>
      <c r="F32" s="25">
        <v>11</v>
      </c>
      <c r="G32" s="26">
        <v>1</v>
      </c>
      <c r="H32" s="16">
        <f>Tableau6[[#This Row],[Pas du tout d''accord]]+Tableau6[[#This Row],[Pas d''accord]]+Tableau6[[#This Row],[D''accord]]+Tableau6[[#This Row],[Assez d''accord]]+Tableau6[[#This Row],[Tout à fait d''accord]]</f>
        <v>112</v>
      </c>
      <c r="I32" s="34">
        <f>(Tableau6[[#This Row],[Tout à fait d''accord]]+Tableau6[[#This Row],[Assez d''accord]]+(Tableau6[[#This Row],[D''accord]]/2))/Tableau6[[#This Row],[Total des Réponses]]</f>
        <v>0.6830357142857143</v>
      </c>
      <c r="J32" s="5"/>
      <c r="K32" s="4"/>
      <c r="L32" s="4"/>
      <c r="M32" s="4"/>
      <c r="N32" s="4"/>
    </row>
    <row r="33" spans="1:14" ht="25" customHeight="1" x14ac:dyDescent="0.55000000000000004">
      <c r="A33" s="18" t="s">
        <v>52</v>
      </c>
      <c r="B33" s="31" t="s">
        <v>55</v>
      </c>
      <c r="C33" s="22">
        <v>32</v>
      </c>
      <c r="D33" s="23">
        <v>21</v>
      </c>
      <c r="E33" s="23">
        <v>47</v>
      </c>
      <c r="F33" s="23">
        <v>11</v>
      </c>
      <c r="G33" s="24">
        <v>1</v>
      </c>
      <c r="H33" s="16">
        <f>Tableau6[[#This Row],[Pas du tout d''accord]]+Tableau6[[#This Row],[Pas d''accord]]+Tableau6[[#This Row],[D''accord]]+Tableau6[[#This Row],[Assez d''accord]]+Tableau6[[#This Row],[Tout à fait d''accord]]</f>
        <v>112</v>
      </c>
      <c r="I33" s="35">
        <f>(Tableau6[[#This Row],[Tout à fait d''accord]]+Tableau6[[#This Row],[Assez d''accord]]+(Tableau6[[#This Row],[D''accord]]/2))/Tableau6[[#This Row],[Total des Réponses]]</f>
        <v>0.6830357142857143</v>
      </c>
      <c r="J33" s="5"/>
      <c r="K33" s="4"/>
      <c r="L33" s="4"/>
      <c r="M33" s="4"/>
      <c r="N33" s="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opLeftCell="A16" workbookViewId="0">
      <selection activeCell="A32" sqref="A32"/>
    </sheetView>
  </sheetViews>
  <sheetFormatPr baseColWidth="10" defaultRowHeight="14.4" x14ac:dyDescent="0.55000000000000004"/>
  <cols>
    <col min="1" max="1" width="85.20703125" bestFit="1" customWidth="1"/>
    <col min="2" max="6" width="7.5234375" style="1" customWidth="1"/>
    <col min="7" max="7" width="17.3671875" customWidth="1"/>
  </cols>
  <sheetData>
    <row r="1" spans="1:7" s="2" customFormat="1" ht="43.2" x14ac:dyDescent="0.55000000000000004">
      <c r="A1" s="9" t="s">
        <v>43</v>
      </c>
      <c r="B1" s="2" t="s">
        <v>44</v>
      </c>
      <c r="C1" s="2" t="s">
        <v>9</v>
      </c>
      <c r="D1" s="2" t="s">
        <v>10</v>
      </c>
      <c r="E1" s="2" t="s">
        <v>11</v>
      </c>
      <c r="F1" s="2" t="s">
        <v>12</v>
      </c>
      <c r="G1" s="32"/>
    </row>
    <row r="2" spans="1:7" x14ac:dyDescent="0.55000000000000004">
      <c r="A2" s="7" t="s">
        <v>52</v>
      </c>
      <c r="B2" s="10"/>
      <c r="C2" s="10"/>
      <c r="D2" s="10"/>
      <c r="E2" s="10"/>
      <c r="F2" s="10"/>
    </row>
    <row r="3" spans="1:7" x14ac:dyDescent="0.55000000000000004">
      <c r="A3" s="8" t="s">
        <v>40</v>
      </c>
      <c r="B3" s="10">
        <v>0.5</v>
      </c>
      <c r="C3" s="10">
        <v>0.5</v>
      </c>
      <c r="D3" s="10">
        <v>0.5</v>
      </c>
      <c r="E3" s="10">
        <v>0.5</v>
      </c>
      <c r="F3" s="10"/>
    </row>
    <row r="4" spans="1:7" x14ac:dyDescent="0.55000000000000004">
      <c r="A4" s="8" t="s">
        <v>39</v>
      </c>
      <c r="B4" s="10">
        <v>1</v>
      </c>
      <c r="C4" s="10">
        <v>1</v>
      </c>
      <c r="D4" s="10">
        <v>1</v>
      </c>
      <c r="E4" s="10">
        <v>1</v>
      </c>
      <c r="F4" s="10"/>
    </row>
    <row r="5" spans="1:7" x14ac:dyDescent="0.55000000000000004">
      <c r="A5" s="7" t="s">
        <v>51</v>
      </c>
      <c r="B5" s="10"/>
      <c r="C5" s="10"/>
      <c r="D5" s="10"/>
      <c r="E5" s="10"/>
      <c r="F5" s="10"/>
    </row>
    <row r="6" spans="1:7" x14ac:dyDescent="0.55000000000000004">
      <c r="A6" s="8" t="s">
        <v>33</v>
      </c>
      <c r="B6" s="10">
        <v>0.16753926701570682</v>
      </c>
      <c r="C6" s="10">
        <v>0.15</v>
      </c>
      <c r="D6" s="10">
        <v>0.18431372549019609</v>
      </c>
      <c r="E6" s="10">
        <v>0.17910447761194029</v>
      </c>
      <c r="F6" s="10">
        <v>0</v>
      </c>
    </row>
    <row r="7" spans="1:7" x14ac:dyDescent="0.55000000000000004">
      <c r="A7" s="8" t="s">
        <v>36</v>
      </c>
      <c r="B7" s="10">
        <v>0.33507853403141363</v>
      </c>
      <c r="C7" s="10">
        <v>0.3</v>
      </c>
      <c r="D7" s="10">
        <v>0.36862745098039218</v>
      </c>
      <c r="E7" s="10">
        <v>0.35820895522388058</v>
      </c>
      <c r="F7" s="10">
        <v>0</v>
      </c>
    </row>
    <row r="8" spans="1:7" x14ac:dyDescent="0.55000000000000004">
      <c r="A8" s="8" t="s">
        <v>37</v>
      </c>
      <c r="B8" s="10">
        <v>0.50261780104712039</v>
      </c>
      <c r="C8" s="10">
        <v>0.45</v>
      </c>
      <c r="D8" s="10">
        <v>0.55294117647058827</v>
      </c>
      <c r="E8" s="10">
        <v>0.53731343283582089</v>
      </c>
      <c r="F8" s="10">
        <v>0</v>
      </c>
    </row>
    <row r="9" spans="1:7" x14ac:dyDescent="0.55000000000000004">
      <c r="A9" s="8" t="s">
        <v>38</v>
      </c>
      <c r="B9" s="10">
        <v>0.66492146596858637</v>
      </c>
      <c r="C9" s="10">
        <v>0.7</v>
      </c>
      <c r="D9" s="10">
        <v>0.63137254901960782</v>
      </c>
      <c r="E9" s="10">
        <v>0.64179104477611937</v>
      </c>
      <c r="F9" s="10">
        <v>1</v>
      </c>
    </row>
    <row r="10" spans="1:7" x14ac:dyDescent="0.55000000000000004">
      <c r="A10" s="8" t="s">
        <v>35</v>
      </c>
      <c r="B10" s="10">
        <v>0.83246073298429324</v>
      </c>
      <c r="C10" s="10">
        <v>0.85</v>
      </c>
      <c r="D10" s="10">
        <v>0.81568627450980391</v>
      </c>
      <c r="E10" s="10">
        <v>0.82089552238805974</v>
      </c>
      <c r="F10" s="10">
        <v>1</v>
      </c>
    </row>
    <row r="11" spans="1:7" x14ac:dyDescent="0.55000000000000004">
      <c r="A11" s="8" t="s">
        <v>34</v>
      </c>
      <c r="B11" s="10">
        <v>1</v>
      </c>
      <c r="C11" s="10">
        <v>1</v>
      </c>
      <c r="D11" s="10">
        <v>1</v>
      </c>
      <c r="E11" s="10">
        <v>1</v>
      </c>
      <c r="F11" s="10">
        <v>1</v>
      </c>
    </row>
    <row r="12" spans="1:7" x14ac:dyDescent="0.55000000000000004">
      <c r="A12" s="7" t="s">
        <v>50</v>
      </c>
      <c r="B12" s="10"/>
      <c r="C12" s="10"/>
      <c r="D12" s="10"/>
      <c r="E12" s="10"/>
      <c r="F12" s="10"/>
    </row>
    <row r="13" spans="1:7" x14ac:dyDescent="0.55000000000000004">
      <c r="A13" s="8" t="s">
        <v>31</v>
      </c>
      <c r="B13" s="10">
        <v>0.33333333333333331</v>
      </c>
      <c r="C13" s="10">
        <v>0.33333333333333331</v>
      </c>
      <c r="D13" s="10">
        <v>0.33333333333333331</v>
      </c>
      <c r="E13" s="10">
        <v>0.33333333333333331</v>
      </c>
      <c r="F13" s="10">
        <v>0.33333333333333331</v>
      </c>
    </row>
    <row r="14" spans="1:7" x14ac:dyDescent="0.55000000000000004">
      <c r="A14" s="8" t="s">
        <v>32</v>
      </c>
      <c r="B14" s="10">
        <v>0.66666666666666663</v>
      </c>
      <c r="C14" s="10">
        <v>0.66666666666666663</v>
      </c>
      <c r="D14" s="10">
        <v>0.66666666666666663</v>
      </c>
      <c r="E14" s="10">
        <v>0.66666666666666663</v>
      </c>
      <c r="F14" s="10">
        <v>0.66666666666666663</v>
      </c>
    </row>
    <row r="15" spans="1:7" x14ac:dyDescent="0.55000000000000004">
      <c r="A15" s="8" t="s">
        <v>30</v>
      </c>
      <c r="B15" s="10">
        <v>1</v>
      </c>
      <c r="C15" s="10">
        <v>1</v>
      </c>
      <c r="D15" s="10">
        <v>1</v>
      </c>
      <c r="E15" s="10">
        <v>1</v>
      </c>
      <c r="F15" s="10">
        <v>1</v>
      </c>
    </row>
    <row r="16" spans="1:7" x14ac:dyDescent="0.55000000000000004">
      <c r="A16" s="7" t="s">
        <v>49</v>
      </c>
      <c r="B16" s="10"/>
      <c r="C16" s="10"/>
      <c r="D16" s="10"/>
      <c r="E16" s="10"/>
      <c r="F16" s="10"/>
    </row>
    <row r="17" spans="1:6" x14ac:dyDescent="0.55000000000000004">
      <c r="A17" s="8" t="s">
        <v>26</v>
      </c>
      <c r="B17" s="10">
        <v>0.2</v>
      </c>
      <c r="C17" s="10">
        <v>0.2</v>
      </c>
      <c r="D17" s="10">
        <v>0.2</v>
      </c>
      <c r="E17" s="10">
        <v>0.2</v>
      </c>
      <c r="F17" s="10">
        <v>0.2</v>
      </c>
    </row>
    <row r="18" spans="1:6" x14ac:dyDescent="0.55000000000000004">
      <c r="A18" s="8" t="s">
        <v>28</v>
      </c>
      <c r="B18" s="10">
        <v>0.4</v>
      </c>
      <c r="C18" s="10">
        <v>0.4</v>
      </c>
      <c r="D18" s="10">
        <v>0.4</v>
      </c>
      <c r="E18" s="10">
        <v>0.4</v>
      </c>
      <c r="F18" s="10">
        <v>0.4</v>
      </c>
    </row>
    <row r="19" spans="1:6" x14ac:dyDescent="0.55000000000000004">
      <c r="A19" s="8" t="s">
        <v>29</v>
      </c>
      <c r="B19" s="10">
        <v>0.6</v>
      </c>
      <c r="C19" s="10">
        <v>0.6</v>
      </c>
      <c r="D19" s="10">
        <v>0.6</v>
      </c>
      <c r="E19" s="10">
        <v>0.6</v>
      </c>
      <c r="F19" s="10">
        <v>0.6</v>
      </c>
    </row>
    <row r="20" spans="1:6" x14ac:dyDescent="0.55000000000000004">
      <c r="A20" s="8" t="s">
        <v>27</v>
      </c>
      <c r="B20" s="10">
        <v>0.8</v>
      </c>
      <c r="C20" s="10">
        <v>0.8</v>
      </c>
      <c r="D20" s="10">
        <v>0.8</v>
      </c>
      <c r="E20" s="10">
        <v>0.8</v>
      </c>
      <c r="F20" s="10">
        <v>0.8</v>
      </c>
    </row>
    <row r="21" spans="1:6" x14ac:dyDescent="0.55000000000000004">
      <c r="A21" s="8" t="s">
        <v>25</v>
      </c>
      <c r="B21" s="10">
        <v>1</v>
      </c>
      <c r="C21" s="10">
        <v>1</v>
      </c>
      <c r="D21" s="10">
        <v>1</v>
      </c>
      <c r="E21" s="10">
        <v>1</v>
      </c>
      <c r="F21" s="10">
        <v>1</v>
      </c>
    </row>
    <row r="22" spans="1:6" x14ac:dyDescent="0.55000000000000004">
      <c r="A22" s="7" t="s">
        <v>48</v>
      </c>
      <c r="B22" s="10"/>
      <c r="C22" s="10"/>
      <c r="D22" s="10"/>
      <c r="E22" s="10"/>
      <c r="F22" s="10"/>
    </row>
    <row r="23" spans="1:6" x14ac:dyDescent="0.55000000000000004">
      <c r="A23" s="8" t="s">
        <v>22</v>
      </c>
      <c r="B23" s="10">
        <v>0.25</v>
      </c>
      <c r="C23" s="10">
        <v>0.25</v>
      </c>
      <c r="D23" s="10">
        <v>0.25</v>
      </c>
      <c r="E23" s="10">
        <v>0.25</v>
      </c>
      <c r="F23" s="10">
        <v>0.25</v>
      </c>
    </row>
    <row r="24" spans="1:6" x14ac:dyDescent="0.55000000000000004">
      <c r="A24" s="8" t="s">
        <v>24</v>
      </c>
      <c r="B24" s="10">
        <v>0.5</v>
      </c>
      <c r="C24" s="10">
        <v>0.5</v>
      </c>
      <c r="D24" s="10">
        <v>0.5</v>
      </c>
      <c r="E24" s="10">
        <v>0.5</v>
      </c>
      <c r="F24" s="10">
        <v>0.5</v>
      </c>
    </row>
    <row r="25" spans="1:6" x14ac:dyDescent="0.55000000000000004">
      <c r="A25" s="8" t="s">
        <v>23</v>
      </c>
      <c r="B25" s="10">
        <v>0.75</v>
      </c>
      <c r="C25" s="10">
        <v>0.75</v>
      </c>
      <c r="D25" s="10">
        <v>0.75</v>
      </c>
      <c r="E25" s="10">
        <v>0.75</v>
      </c>
      <c r="F25" s="10">
        <v>0.75</v>
      </c>
    </row>
    <row r="26" spans="1:6" x14ac:dyDescent="0.55000000000000004">
      <c r="A26" s="8" t="s">
        <v>21</v>
      </c>
      <c r="B26" s="10">
        <v>1</v>
      </c>
      <c r="C26" s="10">
        <v>1</v>
      </c>
      <c r="D26" s="10">
        <v>1</v>
      </c>
      <c r="E26" s="10">
        <v>1</v>
      </c>
      <c r="F26" s="10">
        <v>1</v>
      </c>
    </row>
    <row r="27" spans="1:6" x14ac:dyDescent="0.55000000000000004">
      <c r="A27" s="7" t="s">
        <v>47</v>
      </c>
      <c r="B27" s="10"/>
      <c r="C27" s="10"/>
      <c r="D27" s="10"/>
      <c r="E27" s="10"/>
      <c r="F27" s="10"/>
    </row>
    <row r="28" spans="1:6" x14ac:dyDescent="0.55000000000000004">
      <c r="A28" s="8" t="s">
        <v>20</v>
      </c>
      <c r="B28" s="10">
        <v>1</v>
      </c>
      <c r="C28" s="10">
        <v>1</v>
      </c>
      <c r="D28" s="10">
        <v>1</v>
      </c>
      <c r="E28" s="10">
        <v>1</v>
      </c>
      <c r="F28" s="10"/>
    </row>
    <row r="29" spans="1:6" x14ac:dyDescent="0.55000000000000004">
      <c r="A29" s="7" t="s">
        <v>46</v>
      </c>
      <c r="B29" s="10"/>
      <c r="C29" s="10"/>
      <c r="D29" s="10"/>
      <c r="E29" s="10"/>
      <c r="F29" s="10"/>
    </row>
    <row r="30" spans="1:6" x14ac:dyDescent="0.55000000000000004">
      <c r="A30" s="8" t="s">
        <v>19</v>
      </c>
      <c r="B30" s="10">
        <v>0.2</v>
      </c>
      <c r="C30" s="10">
        <v>0.2</v>
      </c>
      <c r="D30" s="10">
        <v>0.2</v>
      </c>
      <c r="E30" s="10">
        <v>0.2</v>
      </c>
      <c r="F30" s="10"/>
    </row>
    <row r="31" spans="1:6" x14ac:dyDescent="0.55000000000000004">
      <c r="A31" s="8" t="s">
        <v>18</v>
      </c>
      <c r="B31" s="10">
        <v>0.4</v>
      </c>
      <c r="C31" s="10">
        <v>0.4</v>
      </c>
      <c r="D31" s="10">
        <v>0.4</v>
      </c>
      <c r="E31" s="10">
        <v>0.4</v>
      </c>
      <c r="F31" s="10"/>
    </row>
    <row r="32" spans="1:6" x14ac:dyDescent="0.55000000000000004">
      <c r="A32" s="8" t="s">
        <v>16</v>
      </c>
      <c r="B32" s="10">
        <v>0.6</v>
      </c>
      <c r="C32" s="10">
        <v>0.6</v>
      </c>
      <c r="D32" s="10">
        <v>0.6</v>
      </c>
      <c r="E32" s="10">
        <v>0.6</v>
      </c>
      <c r="F32" s="10"/>
    </row>
    <row r="33" spans="1:6" x14ac:dyDescent="0.55000000000000004">
      <c r="A33" s="8" t="s">
        <v>17</v>
      </c>
      <c r="B33" s="10">
        <v>0.8</v>
      </c>
      <c r="C33" s="10">
        <v>0.8</v>
      </c>
      <c r="D33" s="10">
        <v>0.8</v>
      </c>
      <c r="E33" s="10">
        <v>0.8</v>
      </c>
      <c r="F33" s="10"/>
    </row>
    <row r="34" spans="1:6" x14ac:dyDescent="0.55000000000000004">
      <c r="A34" s="8" t="s">
        <v>15</v>
      </c>
      <c r="B34" s="10">
        <v>1</v>
      </c>
      <c r="C34" s="10">
        <v>1</v>
      </c>
      <c r="D34" s="10">
        <v>1</v>
      </c>
      <c r="E34" s="10">
        <v>1</v>
      </c>
      <c r="F34" s="10"/>
    </row>
    <row r="35" spans="1:6" x14ac:dyDescent="0.55000000000000004">
      <c r="A35" s="7" t="s">
        <v>45</v>
      </c>
      <c r="B35" s="10"/>
      <c r="C35" s="10"/>
      <c r="D35" s="10"/>
      <c r="E35" s="10"/>
      <c r="F35" s="10"/>
    </row>
    <row r="36" spans="1:6" x14ac:dyDescent="0.55000000000000004">
      <c r="A36" s="8" t="s">
        <v>14</v>
      </c>
      <c r="B36" s="10">
        <v>0.5</v>
      </c>
      <c r="C36" s="10">
        <v>0.5</v>
      </c>
      <c r="D36" s="10">
        <v>0.5</v>
      </c>
      <c r="E36" s="10">
        <v>0.5</v>
      </c>
      <c r="F36" s="10"/>
    </row>
    <row r="37" spans="1:6" x14ac:dyDescent="0.55000000000000004">
      <c r="A37" s="8" t="s">
        <v>13</v>
      </c>
      <c r="B37" s="10">
        <v>0.5</v>
      </c>
      <c r="C37" s="10">
        <v>0.5</v>
      </c>
      <c r="D37" s="10">
        <v>0.5</v>
      </c>
      <c r="E37" s="10">
        <v>0.5</v>
      </c>
      <c r="F37" s="10"/>
    </row>
    <row r="38" spans="1:6" x14ac:dyDescent="0.55000000000000004">
      <c r="A38" s="8" t="s">
        <v>4</v>
      </c>
      <c r="B38" s="10">
        <v>1</v>
      </c>
      <c r="C38" s="10">
        <v>1</v>
      </c>
      <c r="D38" s="10">
        <v>1</v>
      </c>
      <c r="E38" s="10">
        <v>1</v>
      </c>
      <c r="F38" s="10"/>
    </row>
    <row r="39" spans="1:6" x14ac:dyDescent="0.55000000000000004">
      <c r="B39"/>
      <c r="C39"/>
      <c r="D39"/>
      <c r="E39"/>
      <c r="F3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U23" sqref="U23"/>
    </sheetView>
  </sheetViews>
  <sheetFormatPr baseColWidth="10" defaultRowHeight="14.4" x14ac:dyDescent="0.55000000000000004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7"/>
  <sheetViews>
    <sheetView workbookViewId="0">
      <selection activeCell="B15" sqref="B15"/>
    </sheetView>
  </sheetViews>
  <sheetFormatPr baseColWidth="10" defaultRowHeight="14.4" x14ac:dyDescent="0.55000000000000004"/>
  <cols>
    <col min="2" max="2" width="21.83984375" customWidth="1"/>
  </cols>
  <sheetData>
    <row r="1" spans="2:2" x14ac:dyDescent="0.55000000000000004">
      <c r="B1" s="1" t="s">
        <v>6</v>
      </c>
    </row>
    <row r="2" spans="2:2" x14ac:dyDescent="0.55000000000000004">
      <c r="B2" s="3" t="s">
        <v>2</v>
      </c>
    </row>
    <row r="3" spans="2:2" x14ac:dyDescent="0.55000000000000004">
      <c r="B3" s="3" t="s">
        <v>5</v>
      </c>
    </row>
    <row r="4" spans="2:2" x14ac:dyDescent="0.55000000000000004">
      <c r="B4" s="3" t="s">
        <v>1</v>
      </c>
    </row>
    <row r="5" spans="2:2" x14ac:dyDescent="0.55000000000000004">
      <c r="B5" s="3" t="s">
        <v>0</v>
      </c>
    </row>
    <row r="6" spans="2:2" x14ac:dyDescent="0.55000000000000004">
      <c r="B6" s="3" t="s">
        <v>3</v>
      </c>
    </row>
    <row r="7" spans="2:2" x14ac:dyDescent="0.55000000000000004">
      <c r="B7" t="s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1F5845-587A-4CD9-9030-C4DB4D3C13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TCD</vt:lpstr>
      <vt:lpstr>Feuil3</vt:lpstr>
      <vt:lpstr>Liste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Gacem Amira</dc:creator>
  <cp:lastModifiedBy>Alexandre GIRARD</cp:lastModifiedBy>
  <dcterms:created xsi:type="dcterms:W3CDTF">2019-11-04T13:46:59Z</dcterms:created>
  <dcterms:modified xsi:type="dcterms:W3CDTF">2020-02-17T10:16:15Z</dcterms:modified>
</cp:coreProperties>
</file>