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3cam\Desktop\"/>
    </mc:Choice>
  </mc:AlternateContent>
  <bookViews>
    <workbookView xWindow="0" yWindow="0" windowWidth="19200" windowHeight="70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3" i="2" l="1"/>
  <c r="B9" i="2"/>
  <c r="B2" i="2"/>
  <c r="B3" i="2"/>
  <c r="B4" i="2"/>
  <c r="B5" i="2"/>
  <c r="B6" i="2"/>
  <c r="B7" i="2"/>
  <c r="B8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1" i="2"/>
</calcChain>
</file>

<file path=xl/sharedStrings.xml><?xml version="1.0" encoding="utf-8"?>
<sst xmlns="http://schemas.openxmlformats.org/spreadsheetml/2006/main" count="208" uniqueCount="57">
  <si>
    <t>Horodateur</t>
  </si>
  <si>
    <t>Référence de dossier indiquée sur la fiche de pré-visite</t>
  </si>
  <si>
    <t>Votre adresse mail</t>
  </si>
  <si>
    <t>Votre Nom &amp; Prénom</t>
  </si>
  <si>
    <t>Votre PF</t>
  </si>
  <si>
    <t>Sur quelle famille de produit souhaitez vous apporter des précisions ?</t>
  </si>
  <si>
    <t>CODIC 1</t>
  </si>
  <si>
    <t>Spécificités installation</t>
  </si>
  <si>
    <t>Commentaires</t>
  </si>
  <si>
    <t>Avez-vous des précisions sur une autre famille de produits ou même famille autre CODIC ?</t>
  </si>
  <si>
    <t>Support de fixation</t>
  </si>
  <si>
    <t>Type de mur</t>
  </si>
  <si>
    <t>CODIC 2</t>
  </si>
  <si>
    <t>Date de livraison et installation fixée</t>
  </si>
  <si>
    <t>Nom du contact sur le chantier</t>
  </si>
  <si>
    <t>Numéro de téléphone contact sur le chantier</t>
  </si>
  <si>
    <t>Contraintes horaires</t>
  </si>
  <si>
    <t>Locaux sécurisés ?</t>
  </si>
  <si>
    <t>Réception volumique sur PF impossible prévoir semi direct sur le chantier</t>
  </si>
  <si>
    <t>Accès possible en semi-remorque</t>
  </si>
  <si>
    <t>Plan fourni</t>
  </si>
  <si>
    <t>Ascenseur ou monte-charge</t>
  </si>
  <si>
    <t>Nombre de bâtiments</t>
  </si>
  <si>
    <t>Nombre d'étages</t>
  </si>
  <si>
    <t>Nombre d'apt par étage</t>
  </si>
  <si>
    <t>Hayon indispensable</t>
  </si>
  <si>
    <t>Prévoir transpalette</t>
  </si>
  <si>
    <t>Prévoir diable</t>
  </si>
  <si>
    <t>Prévoir benne</t>
  </si>
  <si>
    <t>Remarques à transmettre à l'équipe B2B</t>
  </si>
  <si>
    <t>1-6987654</t>
  </si>
  <si>
    <t>MLE</t>
  </si>
  <si>
    <t>RAS</t>
  </si>
  <si>
    <t>OUI</t>
  </si>
  <si>
    <t>NON</t>
  </si>
  <si>
    <t>nico@darty.fr</t>
  </si>
  <si>
    <t>Nico</t>
  </si>
  <si>
    <t>AMIENS</t>
  </si>
  <si>
    <t>Longueur eau (Familles MLE)</t>
  </si>
  <si>
    <t>AUCUN</t>
  </si>
  <si>
    <t>ASL</t>
  </si>
  <si>
    <t>Longueur eau (Familles ASL)</t>
  </si>
  <si>
    <t>MR DUPONT</t>
  </si>
  <si>
    <t>uniquement le mercredi de 8h à 18h</t>
  </si>
  <si>
    <t>aucune remarque</t>
  </si>
  <si>
    <t>Longueur vidange (Familles MLE)</t>
  </si>
  <si>
    <t>Longueur vidange (Familles ASL)</t>
  </si>
  <si>
    <t>Longueur eau (Familles MLV)</t>
  </si>
  <si>
    <t>Longueur vidange (Familles MLV)</t>
  </si>
  <si>
    <t>Type de prise (Familles MO)</t>
  </si>
  <si>
    <t>Accès prise (Familles MO)</t>
  </si>
  <si>
    <t>Type de prise (Familles TC)</t>
  </si>
  <si>
    <t>TC câblée ? (Familles TC)</t>
  </si>
  <si>
    <t>Type de prise (Familles HOTTE)</t>
  </si>
  <si>
    <t>Accès prise (Familles HOTTE)</t>
  </si>
  <si>
    <t>Longueur antenne (Familles TVLCD)</t>
  </si>
  <si>
    <t>Mode hôtel (Familles TVLCD)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</si>
</sst>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/m/yy\ h:mm;@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22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wrapText="1"/>
    </xf>
    <xf numFmtId="49" fontId="0" fillId="0" borderId="0" xfId="0" applyNumberFormat="1"/>
    <xf numFmtId="169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2"/>
  <sheetViews>
    <sheetView tabSelected="1" topLeftCell="AK1" workbookViewId="0">
      <selection activeCell="AV2" sqref="AV2:AW2"/>
    </sheetView>
  </sheetViews>
  <sheetFormatPr baseColWidth="10" defaultRowHeight="14.5" x14ac:dyDescent="0.35"/>
  <cols>
    <col min="1" max="1" width="15" customWidth="1"/>
    <col min="2" max="2" width="10.36328125" customWidth="1"/>
    <col min="3" max="3" width="10.7265625" customWidth="1"/>
    <col min="4" max="4" width="10.36328125" customWidth="1"/>
    <col min="5" max="5" width="10.90625" customWidth="1"/>
    <col min="6" max="6" width="10.36328125" customWidth="1"/>
    <col min="7" max="7" width="8.1796875" customWidth="1"/>
    <col min="8" max="8" width="10.54296875" customWidth="1"/>
    <col min="9" max="9" width="10.36328125" customWidth="1"/>
    <col min="10" max="10" width="10" customWidth="1"/>
    <col min="11" max="11" width="10.453125" customWidth="1"/>
    <col min="12" max="12" width="10.54296875" customWidth="1"/>
    <col min="13" max="13" width="7.36328125" customWidth="1"/>
    <col min="14" max="14" width="10.1796875" customWidth="1"/>
    <col min="15" max="15" width="10.453125" customWidth="1"/>
    <col min="16" max="16" width="10.54296875" customWidth="1"/>
    <col min="17" max="17" width="7.36328125" customWidth="1"/>
    <col min="18" max="18" width="10.54296875" customWidth="1"/>
    <col min="19" max="19" width="10.453125" customWidth="1"/>
    <col min="20" max="20" width="10.54296875" customWidth="1"/>
    <col min="21" max="21" width="7.36328125" customWidth="1"/>
    <col min="22" max="22" width="10.1796875" customWidth="1"/>
    <col min="23" max="23" width="10.453125" customWidth="1"/>
    <col min="24" max="24" width="10.54296875" customWidth="1"/>
    <col min="25" max="25" width="10.1796875" customWidth="1"/>
    <col min="26" max="26" width="9.7265625" customWidth="1"/>
    <col min="27" max="27" width="10.453125" customWidth="1"/>
    <col min="28" max="28" width="10.54296875" customWidth="1"/>
    <col min="29" max="29" width="9.6328125" customWidth="1"/>
    <col min="30" max="30" width="10.90625" customWidth="1"/>
    <col min="31" max="31" width="10.453125" customWidth="1"/>
    <col min="32" max="32" width="10.54296875" customWidth="1"/>
    <col min="33" max="33" width="10.36328125" customWidth="1"/>
    <col min="34" max="34" width="8.1796875" customWidth="1"/>
    <col min="35" max="35" width="28.54296875" customWidth="1"/>
    <col min="36" max="36" width="10.36328125" customWidth="1"/>
    <col min="37" max="37" width="10" customWidth="1"/>
    <col min="38" max="38" width="10.453125" customWidth="1"/>
    <col min="39" max="39" width="7.36328125" customWidth="1"/>
    <col min="40" max="40" width="10.1796875" customWidth="1"/>
    <col min="41" max="41" width="10.453125" bestFit="1" customWidth="1"/>
    <col min="42" max="42" width="7.36328125" bestFit="1" customWidth="1"/>
    <col min="43" max="43" width="24.08984375" bestFit="1" customWidth="1"/>
    <col min="44" max="44" width="10.453125" bestFit="1" customWidth="1"/>
    <col min="45" max="45" width="7.36328125" bestFit="1" customWidth="1"/>
    <col min="46" max="46" width="10.1796875" bestFit="1" customWidth="1"/>
    <col min="47" max="47" width="10.453125" bestFit="1" customWidth="1"/>
    <col min="48" max="48" width="10.1796875" bestFit="1" customWidth="1"/>
    <col min="49" max="49" width="9.7265625" bestFit="1" customWidth="1"/>
    <col min="50" max="50" width="10.453125" bestFit="1" customWidth="1"/>
    <col min="51" max="51" width="9.6328125" bestFit="1" customWidth="1"/>
    <col min="53" max="53" width="10.453125" bestFit="1" customWidth="1"/>
    <col min="54" max="54" width="9.90625" bestFit="1" customWidth="1"/>
    <col min="55" max="55" width="9.6328125" bestFit="1" customWidth="1"/>
    <col min="56" max="56" width="9.81640625" bestFit="1" customWidth="1"/>
    <col min="57" max="57" width="10.08984375" bestFit="1" customWidth="1"/>
    <col min="58" max="58" width="9.90625" bestFit="1" customWidth="1"/>
    <col min="59" max="59" width="10.54296875" bestFit="1" customWidth="1"/>
    <col min="60" max="60" width="9.81640625" bestFit="1" customWidth="1"/>
    <col min="61" max="62" width="9.1796875" bestFit="1" customWidth="1"/>
    <col min="63" max="63" width="9.6328125" bestFit="1" customWidth="1"/>
    <col min="64" max="64" width="7.6328125" bestFit="1" customWidth="1"/>
    <col min="65" max="65" width="7.90625" bestFit="1" customWidth="1"/>
    <col min="66" max="66" width="10.54296875" bestFit="1" customWidth="1"/>
    <col min="67" max="67" width="10.26953125" bestFit="1" customWidth="1"/>
    <col min="68" max="69" width="6.453125" bestFit="1" customWidth="1"/>
    <col min="70" max="70" width="10.1796875" bestFit="1" customWidth="1"/>
    <col min="71" max="71" width="74.1796875" bestFit="1" customWidth="1"/>
  </cols>
  <sheetData>
    <row r="1" spans="1:98" ht="139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38</v>
      </c>
      <c r="J1" s="1" t="s">
        <v>45</v>
      </c>
      <c r="K1" s="1" t="s">
        <v>8</v>
      </c>
      <c r="L1" s="1" t="s">
        <v>9</v>
      </c>
      <c r="M1" s="1" t="s">
        <v>41</v>
      </c>
      <c r="N1" s="1" t="s">
        <v>46</v>
      </c>
      <c r="O1" s="1" t="s">
        <v>8</v>
      </c>
      <c r="P1" s="1" t="s">
        <v>9</v>
      </c>
      <c r="Q1" s="1" t="s">
        <v>47</v>
      </c>
      <c r="R1" s="1" t="s">
        <v>48</v>
      </c>
      <c r="S1" s="1" t="s">
        <v>8</v>
      </c>
      <c r="T1" s="1" t="s">
        <v>9</v>
      </c>
      <c r="U1" s="1" t="s">
        <v>49</v>
      </c>
      <c r="V1" s="1" t="s">
        <v>50</v>
      </c>
      <c r="W1" s="1" t="s">
        <v>8</v>
      </c>
      <c r="X1" s="1" t="s">
        <v>9</v>
      </c>
      <c r="Y1" s="1" t="s">
        <v>51</v>
      </c>
      <c r="Z1" s="1" t="s">
        <v>52</v>
      </c>
      <c r="AA1" s="1" t="s">
        <v>8</v>
      </c>
      <c r="AB1" s="1" t="s">
        <v>9</v>
      </c>
      <c r="AC1" s="1" t="s">
        <v>53</v>
      </c>
      <c r="AD1" s="1" t="s">
        <v>54</v>
      </c>
      <c r="AE1" s="1" t="s">
        <v>8</v>
      </c>
      <c r="AF1" s="1" t="s">
        <v>9</v>
      </c>
      <c r="AG1" s="1" t="s">
        <v>55</v>
      </c>
      <c r="AH1" s="1" t="s">
        <v>56</v>
      </c>
      <c r="AI1" s="1" t="s">
        <v>8</v>
      </c>
      <c r="AJ1" s="1" t="s">
        <v>9</v>
      </c>
      <c r="AK1" s="1" t="s">
        <v>10</v>
      </c>
      <c r="AL1" s="1" t="s">
        <v>11</v>
      </c>
      <c r="AM1" s="1" t="s">
        <v>8</v>
      </c>
      <c r="AN1" s="1" t="s">
        <v>9</v>
      </c>
      <c r="AO1" s="1" t="s">
        <v>5</v>
      </c>
      <c r="AP1" s="1" t="s">
        <v>12</v>
      </c>
      <c r="AQ1" s="1" t="s">
        <v>7</v>
      </c>
      <c r="AR1" s="1" t="s">
        <v>38</v>
      </c>
      <c r="AS1" s="1" t="s">
        <v>45</v>
      </c>
      <c r="AT1" s="1" t="s">
        <v>8</v>
      </c>
      <c r="AU1" s="1" t="s">
        <v>9</v>
      </c>
      <c r="AV1" s="1" t="s">
        <v>41</v>
      </c>
      <c r="AW1" s="1" t="s">
        <v>46</v>
      </c>
      <c r="AX1" s="1" t="s">
        <v>8</v>
      </c>
      <c r="AY1" s="1" t="s">
        <v>9</v>
      </c>
      <c r="AZ1" s="1" t="s">
        <v>47</v>
      </c>
      <c r="BA1" s="1" t="s">
        <v>48</v>
      </c>
      <c r="BB1" s="1" t="s">
        <v>8</v>
      </c>
      <c r="BC1" s="1" t="s">
        <v>9</v>
      </c>
      <c r="BD1" s="1" t="s">
        <v>49</v>
      </c>
      <c r="BE1" s="1" t="s">
        <v>50</v>
      </c>
      <c r="BF1" s="1" t="s">
        <v>8</v>
      </c>
      <c r="BG1" s="1" t="s">
        <v>9</v>
      </c>
      <c r="BH1" s="1" t="s">
        <v>51</v>
      </c>
      <c r="BI1" s="1" t="s">
        <v>52</v>
      </c>
      <c r="BJ1" s="1" t="s">
        <v>8</v>
      </c>
      <c r="BK1" s="1" t="s">
        <v>9</v>
      </c>
      <c r="BL1" s="1" t="s">
        <v>53</v>
      </c>
      <c r="BM1" s="1" t="s">
        <v>54</v>
      </c>
      <c r="BN1" s="1" t="s">
        <v>8</v>
      </c>
      <c r="BO1" s="1" t="s">
        <v>9</v>
      </c>
      <c r="BP1" s="1" t="s">
        <v>55</v>
      </c>
      <c r="BQ1" s="1" t="s">
        <v>56</v>
      </c>
      <c r="BR1" s="1" t="s">
        <v>8</v>
      </c>
      <c r="BS1" s="1" t="s">
        <v>9</v>
      </c>
      <c r="BT1" s="1" t="s">
        <v>10</v>
      </c>
      <c r="BU1" s="1" t="s">
        <v>11</v>
      </c>
      <c r="BV1" s="1" t="s">
        <v>8</v>
      </c>
      <c r="BW1" s="1" t="s">
        <v>9</v>
      </c>
      <c r="BX1" s="1" t="s">
        <v>13</v>
      </c>
      <c r="BY1" s="1" t="s">
        <v>14</v>
      </c>
      <c r="BZ1" s="1" t="s">
        <v>15</v>
      </c>
      <c r="CA1" s="1" t="s">
        <v>16</v>
      </c>
      <c r="CB1" s="1" t="s">
        <v>17</v>
      </c>
      <c r="CC1" s="1" t="s">
        <v>18</v>
      </c>
      <c r="CD1" s="1" t="s">
        <v>19</v>
      </c>
      <c r="CE1" s="1" t="s">
        <v>20</v>
      </c>
      <c r="CF1" s="1" t="s">
        <v>21</v>
      </c>
      <c r="CG1" s="1" t="s">
        <v>22</v>
      </c>
      <c r="CH1" s="1" t="s">
        <v>23</v>
      </c>
      <c r="CI1" s="1" t="s">
        <v>24</v>
      </c>
      <c r="CJ1" s="1" t="s">
        <v>25</v>
      </c>
      <c r="CK1" s="1" t="s">
        <v>26</v>
      </c>
      <c r="CL1" s="1" t="s">
        <v>27</v>
      </c>
      <c r="CM1" s="1" t="s">
        <v>28</v>
      </c>
      <c r="CN1" s="2" t="s">
        <v>29</v>
      </c>
      <c r="CO1" s="1"/>
      <c r="CP1" s="1"/>
      <c r="CQ1" s="1"/>
      <c r="CR1" s="1"/>
      <c r="CS1" s="1"/>
      <c r="CT1" s="1"/>
    </row>
    <row r="2" spans="1:98" ht="51.5" thickBot="1" x14ac:dyDescent="0.4">
      <c r="A2" s="3">
        <v>44736.606134259258</v>
      </c>
      <c r="B2" s="1" t="s">
        <v>30</v>
      </c>
      <c r="C2" s="1" t="s">
        <v>35</v>
      </c>
      <c r="D2" s="1" t="s">
        <v>36</v>
      </c>
      <c r="E2" s="1" t="s">
        <v>37</v>
      </c>
      <c r="F2" s="1" t="s">
        <v>31</v>
      </c>
      <c r="G2" s="4">
        <v>7651552</v>
      </c>
      <c r="H2" s="1" t="s">
        <v>38</v>
      </c>
      <c r="I2" s="4">
        <v>90</v>
      </c>
      <c r="J2" s="4">
        <v>110</v>
      </c>
      <c r="K2" s="1" t="s">
        <v>39</v>
      </c>
      <c r="L2" s="1" t="s">
        <v>33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 t="s">
        <v>40</v>
      </c>
      <c r="AP2" s="4">
        <v>8919871</v>
      </c>
      <c r="AQ2" s="2" t="s">
        <v>41</v>
      </c>
      <c r="AR2" s="1"/>
      <c r="AS2" s="1"/>
      <c r="AT2" s="1"/>
      <c r="AU2" s="1"/>
      <c r="AV2" s="4">
        <v>76</v>
      </c>
      <c r="AW2" s="4">
        <v>400</v>
      </c>
      <c r="AX2" s="1" t="s">
        <v>32</v>
      </c>
      <c r="AY2" s="1" t="s">
        <v>34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5">
        <v>44737</v>
      </c>
      <c r="BY2" s="1" t="s">
        <v>42</v>
      </c>
      <c r="BZ2" s="1">
        <v>675432415</v>
      </c>
      <c r="CA2" s="1" t="s">
        <v>43</v>
      </c>
      <c r="CB2" s="1" t="s">
        <v>33</v>
      </c>
      <c r="CC2" s="1" t="s">
        <v>33</v>
      </c>
      <c r="CD2" s="1" t="s">
        <v>33</v>
      </c>
      <c r="CE2" s="1" t="s">
        <v>33</v>
      </c>
      <c r="CF2" s="1" t="s">
        <v>33</v>
      </c>
      <c r="CG2" s="4">
        <v>5</v>
      </c>
      <c r="CH2" s="4">
        <v>4</v>
      </c>
      <c r="CI2" s="4">
        <v>60</v>
      </c>
      <c r="CJ2" s="1" t="s">
        <v>33</v>
      </c>
      <c r="CK2" s="1" t="s">
        <v>33</v>
      </c>
      <c r="CL2" s="1" t="s">
        <v>33</v>
      </c>
      <c r="CM2" s="1" t="s">
        <v>34</v>
      </c>
      <c r="CN2" s="1" t="s">
        <v>44</v>
      </c>
      <c r="CO2" s="1"/>
      <c r="CP2" s="1"/>
      <c r="CQ2" s="1"/>
      <c r="CR2" s="1"/>
      <c r="CS2" s="1"/>
      <c r="CT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8"/>
  <sheetViews>
    <sheetView topLeftCell="A34" workbookViewId="0">
      <selection activeCell="A43" sqref="A43"/>
    </sheetView>
  </sheetViews>
  <sheetFormatPr baseColWidth="10" defaultColWidth="101.90625" defaultRowHeight="14.5" x14ac:dyDescent="0.35"/>
  <cols>
    <col min="1" max="1" width="74.1796875" bestFit="1" customWidth="1"/>
    <col min="2" max="2" width="29.54296875" style="8" bestFit="1" customWidth="1"/>
  </cols>
  <sheetData>
    <row r="1" spans="1:2" ht="15" thickBot="1" x14ac:dyDescent="0.4">
      <c r="A1" s="1" t="s">
        <v>0</v>
      </c>
      <c r="B1" s="9">
        <f>HLOOKUP(A1,Feuil1!$1:$2,2,FALSE)</f>
        <v>44736.606134259258</v>
      </c>
    </row>
    <row r="2" spans="1:2" ht="15" thickBot="1" x14ac:dyDescent="0.4">
      <c r="A2" s="1" t="s">
        <v>1</v>
      </c>
      <c r="B2" s="6" t="str">
        <f>HLOOKUP(A2,Feuil1!$1:$2,2,FALSE)</f>
        <v>1-6987654</v>
      </c>
    </row>
    <row r="3" spans="1:2" ht="15" thickBot="1" x14ac:dyDescent="0.4">
      <c r="A3" s="1" t="s">
        <v>2</v>
      </c>
      <c r="B3" s="6" t="str">
        <f>HLOOKUP(A3,Feuil1!$1:$2,2,FALSE)</f>
        <v>nico@darty.fr</v>
      </c>
    </row>
    <row r="4" spans="1:2" ht="15" thickBot="1" x14ac:dyDescent="0.4">
      <c r="A4" s="1" t="s">
        <v>3</v>
      </c>
      <c r="B4" s="6" t="str">
        <f>HLOOKUP(A4,Feuil1!$1:$2,2,FALSE)</f>
        <v>Nico</v>
      </c>
    </row>
    <row r="5" spans="1:2" ht="15" thickBot="1" x14ac:dyDescent="0.4">
      <c r="A5" s="1" t="s">
        <v>4</v>
      </c>
      <c r="B5" s="6" t="str">
        <f>HLOOKUP(A5,Feuil1!$1:$2,2,FALSE)</f>
        <v>AMIENS</v>
      </c>
    </row>
    <row r="6" spans="1:2" ht="15" thickBot="1" x14ac:dyDescent="0.4">
      <c r="A6" s="1" t="s">
        <v>5</v>
      </c>
      <c r="B6" s="6" t="str">
        <f>HLOOKUP(A6,Feuil1!$1:$2,2,FALSE)</f>
        <v>MLE</v>
      </c>
    </row>
    <row r="7" spans="1:2" ht="15" thickBot="1" x14ac:dyDescent="0.4">
      <c r="A7" s="1" t="s">
        <v>6</v>
      </c>
      <c r="B7" s="6">
        <f>HLOOKUP(A7,Feuil1!$1:$2,2,FALSE)</f>
        <v>7651552</v>
      </c>
    </row>
    <row r="8" spans="1:2" ht="15" thickBot="1" x14ac:dyDescent="0.4">
      <c r="A8" s="1" t="s">
        <v>7</v>
      </c>
      <c r="B8" s="6" t="str">
        <f>HLOOKUP(A8,Feuil1!$1:$2,2,FALSE)</f>
        <v>Longueur eau (Familles MLE)</v>
      </c>
    </row>
    <row r="9" spans="1:2" ht="15" thickBot="1" x14ac:dyDescent="0.4">
      <c r="A9" s="1" t="s">
        <v>38</v>
      </c>
      <c r="B9" s="6">
        <f>HLOOKUP(A9,Feuil1!$1:$2,2,FALSE)</f>
        <v>90</v>
      </c>
    </row>
    <row r="10" spans="1:2" ht="15" thickBot="1" x14ac:dyDescent="0.4">
      <c r="A10" s="1" t="s">
        <v>45</v>
      </c>
      <c r="B10" s="6">
        <f>HLOOKUP(A10,Feuil1!$1:$2,2,FALSE)</f>
        <v>110</v>
      </c>
    </row>
    <row r="11" spans="1:2" ht="15" thickBot="1" x14ac:dyDescent="0.4">
      <c r="A11" s="1" t="s">
        <v>8</v>
      </c>
      <c r="B11" s="6" t="str">
        <f>HLOOKUP(A11,Feuil1!$1:$2,2,FALSE)</f>
        <v>AUCUN</v>
      </c>
    </row>
    <row r="12" spans="1:2" ht="15" thickBot="1" x14ac:dyDescent="0.4">
      <c r="A12" s="1" t="s">
        <v>9</v>
      </c>
      <c r="B12" s="6" t="str">
        <f>HLOOKUP(A12,Feuil1!$1:$2,2,FALSE)</f>
        <v>OUI</v>
      </c>
    </row>
    <row r="13" spans="1:2" ht="15" thickBot="1" x14ac:dyDescent="0.4">
      <c r="A13" s="1" t="s">
        <v>41</v>
      </c>
      <c r="B13" s="6">
        <f>HLOOKUP(A13,Feuil1!$1:$2,2,FALSE)</f>
        <v>0</v>
      </c>
    </row>
    <row r="14" spans="1:2" ht="15" thickBot="1" x14ac:dyDescent="0.4">
      <c r="A14" s="1" t="s">
        <v>46</v>
      </c>
      <c r="B14" s="6">
        <f>HLOOKUP(A14,Feuil1!$1:$2,2,FALSE)</f>
        <v>0</v>
      </c>
    </row>
    <row r="15" spans="1:2" ht="15" thickBot="1" x14ac:dyDescent="0.4">
      <c r="A15" s="1" t="s">
        <v>8</v>
      </c>
      <c r="B15" s="6" t="str">
        <f>HLOOKUP(A15,Feuil1!$1:$2,2,FALSE)</f>
        <v>AUCUN</v>
      </c>
    </row>
    <row r="16" spans="1:2" ht="15" thickBot="1" x14ac:dyDescent="0.4">
      <c r="A16" s="1" t="s">
        <v>9</v>
      </c>
      <c r="B16" s="6" t="str">
        <f>HLOOKUP(A16,Feuil1!$1:$2,2,FALSE)</f>
        <v>OUI</v>
      </c>
    </row>
    <row r="17" spans="1:2" ht="15" thickBot="1" x14ac:dyDescent="0.4">
      <c r="A17" s="1" t="s">
        <v>47</v>
      </c>
      <c r="B17" s="6">
        <f>HLOOKUP(A17,Feuil1!$1:$2,2,FALSE)</f>
        <v>0</v>
      </c>
    </row>
    <row r="18" spans="1:2" ht="15" thickBot="1" x14ac:dyDescent="0.4">
      <c r="A18" s="1" t="s">
        <v>48</v>
      </c>
      <c r="B18" s="6">
        <f>HLOOKUP(A18,Feuil1!$1:$2,2,FALSE)</f>
        <v>0</v>
      </c>
    </row>
    <row r="19" spans="1:2" ht="15" thickBot="1" x14ac:dyDescent="0.4">
      <c r="A19" s="1" t="s">
        <v>8</v>
      </c>
      <c r="B19" s="6" t="str">
        <f>HLOOKUP(A19,Feuil1!$1:$2,2,FALSE)</f>
        <v>AUCUN</v>
      </c>
    </row>
    <row r="20" spans="1:2" ht="15" thickBot="1" x14ac:dyDescent="0.4">
      <c r="A20" s="1" t="s">
        <v>9</v>
      </c>
      <c r="B20" s="6" t="str">
        <f>HLOOKUP(A20,Feuil1!$1:$2,2,FALSE)</f>
        <v>OUI</v>
      </c>
    </row>
    <row r="21" spans="1:2" ht="15" thickBot="1" x14ac:dyDescent="0.4">
      <c r="A21" s="1" t="s">
        <v>49</v>
      </c>
      <c r="B21" s="6">
        <f>HLOOKUP(A21,Feuil1!$1:$2,2,FALSE)</f>
        <v>0</v>
      </c>
    </row>
    <row r="22" spans="1:2" ht="15" thickBot="1" x14ac:dyDescent="0.4">
      <c r="A22" s="1" t="s">
        <v>50</v>
      </c>
      <c r="B22" s="6">
        <f>HLOOKUP(A22,Feuil1!$1:$2,2,FALSE)</f>
        <v>0</v>
      </c>
    </row>
    <row r="23" spans="1:2" ht="15" thickBot="1" x14ac:dyDescent="0.4">
      <c r="A23" s="1" t="s">
        <v>8</v>
      </c>
      <c r="B23" s="6" t="str">
        <f>HLOOKUP(A23,Feuil1!$1:$2,2,FALSE)</f>
        <v>AUCUN</v>
      </c>
    </row>
    <row r="24" spans="1:2" ht="15" thickBot="1" x14ac:dyDescent="0.4">
      <c r="A24" s="1" t="s">
        <v>9</v>
      </c>
      <c r="B24" s="6" t="str">
        <f>HLOOKUP(A24,Feuil1!$1:$2,2,FALSE)</f>
        <v>OUI</v>
      </c>
    </row>
    <row r="25" spans="1:2" ht="15" thickBot="1" x14ac:dyDescent="0.4">
      <c r="A25" s="1" t="s">
        <v>51</v>
      </c>
      <c r="B25" s="6">
        <f>HLOOKUP(A25,Feuil1!$1:$2,2,FALSE)</f>
        <v>0</v>
      </c>
    </row>
    <row r="26" spans="1:2" ht="15" thickBot="1" x14ac:dyDescent="0.4">
      <c r="A26" s="1" t="s">
        <v>52</v>
      </c>
      <c r="B26" s="6">
        <f>HLOOKUP(A26,Feuil1!$1:$2,2,FALSE)</f>
        <v>0</v>
      </c>
    </row>
    <row r="27" spans="1:2" ht="15" thickBot="1" x14ac:dyDescent="0.4">
      <c r="A27" s="1" t="s">
        <v>8</v>
      </c>
      <c r="B27" s="6" t="str">
        <f>HLOOKUP(A27,Feuil1!$1:$2,2,FALSE)</f>
        <v>AUCUN</v>
      </c>
    </row>
    <row r="28" spans="1:2" ht="15" thickBot="1" x14ac:dyDescent="0.4">
      <c r="A28" s="1" t="s">
        <v>9</v>
      </c>
      <c r="B28" s="6" t="str">
        <f>HLOOKUP(A28,Feuil1!$1:$2,2,FALSE)</f>
        <v>OUI</v>
      </c>
    </row>
    <row r="29" spans="1:2" ht="15" thickBot="1" x14ac:dyDescent="0.4">
      <c r="A29" s="1" t="s">
        <v>53</v>
      </c>
      <c r="B29" s="6">
        <f>HLOOKUP(A29,Feuil1!$1:$2,2,FALSE)</f>
        <v>0</v>
      </c>
    </row>
    <row r="30" spans="1:2" ht="15" thickBot="1" x14ac:dyDescent="0.4">
      <c r="A30" s="1" t="s">
        <v>54</v>
      </c>
      <c r="B30" s="6">
        <f>HLOOKUP(A30,Feuil1!$1:$2,2,FALSE)</f>
        <v>0</v>
      </c>
    </row>
    <row r="31" spans="1:2" ht="15" thickBot="1" x14ac:dyDescent="0.4">
      <c r="A31" s="1" t="s">
        <v>8</v>
      </c>
      <c r="B31" s="6" t="str">
        <f>HLOOKUP(A31,Feuil1!$1:$2,2,FALSE)</f>
        <v>AUCUN</v>
      </c>
    </row>
    <row r="32" spans="1:2" ht="15" thickBot="1" x14ac:dyDescent="0.4">
      <c r="A32" s="1" t="s">
        <v>9</v>
      </c>
      <c r="B32" s="6" t="str">
        <f>HLOOKUP(A32,Feuil1!$1:$2,2,FALSE)</f>
        <v>OUI</v>
      </c>
    </row>
    <row r="33" spans="1:2" ht="15" thickBot="1" x14ac:dyDescent="0.4">
      <c r="A33" s="1" t="s">
        <v>55</v>
      </c>
      <c r="B33" s="6">
        <f>HLOOKUP(A33,Feuil1!$1:$2,2,FALSE)</f>
        <v>0</v>
      </c>
    </row>
    <row r="34" spans="1:2" ht="15" thickBot="1" x14ac:dyDescent="0.4">
      <c r="A34" s="1" t="s">
        <v>56</v>
      </c>
      <c r="B34" s="6">
        <f>HLOOKUP(A34,Feuil1!$1:$2,2,FALSE)</f>
        <v>0</v>
      </c>
    </row>
    <row r="35" spans="1:2" ht="15" thickBot="1" x14ac:dyDescent="0.4">
      <c r="A35" s="1" t="s">
        <v>8</v>
      </c>
      <c r="B35" s="6" t="str">
        <f>HLOOKUP(A35,Feuil1!$1:$2,2,FALSE)</f>
        <v>AUCUN</v>
      </c>
    </row>
    <row r="36" spans="1:2" ht="15" thickBot="1" x14ac:dyDescent="0.4">
      <c r="A36" s="1" t="s">
        <v>9</v>
      </c>
      <c r="B36" s="6" t="str">
        <f>HLOOKUP(A36,Feuil1!$1:$2,2,FALSE)</f>
        <v>OUI</v>
      </c>
    </row>
    <row r="37" spans="1:2" ht="15" thickBot="1" x14ac:dyDescent="0.4">
      <c r="A37" s="1" t="s">
        <v>10</v>
      </c>
      <c r="B37" s="6">
        <f>HLOOKUP(A37,Feuil1!$1:$2,2,FALSE)</f>
        <v>0</v>
      </c>
    </row>
    <row r="38" spans="1:2" ht="15" thickBot="1" x14ac:dyDescent="0.4">
      <c r="A38" s="1" t="s">
        <v>11</v>
      </c>
      <c r="B38" s="6">
        <f>HLOOKUP(A38,Feuil1!$1:$2,2,FALSE)</f>
        <v>0</v>
      </c>
    </row>
    <row r="39" spans="1:2" ht="15" thickBot="1" x14ac:dyDescent="0.4">
      <c r="A39" s="1" t="s">
        <v>8</v>
      </c>
      <c r="B39" s="6" t="str">
        <f>HLOOKUP(A39,Feuil1!$1:$2,2,FALSE)</f>
        <v>AUCUN</v>
      </c>
    </row>
    <row r="40" spans="1:2" ht="15" thickBot="1" x14ac:dyDescent="0.4">
      <c r="A40" s="1" t="s">
        <v>9</v>
      </c>
      <c r="B40" s="6" t="str">
        <f>HLOOKUP(A40,Feuil1!$1:$2,2,FALSE)</f>
        <v>OUI</v>
      </c>
    </row>
    <row r="41" spans="1:2" ht="15" thickBot="1" x14ac:dyDescent="0.4">
      <c r="A41" s="1" t="s">
        <v>5</v>
      </c>
      <c r="B41" s="6" t="str">
        <f>HLOOKUP(A41,Feuil1!$1:$2,2,FALSE)</f>
        <v>MLE</v>
      </c>
    </row>
    <row r="42" spans="1:2" ht="15" thickBot="1" x14ac:dyDescent="0.4">
      <c r="A42" s="1" t="s">
        <v>12</v>
      </c>
      <c r="B42" s="6">
        <f>HLOOKUP(A42,Feuil1!$1:$2,2,FALSE)</f>
        <v>8919871</v>
      </c>
    </row>
    <row r="43" spans="1:2" ht="15" thickBot="1" x14ac:dyDescent="0.4">
      <c r="A43" s="1" t="s">
        <v>7</v>
      </c>
      <c r="B43" s="6" t="str">
        <f>HLOOKUP(A43,Feuil1!$1:$2,2,FALSE)</f>
        <v>Longueur eau (Familles MLE)</v>
      </c>
    </row>
    <row r="44" spans="1:2" ht="15" thickBot="1" x14ac:dyDescent="0.4">
      <c r="A44" s="1" t="s">
        <v>38</v>
      </c>
      <c r="B44" s="6">
        <f>HLOOKUP(A44,Feuil1!$1:$2,2,FALSE)</f>
        <v>90</v>
      </c>
    </row>
    <row r="45" spans="1:2" ht="15" thickBot="1" x14ac:dyDescent="0.4">
      <c r="A45" s="1" t="s">
        <v>45</v>
      </c>
      <c r="B45" s="6">
        <f>HLOOKUP(A45,Feuil1!$1:$2,2,FALSE)</f>
        <v>110</v>
      </c>
    </row>
    <row r="46" spans="1:2" ht="15" thickBot="1" x14ac:dyDescent="0.4">
      <c r="A46" s="1" t="s">
        <v>8</v>
      </c>
      <c r="B46" s="6" t="str">
        <f>HLOOKUP(A46,Feuil1!$1:$2,2,FALSE)</f>
        <v>AUCUN</v>
      </c>
    </row>
    <row r="47" spans="1:2" ht="15" thickBot="1" x14ac:dyDescent="0.4">
      <c r="A47" s="1" t="s">
        <v>9</v>
      </c>
      <c r="B47" s="6" t="str">
        <f>HLOOKUP(A47,Feuil1!$1:$2,2,FALSE)</f>
        <v>OUI</v>
      </c>
    </row>
    <row r="48" spans="1:2" ht="15" thickBot="1" x14ac:dyDescent="0.4">
      <c r="A48" s="1" t="s">
        <v>41</v>
      </c>
      <c r="B48" s="6">
        <f>HLOOKUP(A48,Feuil1!$1:$2,2,FALSE)</f>
        <v>0</v>
      </c>
    </row>
    <row r="49" spans="1:2" ht="15" thickBot="1" x14ac:dyDescent="0.4">
      <c r="A49" s="1" t="s">
        <v>46</v>
      </c>
      <c r="B49" s="6">
        <f>HLOOKUP(A49,Feuil1!$1:$2,2,FALSE)</f>
        <v>0</v>
      </c>
    </row>
    <row r="50" spans="1:2" ht="15" thickBot="1" x14ac:dyDescent="0.4">
      <c r="A50" s="1" t="s">
        <v>8</v>
      </c>
      <c r="B50" s="6" t="str">
        <f>HLOOKUP(A50,Feuil1!$1:$2,2,FALSE)</f>
        <v>AUCUN</v>
      </c>
    </row>
    <row r="51" spans="1:2" ht="15" thickBot="1" x14ac:dyDescent="0.4">
      <c r="A51" s="1" t="s">
        <v>9</v>
      </c>
      <c r="B51" s="6" t="str">
        <f>HLOOKUP(A51,Feuil1!$1:$2,2,FALSE)</f>
        <v>OUI</v>
      </c>
    </row>
    <row r="52" spans="1:2" ht="15" thickBot="1" x14ac:dyDescent="0.4">
      <c r="A52" s="1" t="s">
        <v>47</v>
      </c>
      <c r="B52" s="6">
        <f>HLOOKUP(A52,Feuil1!$1:$2,2,FALSE)</f>
        <v>0</v>
      </c>
    </row>
    <row r="53" spans="1:2" ht="15" thickBot="1" x14ac:dyDescent="0.4">
      <c r="A53" s="1" t="s">
        <v>48</v>
      </c>
      <c r="B53" s="6">
        <f>HLOOKUP(A53,Feuil1!$1:$2,2,FALSE)</f>
        <v>0</v>
      </c>
    </row>
    <row r="54" spans="1:2" ht="15" thickBot="1" x14ac:dyDescent="0.4">
      <c r="A54" s="1" t="s">
        <v>8</v>
      </c>
      <c r="B54" s="6" t="str">
        <f>HLOOKUP(A54,Feuil1!$1:$2,2,FALSE)</f>
        <v>AUCUN</v>
      </c>
    </row>
    <row r="55" spans="1:2" ht="15" thickBot="1" x14ac:dyDescent="0.4">
      <c r="A55" s="1" t="s">
        <v>9</v>
      </c>
      <c r="B55" s="6" t="str">
        <f>HLOOKUP(A55,Feuil1!$1:$2,2,FALSE)</f>
        <v>OUI</v>
      </c>
    </row>
    <row r="56" spans="1:2" ht="15" thickBot="1" x14ac:dyDescent="0.4">
      <c r="A56" s="1" t="s">
        <v>49</v>
      </c>
      <c r="B56" s="6">
        <f>HLOOKUP(A56,Feuil1!$1:$2,2,FALSE)</f>
        <v>0</v>
      </c>
    </row>
    <row r="57" spans="1:2" ht="15" thickBot="1" x14ac:dyDescent="0.4">
      <c r="A57" s="1" t="s">
        <v>50</v>
      </c>
      <c r="B57" s="6">
        <f>HLOOKUP(A57,Feuil1!$1:$2,2,FALSE)</f>
        <v>0</v>
      </c>
    </row>
    <row r="58" spans="1:2" ht="15" thickBot="1" x14ac:dyDescent="0.4">
      <c r="A58" s="1" t="s">
        <v>8</v>
      </c>
      <c r="B58" s="6" t="str">
        <f>HLOOKUP(A58,Feuil1!$1:$2,2,FALSE)</f>
        <v>AUCUN</v>
      </c>
    </row>
    <row r="59" spans="1:2" ht="15" thickBot="1" x14ac:dyDescent="0.4">
      <c r="A59" s="1" t="s">
        <v>9</v>
      </c>
      <c r="B59" s="6" t="str">
        <f>HLOOKUP(A59,Feuil1!$1:$2,2,FALSE)</f>
        <v>OUI</v>
      </c>
    </row>
    <row r="60" spans="1:2" ht="15" thickBot="1" x14ac:dyDescent="0.4">
      <c r="A60" s="1" t="s">
        <v>51</v>
      </c>
      <c r="B60" s="6">
        <f>HLOOKUP(A60,Feuil1!$1:$2,2,FALSE)</f>
        <v>0</v>
      </c>
    </row>
    <row r="61" spans="1:2" ht="15" thickBot="1" x14ac:dyDescent="0.4">
      <c r="A61" s="1" t="s">
        <v>52</v>
      </c>
      <c r="B61" s="6">
        <f>HLOOKUP(A61,Feuil1!$1:$2,2,FALSE)</f>
        <v>0</v>
      </c>
    </row>
    <row r="62" spans="1:2" ht="15" thickBot="1" x14ac:dyDescent="0.4">
      <c r="A62" s="1" t="s">
        <v>8</v>
      </c>
      <c r="B62" s="6" t="str">
        <f>HLOOKUP(A62,Feuil1!$1:$2,2,FALSE)</f>
        <v>AUCUN</v>
      </c>
    </row>
    <row r="63" spans="1:2" ht="15" thickBot="1" x14ac:dyDescent="0.4">
      <c r="A63" s="1" t="s">
        <v>9</v>
      </c>
      <c r="B63" s="6" t="str">
        <f>HLOOKUP(A63,Feuil1!$1:$2,2,FALSE)</f>
        <v>OUI</v>
      </c>
    </row>
    <row r="64" spans="1:2" ht="15" thickBot="1" x14ac:dyDescent="0.4">
      <c r="A64" s="1" t="s">
        <v>53</v>
      </c>
      <c r="B64" s="6">
        <f>HLOOKUP(A64,Feuil1!$1:$2,2,FALSE)</f>
        <v>0</v>
      </c>
    </row>
    <row r="65" spans="1:2" ht="15" thickBot="1" x14ac:dyDescent="0.4">
      <c r="A65" s="1" t="s">
        <v>54</v>
      </c>
      <c r="B65" s="6">
        <f>HLOOKUP(A65,Feuil1!$1:$2,2,FALSE)</f>
        <v>0</v>
      </c>
    </row>
    <row r="66" spans="1:2" ht="15" thickBot="1" x14ac:dyDescent="0.4">
      <c r="A66" s="1" t="s">
        <v>8</v>
      </c>
      <c r="B66" s="6" t="str">
        <f>HLOOKUP(A66,Feuil1!$1:$2,2,FALSE)</f>
        <v>AUCUN</v>
      </c>
    </row>
    <row r="67" spans="1:2" ht="15" thickBot="1" x14ac:dyDescent="0.4">
      <c r="A67" s="1" t="s">
        <v>9</v>
      </c>
      <c r="B67" s="6" t="str">
        <f>HLOOKUP(A67,Feuil1!$1:$2,2,FALSE)</f>
        <v>OUI</v>
      </c>
    </row>
    <row r="68" spans="1:2" ht="15" thickBot="1" x14ac:dyDescent="0.4">
      <c r="A68" s="1" t="s">
        <v>55</v>
      </c>
      <c r="B68" s="6">
        <f>HLOOKUP(A68,Feuil1!$1:$2,2,FALSE)</f>
        <v>0</v>
      </c>
    </row>
    <row r="69" spans="1:2" ht="15" thickBot="1" x14ac:dyDescent="0.4">
      <c r="A69" s="1" t="s">
        <v>56</v>
      </c>
      <c r="B69" s="6">
        <f>HLOOKUP(A69,Feuil1!$1:$2,2,FALSE)</f>
        <v>0</v>
      </c>
    </row>
    <row r="70" spans="1:2" ht="15" thickBot="1" x14ac:dyDescent="0.4">
      <c r="A70" s="1" t="s">
        <v>8</v>
      </c>
      <c r="B70" s="6" t="str">
        <f>HLOOKUP(A70,Feuil1!$1:$2,2,FALSE)</f>
        <v>AUCUN</v>
      </c>
    </row>
    <row r="71" spans="1:2" ht="15" thickBot="1" x14ac:dyDescent="0.4">
      <c r="A71" s="1" t="s">
        <v>9</v>
      </c>
      <c r="B71" s="6" t="str">
        <f>HLOOKUP(A71,Feuil1!$1:$2,2,FALSE)</f>
        <v>OUI</v>
      </c>
    </row>
    <row r="72" spans="1:2" ht="15" thickBot="1" x14ac:dyDescent="0.4">
      <c r="A72" s="1" t="s">
        <v>10</v>
      </c>
      <c r="B72" s="6">
        <f>HLOOKUP(A72,Feuil1!$1:$2,2,FALSE)</f>
        <v>0</v>
      </c>
    </row>
    <row r="73" spans="1:2" ht="15" thickBot="1" x14ac:dyDescent="0.4">
      <c r="A73" s="1" t="s">
        <v>11</v>
      </c>
      <c r="B73" s="6">
        <f>HLOOKUP(A73,Feuil1!$1:$2,2,FALSE)</f>
        <v>0</v>
      </c>
    </row>
    <row r="74" spans="1:2" ht="15" thickBot="1" x14ac:dyDescent="0.4">
      <c r="A74" s="1" t="s">
        <v>8</v>
      </c>
      <c r="B74" s="6" t="str">
        <f>HLOOKUP(A74,Feuil1!$1:$2,2,FALSE)</f>
        <v>AUCUN</v>
      </c>
    </row>
    <row r="75" spans="1:2" ht="15" thickBot="1" x14ac:dyDescent="0.4">
      <c r="A75" s="1" t="s">
        <v>9</v>
      </c>
      <c r="B75" s="6" t="str">
        <f>HLOOKUP(A75,Feuil1!$1:$2,2,FALSE)</f>
        <v>OUI</v>
      </c>
    </row>
    <row r="76" spans="1:2" ht="15" thickBot="1" x14ac:dyDescent="0.4">
      <c r="A76" s="1" t="s">
        <v>13</v>
      </c>
      <c r="B76" s="6">
        <f>HLOOKUP(A76,Feuil1!$1:$2,2,FALSE)</f>
        <v>44737</v>
      </c>
    </row>
    <row r="77" spans="1:2" ht="15" thickBot="1" x14ac:dyDescent="0.4">
      <c r="A77" s="1" t="s">
        <v>14</v>
      </c>
      <c r="B77" s="6" t="str">
        <f>HLOOKUP(A77,Feuil1!$1:$2,2,FALSE)</f>
        <v>MR DUPONT</v>
      </c>
    </row>
    <row r="78" spans="1:2" ht="15" thickBot="1" x14ac:dyDescent="0.4">
      <c r="A78" s="1" t="s">
        <v>15</v>
      </c>
      <c r="B78" s="6">
        <f>HLOOKUP(A78,Feuil1!$1:$2,2,FALSE)</f>
        <v>675432415</v>
      </c>
    </row>
    <row r="79" spans="1:2" ht="15" thickBot="1" x14ac:dyDescent="0.4">
      <c r="A79" s="1" t="s">
        <v>16</v>
      </c>
      <c r="B79" s="6" t="str">
        <f>HLOOKUP(A79,Feuil1!$1:$2,2,FALSE)</f>
        <v>uniquement le mercredi de 8h à 18h</v>
      </c>
    </row>
    <row r="80" spans="1:2" ht="15" thickBot="1" x14ac:dyDescent="0.4">
      <c r="A80" s="1" t="s">
        <v>17</v>
      </c>
      <c r="B80" s="6" t="str">
        <f>HLOOKUP(A80,Feuil1!$1:$2,2,FALSE)</f>
        <v>OUI</v>
      </c>
    </row>
    <row r="81" spans="1:2" ht="15" thickBot="1" x14ac:dyDescent="0.4">
      <c r="A81" s="1" t="s">
        <v>18</v>
      </c>
      <c r="B81" s="6" t="str">
        <f>HLOOKUP(A81,Feuil1!$1:$2,2,FALSE)</f>
        <v>OUI</v>
      </c>
    </row>
    <row r="82" spans="1:2" ht="15" thickBot="1" x14ac:dyDescent="0.4">
      <c r="A82" s="1" t="s">
        <v>19</v>
      </c>
      <c r="B82" s="6" t="str">
        <f>HLOOKUP(A82,Feuil1!$1:$2,2,FALSE)</f>
        <v>OUI</v>
      </c>
    </row>
    <row r="83" spans="1:2" ht="15" thickBot="1" x14ac:dyDescent="0.4">
      <c r="A83" s="1" t="s">
        <v>20</v>
      </c>
      <c r="B83" s="6" t="str">
        <f>HLOOKUP(A83,Feuil1!$1:$2,2,FALSE)</f>
        <v>OUI</v>
      </c>
    </row>
    <row r="84" spans="1:2" ht="15" thickBot="1" x14ac:dyDescent="0.4">
      <c r="A84" s="1" t="s">
        <v>21</v>
      </c>
      <c r="B84" s="6" t="str">
        <f>HLOOKUP(A84,Feuil1!$1:$2,2,FALSE)</f>
        <v>OUI</v>
      </c>
    </row>
    <row r="85" spans="1:2" ht="15" thickBot="1" x14ac:dyDescent="0.4">
      <c r="A85" s="1" t="s">
        <v>22</v>
      </c>
      <c r="B85" s="6">
        <f>HLOOKUP(A85,Feuil1!$1:$2,2,FALSE)</f>
        <v>5</v>
      </c>
    </row>
    <row r="86" spans="1:2" ht="15" thickBot="1" x14ac:dyDescent="0.4">
      <c r="A86" s="1" t="s">
        <v>23</v>
      </c>
      <c r="B86" s="6">
        <f>HLOOKUP(A86,Feuil1!$1:$2,2,FALSE)</f>
        <v>4</v>
      </c>
    </row>
    <row r="87" spans="1:2" ht="15" thickBot="1" x14ac:dyDescent="0.4">
      <c r="A87" s="1" t="s">
        <v>24</v>
      </c>
      <c r="B87" s="6">
        <f>HLOOKUP(A87,Feuil1!$1:$2,2,FALSE)</f>
        <v>60</v>
      </c>
    </row>
    <row r="88" spans="1:2" ht="15" thickBot="1" x14ac:dyDescent="0.4">
      <c r="A88" s="1" t="s">
        <v>25</v>
      </c>
      <c r="B88" s="6" t="str">
        <f>HLOOKUP(A88,Feuil1!$1:$2,2,FALSE)</f>
        <v>OUI</v>
      </c>
    </row>
    <row r="89" spans="1:2" ht="15" thickBot="1" x14ac:dyDescent="0.4">
      <c r="A89" s="1" t="s">
        <v>26</v>
      </c>
      <c r="B89" s="6" t="str">
        <f>HLOOKUP(A89,Feuil1!$1:$2,2,FALSE)</f>
        <v>OUI</v>
      </c>
    </row>
    <row r="90" spans="1:2" ht="15" thickBot="1" x14ac:dyDescent="0.4">
      <c r="A90" s="1" t="s">
        <v>27</v>
      </c>
      <c r="B90" s="6" t="str">
        <f>HLOOKUP(A90,Feuil1!$1:$2,2,FALSE)</f>
        <v>OUI</v>
      </c>
    </row>
    <row r="91" spans="1:2" ht="15" thickBot="1" x14ac:dyDescent="0.4">
      <c r="A91" s="1" t="s">
        <v>28</v>
      </c>
      <c r="B91" s="6" t="str">
        <f>HLOOKUP(A91,Feuil1!$1:$2,2,FALSE)</f>
        <v>NON</v>
      </c>
    </row>
    <row r="92" spans="1:2" ht="15" thickBot="1" x14ac:dyDescent="0.4">
      <c r="A92" s="2" t="s">
        <v>29</v>
      </c>
      <c r="B92" s="6" t="str">
        <f>HLOOKUP(A92,Feuil1!$1:$2,2,FALSE)</f>
        <v>aucune remarque</v>
      </c>
    </row>
    <row r="93" spans="1:2" ht="15" thickBot="1" x14ac:dyDescent="0.4">
      <c r="A93" s="1"/>
      <c r="B93" s="7"/>
    </row>
    <row r="94" spans="1:2" ht="15" thickBot="1" x14ac:dyDescent="0.4">
      <c r="A94" s="1"/>
      <c r="B94" s="7"/>
    </row>
    <row r="95" spans="1:2" ht="15" thickBot="1" x14ac:dyDescent="0.4">
      <c r="A95" s="1"/>
      <c r="B95" s="7"/>
    </row>
    <row r="96" spans="1:2" ht="15" thickBot="1" x14ac:dyDescent="0.4">
      <c r="A96" s="1"/>
      <c r="B96" s="7"/>
    </row>
    <row r="97" spans="1:2" ht="15" thickBot="1" x14ac:dyDescent="0.4">
      <c r="A97" s="1"/>
      <c r="B97" s="7"/>
    </row>
    <row r="98" spans="1:2" ht="15" thickBot="1" x14ac:dyDescent="0.4">
      <c r="A98" s="1"/>
      <c r="B9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Fnac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Nicolas CAMPAGNA</cp:lastModifiedBy>
  <dcterms:created xsi:type="dcterms:W3CDTF">2022-06-24T11:49:16Z</dcterms:created>
  <dcterms:modified xsi:type="dcterms:W3CDTF">2022-06-24T15:43:59Z</dcterms:modified>
</cp:coreProperties>
</file>