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ile\Desktop\"/>
    </mc:Choice>
  </mc:AlternateContent>
  <bookViews>
    <workbookView xWindow="0" yWindow="0" windowWidth="21570" windowHeight="7545"/>
  </bookViews>
  <sheets>
    <sheet name="Feuil1" sheetId="1" r:id="rId1"/>
  </sheets>
  <externalReferences>
    <externalReference r:id="rId2"/>
  </externalReferences>
  <definedNames>
    <definedName name="f_planning">OFFSET(p_planning,0,0,COUNTA(l_planning),1)</definedName>
    <definedName name="l_planning">[1]Paramètres!$A:$A</definedName>
    <definedName name="p_planning">[1]Paramètres!$A$1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J3" i="1"/>
  <c r="I10" i="1"/>
  <c r="I9" i="1"/>
  <c r="H9" i="1"/>
  <c r="C9" i="1"/>
  <c r="I8" i="1"/>
  <c r="H8" i="1"/>
  <c r="C8" i="1"/>
  <c r="I7" i="1"/>
  <c r="H7" i="1"/>
  <c r="C7" i="1"/>
  <c r="I6" i="1"/>
  <c r="H6" i="1"/>
  <c r="C6" i="1"/>
  <c r="I5" i="1"/>
  <c r="H5" i="1"/>
  <c r="C5" i="1"/>
  <c r="I4" i="1"/>
  <c r="H4" i="1"/>
  <c r="C4" i="1"/>
  <c r="I3" i="1"/>
  <c r="H3" i="1"/>
  <c r="H10" i="1" s="1"/>
  <c r="C3" i="1"/>
  <c r="J10" i="1" l="1"/>
</calcChain>
</file>

<file path=xl/sharedStrings.xml><?xml version="1.0" encoding="utf-8"?>
<sst xmlns="http://schemas.openxmlformats.org/spreadsheetml/2006/main" count="17" uniqueCount="13">
  <si>
    <t>DATE</t>
  </si>
  <si>
    <t>PLANNING</t>
  </si>
  <si>
    <t>HEURE DÉBUT 
MATIN</t>
  </si>
  <si>
    <t>HEURE FIN 
MATIN</t>
  </si>
  <si>
    <t>HEURE DÉBUT 
SOIR</t>
  </si>
  <si>
    <t>HEURE FIN 
SOIR</t>
  </si>
  <si>
    <t>HEURES 
THÉORIQUES</t>
  </si>
  <si>
    <t>HEURES 
RÉALISÉES</t>
  </si>
  <si>
    <t>DIFFÉRENCE</t>
  </si>
  <si>
    <t>JFER</t>
  </si>
  <si>
    <t>RH</t>
  </si>
  <si>
    <t>RECF</t>
  </si>
  <si>
    <t>Total semaine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</si>
</sst>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]:mm;@"/>
    <numFmt numFmtId="165" formatCode="h:mm;@"/>
    <numFmt numFmtId="166" formatCode="[$-F400]h:mm:ss\ AM/PM"/>
    <numFmt numFmtId="167" formatCode="\+[h]:mm;[Red]\-[h]:mm;[Blue][h]:mm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9"/>
      <color rgb="FF222222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0" xfId="0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165" fontId="2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166" fontId="2" fillId="2" borderId="0" xfId="0" applyNumberFormat="1" applyFont="1" applyFill="1" applyAlignment="1">
      <alignment horizontal="center" vertical="center" wrapText="1"/>
    </xf>
    <xf numFmtId="167" fontId="2" fillId="2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vertical="center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14" fontId="4" fillId="3" borderId="0" xfId="0" applyNumberFormat="1" applyFont="1" applyFill="1" applyAlignment="1">
      <alignment vertical="center"/>
    </xf>
    <xf numFmtId="14" fontId="1" fillId="3" borderId="0" xfId="0" applyNumberFormat="1" applyFont="1" applyFill="1" applyAlignment="1">
      <alignment vertical="center"/>
    </xf>
    <xf numFmtId="164" fontId="1" fillId="3" borderId="0" xfId="0" applyNumberFormat="1" applyFont="1" applyFill="1" applyAlignment="1">
      <alignment horizontal="center" vertic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oraire%20golf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ures Etienne"/>
      <sheetName val="Paramètres"/>
      <sheetName val="Planning vierge"/>
    </sheetNames>
    <sheetDataSet>
      <sheetData sheetId="0"/>
      <sheetData sheetId="1">
        <row r="1">
          <cell r="A1" t="str">
            <v>CEF</v>
          </cell>
        </row>
        <row r="2">
          <cell r="A2" t="str">
            <v>CEM</v>
          </cell>
        </row>
        <row r="3">
          <cell r="A3" t="str">
            <v>CP</v>
          </cell>
        </row>
        <row r="4">
          <cell r="A4" t="str">
            <v xml:space="preserve">CPAT </v>
          </cell>
        </row>
        <row r="5">
          <cell r="A5" t="str">
            <v>JFER</v>
          </cell>
        </row>
        <row r="6">
          <cell r="A6" t="str">
            <v>MAL</v>
          </cell>
        </row>
        <row r="7">
          <cell r="A7" t="str">
            <v>PST</v>
          </cell>
        </row>
        <row r="8">
          <cell r="A8" t="str">
            <v>RCR</v>
          </cell>
        </row>
        <row r="9">
          <cell r="A9" t="str">
            <v>RECF</v>
          </cell>
        </row>
        <row r="10">
          <cell r="A10" t="str">
            <v>RH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0"/>
  <sheetViews>
    <sheetView tabSelected="1" workbookViewId="0">
      <selection activeCell="J3" sqref="J3"/>
    </sheetView>
  </sheetViews>
  <sheetFormatPr baseColWidth="10" defaultRowHeight="15" x14ac:dyDescent="0.25"/>
  <cols>
    <col min="1" max="1" width="14.85546875" bestFit="1" customWidth="1"/>
    <col min="2" max="2" width="5.85546875" bestFit="1" customWidth="1"/>
    <col min="3" max="3" width="24.5703125" bestFit="1" customWidth="1"/>
    <col min="4" max="4" width="7.7109375" bestFit="1" customWidth="1"/>
    <col min="5" max="5" width="11.140625" bestFit="1" customWidth="1"/>
    <col min="6" max="6" width="7.42578125" bestFit="1" customWidth="1"/>
    <col min="7" max="8" width="11.140625" bestFit="1" customWidth="1"/>
    <col min="9" max="9" width="11" bestFit="1" customWidth="1"/>
    <col min="10" max="10" width="12.42578125" bestFit="1" customWidth="1"/>
  </cols>
  <sheetData>
    <row r="2" spans="1:10" ht="47.25" x14ac:dyDescent="0.25">
      <c r="A2" s="1" t="s">
        <v>0</v>
      </c>
      <c r="B2" s="2" t="s">
        <v>1</v>
      </c>
      <c r="C2" s="2"/>
      <c r="D2" s="3" t="s">
        <v>2</v>
      </c>
      <c r="E2" s="3" t="s">
        <v>3</v>
      </c>
      <c r="F2" s="3" t="s">
        <v>4</v>
      </c>
      <c r="G2" s="3" t="s">
        <v>5</v>
      </c>
      <c r="H2" s="4" t="s">
        <v>6</v>
      </c>
      <c r="I2" s="5" t="s">
        <v>7</v>
      </c>
      <c r="J2" s="6" t="s">
        <v>8</v>
      </c>
    </row>
    <row r="3" spans="1:10" x14ac:dyDescent="0.25">
      <c r="A3" s="7">
        <v>43101</v>
      </c>
      <c r="B3" s="8" t="s">
        <v>9</v>
      </c>
      <c r="C3" s="9" t="str">
        <f>INDEX({"Absence jour férié";"Repos hebdomadaire";"Récupération de jour férié";"Présent";"Congé payé";"Récupération d'heures";"Arrêt maladie";"Congé pour événements familiaux";"Congé enfant malade";"Congé de paternité"},MATCH(B3,{"JFER";"RH";"RECF";"PST";"CP";"RCR";"MAL";"CEF";"CEM";"CPAT"},0))</f>
        <v>Absence jour férié</v>
      </c>
      <c r="D3" s="10"/>
      <c r="E3" s="10"/>
      <c r="F3" s="10"/>
      <c r="G3" s="10"/>
      <c r="H3" s="10">
        <f>IF(OR(B3="JFER",B3="CP",B3="RECF",B3="RCR",B3="MAL",B3="CEF",B3="CEM",B3="CPAT",B3="PST"),468/1440,IF(B3="RH","",))</f>
        <v>0.32500000000000001</v>
      </c>
      <c r="I3" s="10">
        <f>IF(OR(B3="JFER",B3="CP",B3="RECF",B3="RCR",B3="MAL",B3="CEF",B3="CEM",B3="CPAT"),468/1440,IF(B3="RH","",(E3-D3)+(G3-F3)))</f>
        <v>0.32500000000000001</v>
      </c>
      <c r="J3" s="15" t="str">
        <f>IF(OR(I3-H3=0,I3="",H3=""),"","pas vide")</f>
        <v/>
      </c>
    </row>
    <row r="4" spans="1:10" x14ac:dyDescent="0.25">
      <c r="A4" s="7">
        <v>43102</v>
      </c>
      <c r="B4" s="8" t="s">
        <v>10</v>
      </c>
      <c r="C4" s="9" t="str">
        <f>INDEX({"Absence jour férié";"Repos hebdomadaire";"Récupération de jour férié";"Présent";"Congé payé";"Récupération d'heures";"Arrêt maladie";"Congé pour événements familiaux";"Congé enfant malade";"Congé de paternité"},MATCH(B4,{"JFER";"RH";"RECF";"PST";"CP";"RCR";"MAL";"CEF";"CEM";"CPAT"},0))</f>
        <v>Repos hebdomadaire</v>
      </c>
      <c r="D4" s="10"/>
      <c r="E4" s="10"/>
      <c r="F4" s="10"/>
      <c r="G4" s="10"/>
      <c r="H4" s="10" t="str">
        <f t="shared" ref="H4:H9" si="0">IF(OR(B4="JFER",B4="CP",B4="RECF",B4="RCR",B4="MAL",B4="CEF",B4="CEM",B4="CPAT",B4="PST"),468/1440,IF(B4="RH","",))</f>
        <v/>
      </c>
      <c r="I4" s="10" t="str">
        <f>IF(OR(B4="JFER",B4="CP",B4="RECF",B4="RCR",B4="MAL",B4="CEF",B4="CEM",B4="CPAT"),468/1440,IF(B4="RH","",(E4-D4)+(G4-F4)))</f>
        <v/>
      </c>
      <c r="J4" s="15" t="e">
        <f t="shared" ref="J4:J9" si="1">IF(OR(I4-H4=0,I4="",H4=""),"","pas vide")</f>
        <v>#VALUE!</v>
      </c>
    </row>
    <row r="5" spans="1:10" x14ac:dyDescent="0.25">
      <c r="A5" s="7">
        <v>43103</v>
      </c>
      <c r="B5" s="8" t="s">
        <v>10</v>
      </c>
      <c r="C5" s="9" t="str">
        <f>INDEX({"Absence jour férié";"Repos hebdomadaire";"Récupération de jour férié";"Présent";"Congé payé";"Récupération d'heures";"Arrêt maladie";"Congé pour événements familiaux";"Congé enfant malade";"Congé de paternité"},MATCH(B5,{"JFER";"RH";"RECF";"PST";"CP";"RCR";"MAL";"CEF";"CEM";"CPAT"},0))</f>
        <v>Repos hebdomadaire</v>
      </c>
      <c r="D5" s="10"/>
      <c r="E5" s="10"/>
      <c r="F5" s="10"/>
      <c r="G5" s="10"/>
      <c r="H5" s="10" t="str">
        <f t="shared" si="0"/>
        <v/>
      </c>
      <c r="I5" s="10" t="str">
        <f t="shared" ref="I5:I9" si="2">IF(OR(B5="JFER",B5="CP",B5="RECF",B5="RCR",B5="MAL",B5="CEF",B5="CEM",B5="CPAT"),468/1440,IF(B5="RH","",(E5-D5)+(G5-F5)))</f>
        <v/>
      </c>
      <c r="J5" s="15" t="e">
        <f t="shared" si="1"/>
        <v>#VALUE!</v>
      </c>
    </row>
    <row r="6" spans="1:10" x14ac:dyDescent="0.25">
      <c r="A6" s="7">
        <v>43104</v>
      </c>
      <c r="B6" s="8" t="s">
        <v>11</v>
      </c>
      <c r="C6" s="9" t="str">
        <f>INDEX({"Absence jour férié";"Repos hebdomadaire";"Récupération de jour férié";"Présent";"Congé payé";"Récupération d'heures";"Arrêt maladie";"Congé pour événements familiaux";"Congé enfant malade";"Congé de paternité"},MATCH(B6,{"JFER";"RH";"RECF";"PST";"CP";"RCR";"MAL";"CEF";"CEM";"CPAT"},0))</f>
        <v>Récupération de jour férié</v>
      </c>
      <c r="D6" s="10"/>
      <c r="E6" s="10"/>
      <c r="F6" s="10"/>
      <c r="G6" s="10"/>
      <c r="H6" s="10">
        <f t="shared" si="0"/>
        <v>0.32500000000000001</v>
      </c>
      <c r="I6" s="10">
        <f t="shared" si="2"/>
        <v>0.32500000000000001</v>
      </c>
      <c r="J6" s="15" t="str">
        <f t="shared" si="1"/>
        <v/>
      </c>
    </row>
    <row r="7" spans="1:10" x14ac:dyDescent="0.25">
      <c r="A7" s="7">
        <v>43105</v>
      </c>
      <c r="B7" s="8" t="s">
        <v>11</v>
      </c>
      <c r="C7" s="9" t="str">
        <f>INDEX({"Absence jour férié";"Repos hebdomadaire";"Récupération de jour férié";"Présent";"Congé payé";"Récupération d'heures";"Arrêt maladie";"Congé pour événements familiaux";"Congé enfant malade";"Congé de paternité"},MATCH(B7,{"JFER";"RH";"RECF";"PST";"CP";"RCR";"MAL";"CEF";"CEM";"CPAT"},0))</f>
        <v>Récupération de jour férié</v>
      </c>
      <c r="D7" s="10"/>
      <c r="E7" s="10"/>
      <c r="F7" s="10"/>
      <c r="G7" s="10"/>
      <c r="H7" s="10">
        <f t="shared" si="0"/>
        <v>0.32500000000000001</v>
      </c>
      <c r="I7" s="10">
        <f t="shared" si="2"/>
        <v>0.32500000000000001</v>
      </c>
      <c r="J7" s="15" t="str">
        <f t="shared" si="1"/>
        <v/>
      </c>
    </row>
    <row r="8" spans="1:10" x14ac:dyDescent="0.25">
      <c r="A8" s="7">
        <v>43106</v>
      </c>
      <c r="B8" s="8" t="s">
        <v>11</v>
      </c>
      <c r="C8" s="9" t="str">
        <f>INDEX({"Absence jour férié";"Repos hebdomadaire";"Récupération de jour férié";"Présent";"Congé payé";"Récupération d'heures";"Arrêt maladie";"Congé pour événements familiaux";"Congé enfant malade";"Congé de paternité"},MATCH(B8,{"JFER";"RH";"RECF";"PST";"CP";"RCR";"MAL";"CEF";"CEM";"CPAT"},0))</f>
        <v>Récupération de jour férié</v>
      </c>
      <c r="D8" s="10"/>
      <c r="E8" s="10"/>
      <c r="F8" s="10"/>
      <c r="G8" s="10"/>
      <c r="H8" s="10">
        <f t="shared" si="0"/>
        <v>0.32500000000000001</v>
      </c>
      <c r="I8" s="10">
        <f t="shared" si="2"/>
        <v>0.32500000000000001</v>
      </c>
      <c r="J8" s="15" t="str">
        <f t="shared" si="1"/>
        <v/>
      </c>
    </row>
    <row r="9" spans="1:10" x14ac:dyDescent="0.25">
      <c r="A9" s="7">
        <v>43107</v>
      </c>
      <c r="B9" s="8" t="s">
        <v>11</v>
      </c>
      <c r="C9" s="9" t="str">
        <f>INDEX({"Absence jour férié";"Repos hebdomadaire";"Récupération de jour férié";"Présent";"Congé payé";"Récupération d'heures";"Arrêt maladie";"Congé pour événements familiaux";"Congé enfant malade";"Congé de paternité"},MATCH(B9,{"JFER";"RH";"RECF";"PST";"CP";"RCR";"MAL";"CEF";"CEM";"CPAT"},0))</f>
        <v>Récupération de jour férié</v>
      </c>
      <c r="D9" s="10"/>
      <c r="E9" s="10"/>
      <c r="F9" s="10"/>
      <c r="G9" s="10"/>
      <c r="H9" s="10">
        <f t="shared" si="0"/>
        <v>0.32500000000000001</v>
      </c>
      <c r="I9" s="10">
        <f t="shared" si="2"/>
        <v>0.32500000000000001</v>
      </c>
      <c r="J9" s="15" t="str">
        <f t="shared" si="1"/>
        <v/>
      </c>
    </row>
    <row r="10" spans="1:10" x14ac:dyDescent="0.25">
      <c r="A10" s="11" t="s">
        <v>12</v>
      </c>
      <c r="B10" s="12"/>
      <c r="C10" s="13"/>
      <c r="D10" s="14"/>
      <c r="E10" s="14"/>
      <c r="F10" s="14"/>
      <c r="G10" s="14"/>
      <c r="H10" s="14">
        <f>SUM(H3:H9)</f>
        <v>1.625</v>
      </c>
      <c r="I10" s="14">
        <f>SUM(I3:I9)</f>
        <v>1.625</v>
      </c>
      <c r="J10" s="14" t="e">
        <f>SUM(J3:J9)</f>
        <v>#VALUE!</v>
      </c>
    </row>
  </sheetData>
  <mergeCells count="1">
    <mergeCell ref="B2:C2"/>
  </mergeCells>
  <dataValidations count="1">
    <dataValidation type="list" allowBlank="1" showInputMessage="1" sqref="B3:B9">
      <formula1>IF(B3&lt;&gt;"",OFFSET(f_planning,MATCH(B3&amp;"*",f_planning,0)-1,,COUNTIF(f_planning,B3&amp;"*"),1),f_planning)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Lucile PRIMAULT</dc:creator>
  <cp:lastModifiedBy>Lucile PRIMAULT</cp:lastModifiedBy>
  <dcterms:created xsi:type="dcterms:W3CDTF">2018-11-13T08:46:26Z</dcterms:created>
  <dcterms:modified xsi:type="dcterms:W3CDTF">2018-11-13T08:48:30Z</dcterms:modified>
</cp:coreProperties>
</file>