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TUTODERIEN LISTE DRLTE - 2 DERN REF MQTES\"/>
    </mc:Choice>
  </mc:AlternateContent>
  <xr:revisionPtr revIDLastSave="0" documentId="8_{608AB8F7-EB0F-4C70-A923-E8B366CA8BAF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Feuil1!$B$4:$U$153</definedName>
    <definedName name="EBTS">Tableau4[ETABLISSEMENT]</definedName>
    <definedName name="MaListe">Feuil4!$A$47:$A$166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8" i="4" l="1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47" i="4"/>
  <c r="A47" i="4" a="1"/>
  <c r="A47" i="4" s="1"/>
  <c r="A48" i="4" s="1" a="1"/>
  <c r="A48" i="4" s="1"/>
  <c r="A49" i="4" l="1" a="1"/>
  <c r="A49" i="4" s="1"/>
  <c r="A50" i="4" s="1" a="1"/>
  <c r="A50" i="4" s="1"/>
  <c r="A51" i="4" l="1" a="1"/>
  <c r="A51" i="4" s="1"/>
  <c r="C66" i="3"/>
  <c r="A52" i="4" l="1" a="1"/>
  <c r="A52" i="4" s="1"/>
  <c r="B2" i="2" a="1"/>
  <c r="B2" i="2" s="1"/>
  <c r="A53" i="4" l="1" a="1"/>
  <c r="A53" i="4" s="1"/>
  <c r="B3" i="2" a="1"/>
  <c r="B3" i="2" s="1"/>
  <c r="D68" i="1"/>
  <c r="O121" i="1"/>
  <c r="O15" i="1"/>
  <c r="O14" i="1"/>
  <c r="R11" i="1"/>
  <c r="O9" i="1"/>
  <c r="O7" i="1"/>
  <c r="O122" i="1"/>
  <c r="O115" i="1"/>
  <c r="O123" i="1"/>
  <c r="R119" i="1"/>
  <c r="O105" i="1"/>
  <c r="A54" i="4" l="1" a="1"/>
  <c r="A54" i="4" s="1"/>
  <c r="B4" i="2" a="1"/>
  <c r="B4" i="2" s="1"/>
  <c r="A55" i="4" l="1" a="1"/>
  <c r="A55" i="4" s="1"/>
  <c r="B5" i="2" a="1"/>
  <c r="B5" i="2" s="1"/>
  <c r="A56" i="4" l="1" a="1"/>
  <c r="A56" i="4" s="1"/>
  <c r="A57" i="4" s="1" a="1"/>
  <c r="A57" i="4" s="1"/>
  <c r="A58" i="4" s="1" a="1"/>
  <c r="A58" i="4" s="1"/>
  <c r="A59" i="4" s="1" a="1"/>
  <c r="A59" i="4" s="1"/>
  <c r="A60" i="4" s="1" a="1"/>
  <c r="A60" i="4" s="1"/>
  <c r="A61" i="4" s="1" a="1"/>
  <c r="A61" i="4" s="1"/>
  <c r="A62" i="4" s="1" a="1"/>
  <c r="A62" i="4" s="1"/>
  <c r="A63" i="4" s="1" a="1"/>
  <c r="A63" i="4" s="1"/>
  <c r="B6" i="2" a="1"/>
  <c r="B6" i="2" s="1"/>
  <c r="B7" i="2" s="1" a="1"/>
  <c r="B7" i="2" s="1"/>
  <c r="A64" i="4" l="1" a="1"/>
  <c r="A64" i="4" s="1"/>
  <c r="A65" i="4" s="1" a="1"/>
  <c r="A65" i="4" s="1"/>
  <c r="A66" i="4" s="1" a="1"/>
  <c r="A66" i="4" s="1"/>
  <c r="A67" i="4" s="1" a="1"/>
  <c r="A67" i="4" s="1"/>
  <c r="A68" i="4" s="1" a="1"/>
  <c r="A68" i="4" s="1"/>
  <c r="A69" i="4" s="1" a="1"/>
  <c r="A69" i="4" s="1"/>
  <c r="A70" i="4" s="1" a="1"/>
  <c r="A70" i="4" s="1"/>
  <c r="A71" i="4" s="1" a="1"/>
  <c r="A71" i="4" s="1"/>
  <c r="A72" i="4" s="1" a="1"/>
  <c r="A72" i="4" s="1"/>
  <c r="A73" i="4" s="1" a="1"/>
  <c r="A73" i="4" s="1"/>
  <c r="A74" i="4" s="1" a="1"/>
  <c r="A74" i="4" s="1"/>
  <c r="A75" i="4" s="1" a="1"/>
  <c r="A75" i="4" s="1"/>
  <c r="A76" i="4" s="1" a="1"/>
  <c r="A76" i="4" s="1"/>
  <c r="A77" i="4" s="1" a="1"/>
  <c r="A77" i="4" s="1"/>
  <c r="A78" i="4" s="1" a="1"/>
  <c r="A78" i="4" s="1"/>
  <c r="A79" i="4" s="1" a="1"/>
  <c r="A79" i="4" s="1"/>
  <c r="A80" i="4" s="1" a="1"/>
  <c r="A80" i="4" s="1"/>
  <c r="A81" i="4" s="1" a="1"/>
  <c r="A81" i="4" s="1"/>
  <c r="A82" i="4" s="1" a="1"/>
  <c r="A82" i="4" s="1"/>
  <c r="A83" i="4" s="1" a="1"/>
  <c r="A83" i="4" s="1"/>
  <c r="A84" i="4" s="1" a="1"/>
  <c r="A84" i="4" s="1"/>
  <c r="A85" i="4" s="1" a="1"/>
  <c r="A85" i="4" s="1"/>
  <c r="A86" i="4" s="1" a="1"/>
  <c r="A86" i="4" s="1"/>
  <c r="A87" i="4" s="1" a="1"/>
  <c r="A87" i="4" s="1"/>
  <c r="A88" i="4" s="1" a="1"/>
  <c r="A88" i="4" s="1"/>
  <c r="A89" i="4" s="1" a="1"/>
  <c r="A89" i="4" s="1"/>
  <c r="A90" i="4" s="1" a="1"/>
  <c r="A90" i="4" s="1"/>
  <c r="A91" i="4" s="1" a="1"/>
  <c r="A91" i="4" s="1"/>
  <c r="A92" i="4" s="1" a="1"/>
  <c r="A92" i="4" s="1"/>
  <c r="A93" i="4" s="1" a="1"/>
  <c r="A93" i="4" s="1"/>
  <c r="A94" i="4" s="1" a="1"/>
  <c r="A94" i="4" s="1"/>
  <c r="A95" i="4" s="1" a="1"/>
  <c r="A95" i="4" s="1"/>
  <c r="A96" i="4" s="1" a="1"/>
  <c r="A96" i="4" s="1"/>
  <c r="A97" i="4" s="1" a="1"/>
  <c r="A97" i="4" s="1"/>
  <c r="A98" i="4" s="1" a="1"/>
  <c r="A98" i="4" s="1"/>
  <c r="A99" i="4" s="1" a="1"/>
  <c r="A99" i="4" s="1"/>
  <c r="A100" i="4" s="1" a="1"/>
  <c r="A100" i="4" s="1"/>
  <c r="A101" i="4" s="1" a="1"/>
  <c r="A101" i="4" s="1"/>
  <c r="A102" i="4" s="1" a="1"/>
  <c r="A102" i="4" s="1"/>
  <c r="A103" i="4" s="1" a="1"/>
  <c r="A103" i="4" s="1"/>
  <c r="A104" i="4" s="1" a="1"/>
  <c r="A104" i="4" s="1"/>
  <c r="A105" i="4" s="1" a="1"/>
  <c r="A105" i="4" s="1"/>
  <c r="A106" i="4" s="1" a="1"/>
  <c r="A106" i="4" s="1"/>
  <c r="A107" i="4" s="1" a="1"/>
  <c r="A107" i="4" s="1"/>
  <c r="A108" i="4" s="1" a="1"/>
  <c r="A108" i="4" s="1"/>
  <c r="A109" i="4" s="1" a="1"/>
  <c r="A109" i="4" s="1"/>
  <c r="A110" i="4" s="1" a="1"/>
  <c r="A110" i="4" s="1"/>
  <c r="A111" i="4" s="1" a="1"/>
  <c r="A111" i="4" s="1"/>
  <c r="A112" i="4" s="1" a="1"/>
  <c r="A112" i="4" s="1"/>
  <c r="A113" i="4" s="1" a="1"/>
  <c r="A113" i="4" s="1"/>
  <c r="A114" i="4" s="1" a="1"/>
  <c r="A114" i="4" s="1"/>
  <c r="A115" i="4" s="1" a="1"/>
  <c r="A115" i="4" s="1"/>
  <c r="A116" i="4" s="1" a="1"/>
  <c r="A116" i="4" s="1"/>
  <c r="A117" i="4" s="1" a="1"/>
  <c r="A117" i="4" s="1"/>
  <c r="A118" i="4" s="1" a="1"/>
  <c r="A118" i="4" s="1"/>
  <c r="A119" i="4" s="1" a="1"/>
  <c r="A119" i="4" s="1"/>
  <c r="A120" i="4" s="1" a="1"/>
  <c r="A120" i="4" s="1"/>
  <c r="A121" i="4" s="1" a="1"/>
  <c r="A121" i="4" s="1"/>
  <c r="A122" i="4" s="1" a="1"/>
  <c r="A122" i="4" s="1"/>
  <c r="A123" i="4" s="1" a="1"/>
  <c r="A123" i="4" s="1"/>
  <c r="A124" i="4" s="1" a="1"/>
  <c r="A124" i="4" s="1"/>
  <c r="A125" i="4" s="1" a="1"/>
  <c r="A125" i="4" s="1"/>
  <c r="A126" i="4" s="1" a="1"/>
  <c r="A126" i="4" s="1"/>
  <c r="A127" i="4" s="1" a="1"/>
  <c r="A127" i="4" s="1"/>
  <c r="A128" i="4" s="1" a="1"/>
  <c r="A128" i="4" s="1"/>
  <c r="A129" i="4" s="1" a="1"/>
  <c r="A129" i="4" s="1"/>
  <c r="A130" i="4" s="1" a="1"/>
  <c r="A130" i="4" s="1"/>
  <c r="A131" i="4" s="1" a="1"/>
  <c r="A131" i="4" s="1"/>
  <c r="A132" i="4" s="1" a="1"/>
  <c r="A132" i="4" s="1"/>
  <c r="A133" i="4" s="1" a="1"/>
  <c r="A133" i="4" s="1"/>
  <c r="A134" i="4" s="1" a="1"/>
  <c r="A134" i="4" s="1"/>
  <c r="A135" i="4" s="1" a="1"/>
  <c r="A135" i="4" s="1"/>
  <c r="A136" i="4" s="1" a="1"/>
  <c r="A136" i="4" s="1"/>
  <c r="A137" i="4" s="1" a="1"/>
  <c r="A137" i="4" s="1"/>
  <c r="A138" i="4" s="1" a="1"/>
  <c r="A138" i="4" s="1"/>
  <c r="A139" i="4" s="1" a="1"/>
  <c r="A139" i="4" s="1"/>
  <c r="A140" i="4" s="1" a="1"/>
  <c r="A140" i="4" s="1"/>
  <c r="A141" i="4" s="1" a="1"/>
  <c r="A141" i="4" s="1"/>
  <c r="A142" i="4" s="1" a="1"/>
  <c r="A142" i="4" s="1"/>
  <c r="A143" i="4" s="1" a="1"/>
  <c r="A143" i="4" s="1"/>
  <c r="A144" i="4" s="1" a="1"/>
  <c r="A144" i="4" s="1"/>
  <c r="A145" i="4" s="1" a="1"/>
  <c r="A145" i="4" s="1"/>
  <c r="A146" i="4" s="1" a="1"/>
  <c r="A146" i="4" s="1"/>
  <c r="A147" i="4" s="1" a="1"/>
  <c r="A147" i="4" s="1"/>
  <c r="A148" i="4" s="1" a="1"/>
  <c r="A148" i="4" s="1"/>
  <c r="A149" i="4" s="1" a="1"/>
  <c r="A149" i="4" s="1"/>
  <c r="A150" i="4" s="1" a="1"/>
  <c r="A150" i="4" s="1"/>
  <c r="A151" i="4" s="1" a="1"/>
  <c r="A151" i="4" s="1"/>
  <c r="A152" i="4" s="1" a="1"/>
  <c r="A152" i="4" s="1"/>
  <c r="A153" i="4" s="1" a="1"/>
  <c r="A153" i="4" s="1"/>
  <c r="A154" i="4" s="1" a="1"/>
  <c r="A154" i="4" s="1"/>
  <c r="A155" i="4" s="1" a="1"/>
  <c r="A155" i="4" s="1"/>
  <c r="A156" i="4" s="1" a="1"/>
  <c r="A156" i="4" s="1"/>
  <c r="A157" i="4" s="1" a="1"/>
  <c r="A157" i="4" s="1"/>
  <c r="A158" i="4" s="1" a="1"/>
  <c r="A158" i="4" s="1"/>
  <c r="A159" i="4" s="1" a="1"/>
  <c r="A159" i="4" s="1"/>
  <c r="A160" i="4" s="1" a="1"/>
  <c r="A160" i="4" s="1"/>
  <c r="A161" i="4" s="1" a="1"/>
  <c r="A161" i="4" s="1"/>
  <c r="A162" i="4" s="1" a="1"/>
  <c r="A162" i="4" s="1"/>
  <c r="A163" i="4" s="1" a="1"/>
  <c r="A163" i="4" s="1"/>
  <c r="A164" i="4" s="1" a="1"/>
  <c r="A164" i="4" s="1"/>
  <c r="A165" i="4" s="1" a="1"/>
  <c r="A165" i="4" s="1"/>
  <c r="A166" i="4" s="1" a="1"/>
  <c r="A166" i="4" s="1"/>
  <c r="B8" i="2" a="1"/>
  <c r="B8" i="2" s="1"/>
  <c r="B9" i="2" s="1" a="1"/>
  <c r="B9" i="2" s="1"/>
  <c r="B10" i="2" l="1" a="1"/>
  <c r="B10" i="2" s="1"/>
  <c r="B11" i="2" l="1" a="1"/>
  <c r="B11" i="2" s="1"/>
  <c r="B12" i="2" s="1" a="1"/>
  <c r="B12" i="2" s="1"/>
  <c r="B13" i="2" s="1" a="1"/>
  <c r="B13" i="2" s="1"/>
  <c r="B14" i="2" s="1" a="1"/>
  <c r="B14" i="2" s="1"/>
  <c r="B15" i="2" s="1" a="1"/>
  <c r="B15" i="2" s="1"/>
  <c r="B16" i="2" s="1" a="1"/>
  <c r="B16" i="2" s="1"/>
  <c r="B17" i="2" s="1" a="1"/>
  <c r="B17" i="2" s="1"/>
  <c r="B18" i="2" s="1" a="1"/>
  <c r="B18" i="2" s="1"/>
  <c r="B19" i="2" s="1" a="1"/>
  <c r="B19" i="2" s="1"/>
  <c r="B20" i="2" s="1" a="1"/>
  <c r="B20" i="2" s="1"/>
  <c r="B21" i="2" s="1" a="1"/>
  <c r="B21" i="2" s="1"/>
  <c r="B22" i="2" s="1" a="1"/>
  <c r="B22" i="2" s="1"/>
  <c r="B23" i="2" s="1" a="1"/>
  <c r="B23" i="2" s="1"/>
  <c r="B24" i="2" s="1" a="1"/>
  <c r="B24" i="2" s="1"/>
  <c r="B25" i="2" s="1" a="1"/>
  <c r="B25" i="2" s="1"/>
  <c r="B26" i="2" s="1" a="1"/>
  <c r="B26" i="2" s="1"/>
  <c r="B27" i="2" s="1" a="1"/>
  <c r="B27" i="2" s="1"/>
  <c r="B28" i="2" s="1" a="1"/>
  <c r="B28" i="2" s="1"/>
  <c r="B29" i="2" s="1" a="1"/>
  <c r="B29" i="2" s="1"/>
  <c r="B30" i="2" s="1" a="1"/>
  <c r="B30" i="2" s="1"/>
  <c r="B31" i="2" s="1" a="1"/>
  <c r="B31" i="2" s="1"/>
  <c r="B32" i="2" s="1" a="1"/>
  <c r="B32" i="2" s="1"/>
  <c r="B33" i="2" s="1" a="1"/>
  <c r="B33" i="2" s="1"/>
  <c r="B34" i="2" s="1" a="1"/>
  <c r="B34" i="2" s="1"/>
  <c r="B35" i="2" s="1" a="1"/>
  <c r="B35" i="2" s="1"/>
  <c r="B36" i="2" s="1" a="1"/>
  <c r="B36" i="2" s="1"/>
  <c r="B37" i="2" s="1" a="1"/>
  <c r="B37" i="2" s="1"/>
  <c r="B38" i="2" s="1" a="1"/>
  <c r="B38" i="2" s="1"/>
  <c r="B39" i="2" s="1" a="1"/>
  <c r="B39" i="2" s="1"/>
  <c r="B40" i="2" s="1" a="1"/>
  <c r="B40" i="2" s="1"/>
  <c r="B41" i="2" s="1" a="1"/>
  <c r="B41" i="2" s="1"/>
  <c r="B42" i="2" s="1" a="1"/>
  <c r="B42" i="2" s="1"/>
  <c r="B43" i="2" s="1" a="1"/>
  <c r="B43" i="2" s="1"/>
  <c r="B44" i="2" s="1" a="1"/>
  <c r="B44" i="2" s="1"/>
  <c r="B45" i="2" s="1" a="1"/>
  <c r="B45" i="2" s="1"/>
  <c r="B46" i="2" s="1" a="1"/>
  <c r="B46" i="2" s="1"/>
  <c r="B47" i="2" s="1" a="1"/>
  <c r="B47" i="2" s="1"/>
  <c r="B48" i="2" s="1" a="1"/>
  <c r="B48" i="2" s="1"/>
  <c r="B49" i="2" s="1" a="1"/>
  <c r="B49" i="2" s="1"/>
  <c r="B50" i="2" s="1" a="1"/>
  <c r="B50" i="2" s="1"/>
  <c r="B51" i="2" s="1" a="1"/>
  <c r="B51" i="2" s="1"/>
  <c r="B52" i="2" s="1" a="1"/>
  <c r="B52" i="2" s="1"/>
  <c r="B53" i="2" s="1" a="1"/>
  <c r="B53" i="2" s="1"/>
  <c r="B54" i="2" s="1" a="1"/>
  <c r="B54" i="2" s="1"/>
  <c r="B55" i="2" s="1" a="1"/>
  <c r="B55" i="2" s="1"/>
  <c r="B56" i="2" s="1" a="1"/>
  <c r="B56" i="2" s="1"/>
  <c r="B57" i="2" s="1" a="1"/>
  <c r="B57" i="2" s="1"/>
  <c r="B58" i="2" s="1" a="1"/>
  <c r="B58" i="2" s="1"/>
  <c r="B59" i="2" s="1" a="1"/>
  <c r="B59" i="2" s="1"/>
  <c r="B60" i="2" s="1" a="1"/>
  <c r="B60" i="2" s="1"/>
  <c r="B61" i="2" s="1" a="1"/>
  <c r="B61" i="2" s="1"/>
  <c r="B62" i="2" s="1" a="1"/>
  <c r="B62" i="2" s="1"/>
  <c r="B63" i="2" s="1" a="1"/>
  <c r="B63" i="2" s="1"/>
  <c r="B64" i="2" s="1" a="1"/>
  <c r="B64" i="2" s="1"/>
  <c r="B65" i="2" s="1" a="1"/>
  <c r="B65" i="2" s="1"/>
  <c r="B66" i="2" s="1" a="1"/>
  <c r="B66" i="2" s="1"/>
  <c r="B67" i="2" s="1" a="1"/>
  <c r="B67" i="2" s="1"/>
  <c r="B68" i="2" s="1" a="1"/>
  <c r="B68" i="2" s="1"/>
  <c r="B69" i="2" s="1" a="1"/>
  <c r="B69" i="2" s="1"/>
  <c r="B70" i="2" s="1" a="1"/>
  <c r="B70" i="2" s="1"/>
  <c r="B71" i="2" s="1" a="1"/>
  <c r="B71" i="2" s="1"/>
  <c r="B72" i="2" s="1" a="1"/>
  <c r="B72" i="2" s="1"/>
  <c r="B73" i="2" s="1" a="1"/>
  <c r="B73" i="2" s="1"/>
  <c r="B74" i="2" s="1" a="1"/>
  <c r="B74" i="2" s="1"/>
  <c r="B75" i="2" s="1" a="1"/>
  <c r="B75" i="2" s="1"/>
  <c r="B76" i="2" s="1" a="1"/>
  <c r="B76" i="2" s="1"/>
  <c r="B77" i="2" s="1" a="1"/>
  <c r="B77" i="2" s="1"/>
  <c r="B78" i="2" s="1" a="1"/>
  <c r="B78" i="2" s="1"/>
  <c r="B79" i="2" s="1" a="1"/>
  <c r="B79" i="2" s="1"/>
  <c r="B80" i="2" s="1" a="1"/>
  <c r="B80" i="2" s="1"/>
  <c r="B81" i="2" s="1" a="1"/>
  <c r="B81" i="2" s="1"/>
  <c r="B82" i="2" s="1" a="1"/>
  <c r="B82" i="2" s="1"/>
  <c r="B83" i="2" s="1" a="1"/>
  <c r="B83" i="2" s="1"/>
  <c r="B84" i="2" s="1" a="1"/>
  <c r="B84" i="2" s="1"/>
  <c r="B85" i="2" s="1" a="1"/>
  <c r="B85" i="2" s="1"/>
  <c r="B86" i="2" s="1" a="1"/>
  <c r="B86" i="2" s="1"/>
  <c r="B87" i="2" s="1" a="1"/>
  <c r="B87" i="2" s="1"/>
  <c r="B88" i="2" s="1" a="1"/>
  <c r="B88" i="2" s="1"/>
  <c r="B89" i="2" s="1" a="1"/>
  <c r="B89" i="2" s="1"/>
  <c r="B90" i="2" s="1" a="1"/>
  <c r="B90" i="2" s="1"/>
  <c r="B91" i="2" s="1" a="1"/>
  <c r="B91" i="2" s="1"/>
  <c r="B92" i="2" s="1" a="1"/>
  <c r="B92" i="2" s="1"/>
  <c r="B93" i="2" s="1" a="1"/>
  <c r="B93" i="2" s="1"/>
  <c r="B94" i="2" s="1" a="1"/>
  <c r="B94" i="2" s="1"/>
  <c r="B95" i="2" s="1" a="1"/>
  <c r="B95" i="2" s="1"/>
  <c r="B96" i="2" s="1" a="1"/>
  <c r="B96" i="2" s="1"/>
  <c r="B97" i="2" s="1" a="1"/>
  <c r="B97" i="2" s="1"/>
  <c r="B98" i="2" s="1" a="1"/>
  <c r="B98" i="2" s="1"/>
  <c r="B99" i="2" s="1" a="1"/>
  <c r="B99" i="2" s="1"/>
  <c r="B100" i="2" s="1" a="1"/>
  <c r="B100" i="2" s="1"/>
  <c r="B101" i="2" s="1" a="1"/>
  <c r="B101" i="2" s="1"/>
  <c r="B102" i="2" s="1" a="1"/>
  <c r="B102" i="2" s="1"/>
  <c r="B103" i="2" s="1" a="1"/>
  <c r="B103" i="2" s="1"/>
  <c r="B104" i="2" s="1" a="1"/>
  <c r="B104" i="2" s="1"/>
  <c r="B105" i="2" s="1" a="1"/>
  <c r="B105" i="2" s="1"/>
  <c r="B106" i="2" s="1" a="1"/>
  <c r="B106" i="2" s="1"/>
  <c r="B107" i="2" s="1" a="1"/>
  <c r="B107" i="2" s="1"/>
  <c r="B108" i="2" s="1" a="1"/>
  <c r="B108" i="2" s="1"/>
  <c r="B109" i="2" s="1" a="1"/>
  <c r="B109" i="2" s="1"/>
  <c r="B110" i="2" s="1" a="1"/>
  <c r="B110" i="2" s="1"/>
  <c r="B111" i="2" s="1" a="1"/>
  <c r="B111" i="2" s="1"/>
  <c r="B112" i="2" s="1" a="1"/>
  <c r="B112" i="2" s="1"/>
  <c r="B113" i="2" s="1" a="1"/>
  <c r="B113" i="2" s="1"/>
  <c r="B114" i="2" s="1" a="1"/>
  <c r="B114" i="2" s="1"/>
  <c r="B115" i="2" s="1" a="1"/>
  <c r="B115" i="2" s="1"/>
  <c r="B116" i="2" s="1" a="1"/>
  <c r="B116" i="2" s="1"/>
  <c r="B117" i="2" s="1" a="1"/>
  <c r="B117" i="2" s="1"/>
  <c r="B118" i="2" s="1" a="1"/>
  <c r="B118" i="2" s="1"/>
  <c r="B119" i="2" s="1" a="1"/>
  <c r="B119" i="2" s="1"/>
  <c r="B120" i="2" s="1" a="1"/>
  <c r="B120" i="2" s="1"/>
  <c r="B121" i="2" s="1" a="1"/>
  <c r="B121" i="2" s="1"/>
  <c r="B122" i="2" s="1" a="1"/>
  <c r="B122" i="2" s="1"/>
  <c r="B123" i="2" s="1" a="1"/>
  <c r="B123" i="2" s="1"/>
  <c r="B124" i="2" s="1" a="1"/>
  <c r="B124" i="2" s="1"/>
  <c r="B125" i="2" s="1" a="1"/>
  <c r="B125" i="2" s="1"/>
  <c r="B126" i="2" s="1" a="1"/>
  <c r="B126" i="2" s="1"/>
  <c r="B127" i="2" s="1" a="1"/>
  <c r="B127" i="2" s="1"/>
  <c r="B128" i="2" s="1" a="1"/>
  <c r="B128" i="2" s="1"/>
  <c r="B129" i="2" s="1" a="1"/>
  <c r="B129" i="2" s="1"/>
  <c r="B130" i="2" s="1" a="1"/>
  <c r="B130" i="2" s="1"/>
  <c r="B131" i="2" s="1" a="1"/>
  <c r="B131" i="2" s="1"/>
  <c r="B132" i="2" s="1" a="1"/>
  <c r="B132" i="2" s="1"/>
  <c r="B133" i="2" s="1" a="1"/>
  <c r="B133" i="2" s="1"/>
  <c r="B134" i="2" s="1" a="1"/>
  <c r="B134" i="2" s="1"/>
  <c r="B135" i="2" s="1" a="1"/>
  <c r="B135" i="2" s="1"/>
  <c r="B136" i="2" s="1" a="1"/>
  <c r="B136" i="2" s="1"/>
  <c r="B137" i="2" s="1" a="1"/>
  <c r="B137" i="2" s="1"/>
  <c r="B138" i="2" s="1" a="1"/>
  <c r="B138" i="2" s="1"/>
  <c r="B139" i="2" s="1" a="1"/>
  <c r="B139" i="2" s="1"/>
  <c r="B140" i="2" s="1" a="1"/>
  <c r="B140" i="2" s="1"/>
  <c r="B141" i="2" s="1" a="1"/>
  <c r="B141" i="2" s="1"/>
  <c r="B142" i="2" s="1" a="1"/>
  <c r="B142" i="2" s="1"/>
  <c r="B143" i="2" l="1" a="1"/>
  <c r="B143" i="2" s="1"/>
  <c r="B144" i="2" s="1" a="1"/>
  <c r="B144" i="2" s="1"/>
  <c r="B145" i="2" s="1" a="1"/>
  <c r="B145" i="2" s="1"/>
  <c r="B146" i="2" s="1" a="1"/>
  <c r="B146" i="2" s="1"/>
  <c r="B147" i="2" s="1" a="1"/>
  <c r="B147" i="2" s="1"/>
  <c r="B148" i="2" s="1" a="1"/>
  <c r="B148" i="2" s="1"/>
  <c r="B149" i="2" s="1" a="1"/>
  <c r="B149" i="2" s="1"/>
  <c r="B150" i="2" s="1" a="1"/>
  <c r="B150" i="2" s="1"/>
  <c r="B151" i="2" s="1" a="1"/>
  <c r="B151" i="2" s="1"/>
  <c r="B152" i="2" s="1" a="1"/>
  <c r="B152" i="2" s="1"/>
  <c r="B153" i="2" s="1" a="1"/>
  <c r="B153" i="2" s="1"/>
  <c r="B154" i="2" s="1" a="1"/>
  <c r="B154" i="2" s="1"/>
  <c r="B155" i="2" s="1" a="1"/>
  <c r="B155" i="2" s="1"/>
  <c r="B156" i="2" s="1" a="1"/>
  <c r="B156" i="2" s="1"/>
  <c r="B157" i="2" s="1" a="1"/>
  <c r="B157" i="2" s="1"/>
  <c r="B158" i="2" s="1" a="1"/>
  <c r="B158" i="2" s="1"/>
  <c r="B159" i="2" s="1" a="1"/>
  <c r="B159" i="2" s="1"/>
  <c r="B160" i="2" s="1" a="1"/>
  <c r="B160" i="2" s="1"/>
  <c r="B161" i="2" s="1" a="1"/>
  <c r="B161" i="2" s="1"/>
  <c r="B162" i="2" s="1" a="1"/>
  <c r="B162" i="2" s="1"/>
  <c r="B163" i="2" s="1" a="1"/>
  <c r="B163" i="2" s="1"/>
  <c r="B164" i="2" s="1" a="1"/>
  <c r="B164" i="2" s="1"/>
  <c r="B165" i="2" s="1" a="1"/>
  <c r="B165" i="2" s="1"/>
  <c r="B166" i="2" s="1" a="1"/>
  <c r="B166" i="2" s="1"/>
  <c r="B167" i="2" s="1" a="1"/>
  <c r="B167" i="2" s="1"/>
  <c r="B168" i="2" s="1" a="1"/>
  <c r="B168" i="2" s="1"/>
  <c r="B169" i="2" s="1" a="1"/>
  <c r="B169" i="2" s="1"/>
  <c r="B170" i="2" s="1" a="1"/>
  <c r="B170" i="2" s="1"/>
  <c r="B171" i="2" s="1" a="1"/>
  <c r="B171" i="2" s="1"/>
  <c r="B172" i="2" s="1" a="1"/>
  <c r="B172" i="2" s="1"/>
  <c r="B173" i="2" s="1" a="1"/>
  <c r="B173" i="2" s="1"/>
  <c r="B174" i="2" s="1" a="1"/>
  <c r="B174" i="2" s="1"/>
  <c r="B175" i="2" s="1" a="1"/>
  <c r="B175" i="2" s="1"/>
  <c r="B176" i="2" s="1" a="1"/>
  <c r="B176" i="2" s="1"/>
  <c r="B177" i="2" s="1" a="1"/>
  <c r="B177" i="2" s="1"/>
  <c r="B178" i="2" s="1" a="1"/>
  <c r="B178" i="2" s="1"/>
  <c r="B179" i="2" s="1" a="1"/>
  <c r="B179" i="2" s="1"/>
  <c r="B180" i="2" s="1" a="1"/>
  <c r="B180" i="2" s="1"/>
  <c r="B181" i="2" s="1" a="1"/>
  <c r="B181" i="2" s="1"/>
  <c r="B182" i="2" s="1" a="1"/>
  <c r="B182" i="2" s="1"/>
  <c r="B183" i="2" s="1" a="1"/>
  <c r="B183" i="2" s="1"/>
  <c r="B184" i="2" s="1" a="1"/>
  <c r="B184" i="2" s="1"/>
  <c r="B185" i="2" s="1" a="1"/>
  <c r="B185" i="2" s="1"/>
  <c r="B186" i="2" s="1" a="1"/>
  <c r="B186" i="2" s="1"/>
  <c r="B187" i="2" s="1" a="1"/>
  <c r="B187" i="2" s="1"/>
  <c r="B188" i="2" s="1" a="1"/>
  <c r="B188" i="2" s="1"/>
  <c r="B189" i="2" s="1" a="1"/>
  <c r="B189" i="2" s="1"/>
  <c r="B190" i="2" s="1" a="1"/>
  <c r="B190" i="2" s="1"/>
  <c r="B191" i="2" s="1" a="1"/>
  <c r="B191" i="2" s="1"/>
  <c r="B192" i="2" s="1" a="1"/>
  <c r="B192" i="2" s="1"/>
  <c r="B193" i="2" s="1" a="1"/>
  <c r="B193" i="2" s="1"/>
  <c r="B194" i="2" s="1" a="1"/>
  <c r="B194" i="2" s="1"/>
  <c r="B195" i="2" s="1" a="1"/>
  <c r="B195" i="2" s="1"/>
  <c r="B196" i="2" s="1" a="1"/>
  <c r="B196" i="2" s="1"/>
  <c r="B197" i="2" s="1" a="1"/>
  <c r="B197" i="2" s="1"/>
  <c r="B198" i="2" s="1" a="1"/>
  <c r="B198" i="2" s="1"/>
  <c r="B199" i="2" s="1" a="1"/>
  <c r="B199" i="2" s="1"/>
</calcChain>
</file>

<file path=xl/sharedStrings.xml><?xml version="1.0" encoding="utf-8"?>
<sst xmlns="http://schemas.openxmlformats.org/spreadsheetml/2006/main" count="301" uniqueCount="90">
  <si>
    <t>inventaire box</t>
  </si>
  <si>
    <t xml:space="preserve">TAP MACHINES </t>
  </si>
  <si>
    <t>FREEZERS</t>
  </si>
  <si>
    <t>ETABLISSEMENT</t>
  </si>
  <si>
    <t xml:space="preserve">TOTAL MACHINES </t>
  </si>
  <si>
    <t>TOTAL FREEZERS</t>
  </si>
  <si>
    <t>DATE DE LIVRAISON</t>
  </si>
  <si>
    <t>GRATUITES</t>
  </si>
  <si>
    <t>Gratuites TAP machine</t>
  </si>
  <si>
    <t>Total gratuites</t>
  </si>
  <si>
    <t>Gratuites TAP freezers</t>
  </si>
  <si>
    <t xml:space="preserve">premiere commande </t>
  </si>
  <si>
    <t>deuxieme commande</t>
  </si>
  <si>
    <t>troisieme commande</t>
  </si>
  <si>
    <t>quatrieme commande</t>
  </si>
  <si>
    <t>gratuités envoyées</t>
  </si>
  <si>
    <t>total des gratuites</t>
  </si>
  <si>
    <t>O BRIAN S</t>
  </si>
  <si>
    <t>LE NOCTURNE</t>
  </si>
  <si>
    <t>le Black Pearl</t>
  </si>
  <si>
    <t>LE DANDY</t>
  </si>
  <si>
    <t>SAS ALTO LA VILLA</t>
  </si>
  <si>
    <t>LE DO RE MI</t>
  </si>
  <si>
    <t>SARL LE SAINT JAMES</t>
  </si>
  <si>
    <t>SARL LE 3 RESTAURANT LES PIRATES</t>
  </si>
  <si>
    <t>SEB</t>
  </si>
  <si>
    <t>DROP N SHOOT</t>
  </si>
  <si>
    <t>SARL MAMD CARA CLUB</t>
  </si>
  <si>
    <t>LE VIP</t>
  </si>
  <si>
    <t>MESPOULET</t>
  </si>
  <si>
    <t>COLIBOWL SAS</t>
  </si>
  <si>
    <t>AU FUT ET A MESURE</t>
  </si>
  <si>
    <t>SARL VALYANIS</t>
  </si>
  <si>
    <t>LE NAUTILUS</t>
  </si>
  <si>
    <t>SASU ET ARCHANGE KFE</t>
  </si>
  <si>
    <t>D&amp;J SOCIÉTÉ LES BONS TEMPS</t>
  </si>
  <si>
    <t>SARL L’ENVOL BOWLING</t>
  </si>
  <si>
    <t>LE LYS D'OR</t>
  </si>
  <si>
    <t>LE GAINZBAR</t>
  </si>
  <si>
    <t>ENTREPOTES RESTAURANT</t>
  </si>
  <si>
    <t>ALEXIS</t>
  </si>
  <si>
    <t>Le CUTTY SARK</t>
  </si>
  <si>
    <t>LE SHELTER</t>
  </si>
  <si>
    <t>MCLG</t>
  </si>
  <si>
    <t>LA TAVERNE DE BELLEVILE</t>
  </si>
  <si>
    <t>LE DROP N SHOOT</t>
  </si>
  <si>
    <t>echange 5402 dysf groupe froid</t>
  </si>
  <si>
    <t>L'APPART</t>
  </si>
  <si>
    <t>SAS LE FACTORY</t>
  </si>
  <si>
    <t>SARL LE MEX</t>
  </si>
  <si>
    <t>LE WATSON</t>
  </si>
  <si>
    <t>LE FALSTAFF</t>
  </si>
  <si>
    <t>L’IRLANDAIS</t>
  </si>
  <si>
    <t>LE MAC COOL</t>
  </si>
  <si>
    <t>DYSF. GPE FROID</t>
  </si>
  <si>
    <t>ACCORD DR</t>
  </si>
  <si>
    <t>LE SAINT BONNET (67759)</t>
  </si>
  <si>
    <t>SASU LA MAKINA</t>
  </si>
  <si>
    <t>VICTORIA PUB</t>
  </si>
  <si>
    <t>L'ANTHIC</t>
  </si>
  <si>
    <t>LE FAUBOURG LES NOBLES FOUES</t>
  </si>
  <si>
    <t>AUX PETTS PLAISIR, LE MANOIR DE MONTELAN</t>
  </si>
  <si>
    <t>EST OUEST</t>
  </si>
  <si>
    <t>LE BO BAR</t>
  </si>
  <si>
    <t>CARAVAGE</t>
  </si>
  <si>
    <t>LE BAR DES PAPAS</t>
  </si>
  <si>
    <t>LE MERLE MOQUEUR</t>
  </si>
  <si>
    <t>EURL LE SAFARI</t>
  </si>
  <si>
    <t>MAD SOIREES</t>
  </si>
  <si>
    <t>echange TAP light HS</t>
  </si>
  <si>
    <t>L'HABANA CAFE</t>
  </si>
  <si>
    <t>EURL GIA LE BARTENDER</t>
  </si>
  <si>
    <t>LE BEFORE</t>
  </si>
  <si>
    <t>ECH1</t>
  </si>
  <si>
    <t>ECHANGE DYSF GPE FROID69351</t>
  </si>
  <si>
    <t>BAR DE LA VILLE</t>
  </si>
  <si>
    <t>PLUMEJEAU</t>
  </si>
  <si>
    <t>LA CAVE A BULLES</t>
  </si>
  <si>
    <t>CHEZ TCHICO</t>
  </si>
  <si>
    <t>LA CHAUMIERE</t>
  </si>
  <si>
    <t>LA TAVERNE DU GEEK</t>
  </si>
  <si>
    <t>L'IRLANDAIS</t>
  </si>
  <si>
    <t>SAS AVENIR BOWLING</t>
  </si>
  <si>
    <t xml:space="preserve">LA MI TEMPS </t>
  </si>
  <si>
    <t>SAS TOP RESTO BAR</t>
  </si>
  <si>
    <t>SNC LE GRAND CAFE</t>
  </si>
  <si>
    <t>LE WITCHBERRY PUB</t>
  </si>
  <si>
    <t>Colonne1</t>
  </si>
  <si>
    <t>LE BAR DU COIN</t>
  </si>
  <si>
    <t>LOL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</si>
</sst>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6"/>
      <color rgb="FF00B050"/>
      <name val="Calibri"/>
      <family val="2"/>
      <scheme val="minor"/>
    </font>
    <font>
      <sz val="26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theme="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4" fillId="0" borderId="12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14" fontId="1" fillId="2" borderId="10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14" fontId="1" fillId="2" borderId="23" xfId="0" applyNumberFormat="1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14" fontId="1" fillId="2" borderId="16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 wrapText="1"/>
    </xf>
    <xf numFmtId="0" fontId="5" fillId="2" borderId="18" xfId="0" applyFont="1" applyFill="1" applyBorder="1" applyAlignment="1">
      <alignment horizontal="center"/>
    </xf>
    <xf numFmtId="0" fontId="10" fillId="3" borderId="19" xfId="0" applyFont="1" applyFill="1" applyBorder="1" applyAlignment="1">
      <alignment horizontal="center"/>
    </xf>
    <xf numFmtId="0" fontId="10" fillId="3" borderId="20" xfId="0" applyFont="1" applyFill="1" applyBorder="1" applyAlignment="1">
      <alignment horizontal="center"/>
    </xf>
    <xf numFmtId="0" fontId="10" fillId="3" borderId="21" xfId="0" applyFont="1" applyFill="1" applyBorder="1" applyAlignment="1">
      <alignment horizontal="center"/>
    </xf>
  </cellXfs>
  <cellStyles count="1">
    <cellStyle name="Normal" xfId="0" builtinId="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6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8EF869-1753-4159-8C77-D9F6FB2E52B2}" name="Tableau3" displayName="Tableau3" ref="B4:G154" totalsRowShown="0" headerRowDxfId="8" dataDxfId="9" headerRowBorderDxfId="16" tableBorderDxfId="17">
  <autoFilter ref="B4:G154" xr:uid="{A505F73D-3069-42B8-BF31-2AAE9500392A}"/>
  <tableColumns count="6">
    <tableColumn id="1" xr3:uid="{95BBB2E8-B5D6-4031-8C47-64513B3FC44A}" name="TAP MACHINES " dataDxfId="15"/>
    <tableColumn id="2" xr3:uid="{DBA167F4-0A1B-482B-8C22-16470C4C9386}" name="Colonne1" dataDxfId="14"/>
    <tableColumn id="3" xr3:uid="{855F4034-A75E-450A-B04E-07CF46BD89E0}" name="ETABLISSEMENT" dataDxfId="13"/>
    <tableColumn id="4" xr3:uid="{08C799BF-D636-4AC0-99EA-F95BDF5B4CE0}" name="DATE DE LIVRAISON" dataDxfId="12"/>
    <tableColumn id="5" xr3:uid="{43A13F8B-048F-42D9-9957-2EBDC1F58C3E}" name="GRATUITES" dataDxfId="11"/>
    <tableColumn id="6" xr3:uid="{4CABE880-6A0B-4F60-86BB-C5DEAE98BF3A}" name="FREEZERS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DA663D3-C91B-43B8-A442-F8B6DC7FBEA0}" name="Tableau4" displayName="Tableau4" ref="A2:E150" totalsRowShown="0" headerRowDxfId="7" headerRowBorderDxfId="5" tableBorderDxfId="6">
  <autoFilter ref="A2:E150" xr:uid="{B59D6253-0BE0-4EF2-919D-C9FEE512BAF8}"/>
  <tableColumns count="5">
    <tableColumn id="1" xr3:uid="{38B24C63-F9D8-44B1-AED3-D93393AABD24}" name="TAP MACHINES " dataDxfId="4"/>
    <tableColumn id="2" xr3:uid="{03B7F87F-822F-4C91-91F2-D0DD0E12FE41}" name="Colonne1" dataDxfId="3"/>
    <tableColumn id="3" xr3:uid="{E30A95D4-C180-4D91-945A-A27244F406E9}" name="ETABLISSEMENT" dataDxfId="2"/>
    <tableColumn id="4" xr3:uid="{46702DFB-0ECA-4639-9ED6-786040B6294F}" name="DATE DE LIVRAISON" dataDxfId="1"/>
    <tableColumn id="5" xr3:uid="{7BEFD51F-2EB0-4119-9B4A-2AC43B67B3C6}" name="GRATUIT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U211"/>
  <sheetViews>
    <sheetView zoomScale="55" zoomScaleNormal="55" workbookViewId="0">
      <selection activeCell="D5" sqref="D5"/>
    </sheetView>
  </sheetViews>
  <sheetFormatPr baseColWidth="10" defaultColWidth="10.7109375" defaultRowHeight="15" x14ac:dyDescent="0.25"/>
  <cols>
    <col min="2" max="2" width="35" customWidth="1"/>
    <col min="3" max="3" width="21.85546875" customWidth="1"/>
    <col min="4" max="4" width="41.85546875" customWidth="1"/>
    <col min="5" max="6" width="46" customWidth="1"/>
    <col min="7" max="7" width="25.28515625" customWidth="1"/>
    <col min="9" max="9" width="42" customWidth="1"/>
    <col min="10" max="11" width="45.140625" customWidth="1"/>
    <col min="12" max="12" width="56.28515625" customWidth="1"/>
    <col min="15" max="15" width="18.28515625" customWidth="1"/>
    <col min="17" max="17" width="46.140625" bestFit="1" customWidth="1"/>
    <col min="18" max="18" width="46.28515625" bestFit="1" customWidth="1"/>
    <col min="19" max="19" width="45.7109375" bestFit="1" customWidth="1"/>
    <col min="20" max="20" width="47.5703125" bestFit="1" customWidth="1"/>
  </cols>
  <sheetData>
    <row r="2" spans="2:20" ht="33.75" x14ac:dyDescent="0.5">
      <c r="B2" s="4" t="s">
        <v>0</v>
      </c>
      <c r="C2" s="1"/>
      <c r="D2" s="1"/>
      <c r="E2" s="1"/>
      <c r="F2" s="1"/>
      <c r="G2" s="1"/>
    </row>
    <row r="3" spans="2:20" ht="15.75" thickBot="1" x14ac:dyDescent="0.3"/>
    <row r="4" spans="2:20" ht="34.5" thickBot="1" x14ac:dyDescent="0.55000000000000004">
      <c r="B4" s="49" t="s">
        <v>1</v>
      </c>
      <c r="C4" s="50" t="s">
        <v>87</v>
      </c>
      <c r="D4" s="50" t="s">
        <v>3</v>
      </c>
      <c r="E4" s="50" t="s">
        <v>6</v>
      </c>
      <c r="F4" s="50" t="s">
        <v>7</v>
      </c>
      <c r="G4" s="51" t="s">
        <v>2</v>
      </c>
      <c r="H4" s="13"/>
      <c r="I4" s="12" t="s">
        <v>3</v>
      </c>
      <c r="J4" s="12" t="s">
        <v>6</v>
      </c>
      <c r="K4" s="14" t="s">
        <v>7</v>
      </c>
    </row>
    <row r="5" spans="2:20" ht="33.75" x14ac:dyDescent="0.5">
      <c r="B5" s="43">
        <v>5399</v>
      </c>
      <c r="C5" s="30">
        <v>1</v>
      </c>
      <c r="D5" s="30" t="s">
        <v>33</v>
      </c>
      <c r="E5" s="15">
        <v>43605</v>
      </c>
      <c r="F5" s="30">
        <v>12</v>
      </c>
      <c r="G5" s="46"/>
      <c r="H5" s="30"/>
      <c r="I5" s="30"/>
      <c r="J5" s="15"/>
      <c r="K5" s="16"/>
      <c r="R5" s="4" t="s">
        <v>15</v>
      </c>
    </row>
    <row r="6" spans="2:20" ht="27" thickBot="1" x14ac:dyDescent="0.45">
      <c r="B6" s="44">
        <v>5400</v>
      </c>
      <c r="C6" s="24">
        <v>1</v>
      </c>
      <c r="D6" s="24" t="s">
        <v>43</v>
      </c>
      <c r="E6" s="17">
        <v>43606</v>
      </c>
      <c r="F6" s="24">
        <v>12</v>
      </c>
      <c r="G6" s="47"/>
      <c r="H6" s="24"/>
      <c r="I6" s="24"/>
      <c r="J6" s="17"/>
      <c r="K6" s="18"/>
    </row>
    <row r="7" spans="2:20" ht="33.75" x14ac:dyDescent="0.5">
      <c r="B7" s="44">
        <v>5402</v>
      </c>
      <c r="C7" s="24">
        <v>1</v>
      </c>
      <c r="D7" s="24" t="s">
        <v>26</v>
      </c>
      <c r="E7" s="17">
        <v>43571</v>
      </c>
      <c r="F7" s="24">
        <v>12</v>
      </c>
      <c r="G7" s="47"/>
      <c r="H7" s="24"/>
      <c r="I7" s="24"/>
      <c r="J7" s="17"/>
      <c r="K7" s="18"/>
      <c r="L7" s="4" t="s">
        <v>4</v>
      </c>
      <c r="M7" s="5"/>
      <c r="N7" s="5"/>
      <c r="O7" s="7">
        <f>SUM(C5:C211)</f>
        <v>117</v>
      </c>
      <c r="Q7" s="37" t="s">
        <v>11</v>
      </c>
      <c r="R7" s="39" t="s">
        <v>12</v>
      </c>
      <c r="S7" s="39" t="s">
        <v>13</v>
      </c>
      <c r="T7" s="41" t="s">
        <v>14</v>
      </c>
    </row>
    <row r="8" spans="2:20" ht="34.5" thickBot="1" x14ac:dyDescent="0.55000000000000004">
      <c r="B8" s="44">
        <v>5403</v>
      </c>
      <c r="C8" s="24">
        <v>1</v>
      </c>
      <c r="D8" s="24" t="s">
        <v>36</v>
      </c>
      <c r="E8" s="17">
        <v>43606</v>
      </c>
      <c r="F8" s="24">
        <v>12</v>
      </c>
      <c r="G8" s="47"/>
      <c r="H8" s="24"/>
      <c r="I8" s="24"/>
      <c r="J8" s="17"/>
      <c r="K8" s="18"/>
      <c r="L8" s="4"/>
      <c r="M8" s="5"/>
      <c r="N8" s="5"/>
      <c r="O8" s="7"/>
      <c r="Q8" s="38">
        <v>720</v>
      </c>
      <c r="R8" s="40"/>
      <c r="S8" s="40"/>
      <c r="T8" s="42"/>
    </row>
    <row r="9" spans="2:20" ht="33.75" x14ac:dyDescent="0.5">
      <c r="B9" s="44">
        <v>5404</v>
      </c>
      <c r="C9" s="24">
        <v>1</v>
      </c>
      <c r="D9" s="24" t="s">
        <v>48</v>
      </c>
      <c r="E9" s="17">
        <v>43620</v>
      </c>
      <c r="F9" s="24">
        <v>12</v>
      </c>
      <c r="G9" s="47"/>
      <c r="H9" s="24"/>
      <c r="I9" s="24"/>
      <c r="J9" s="17"/>
      <c r="K9" s="18"/>
      <c r="L9" s="4" t="s">
        <v>5</v>
      </c>
      <c r="M9" s="5"/>
      <c r="N9" s="5"/>
      <c r="O9" s="7">
        <f>SUM(H5:H211)</f>
        <v>0</v>
      </c>
    </row>
    <row r="10" spans="2:20" ht="33.75" x14ac:dyDescent="0.5">
      <c r="B10" s="44">
        <v>5405</v>
      </c>
      <c r="C10" s="24">
        <v>1</v>
      </c>
      <c r="D10" s="24" t="s">
        <v>35</v>
      </c>
      <c r="E10" s="17">
        <v>43605</v>
      </c>
      <c r="F10" s="24">
        <v>12</v>
      </c>
      <c r="G10" s="47"/>
      <c r="H10" s="24"/>
      <c r="I10" s="24"/>
      <c r="J10" s="17"/>
      <c r="K10" s="18"/>
      <c r="L10" s="4"/>
      <c r="M10" s="5"/>
      <c r="N10" s="5"/>
      <c r="O10" s="7"/>
    </row>
    <row r="11" spans="2:20" ht="33.75" x14ac:dyDescent="0.5">
      <c r="B11" s="44">
        <v>5406</v>
      </c>
      <c r="C11" s="24">
        <v>1</v>
      </c>
      <c r="D11" s="24" t="s">
        <v>33</v>
      </c>
      <c r="E11" s="17">
        <v>43605</v>
      </c>
      <c r="F11" s="24">
        <v>12</v>
      </c>
      <c r="G11" s="47"/>
      <c r="H11" s="24"/>
      <c r="I11" s="24"/>
      <c r="J11" s="17"/>
      <c r="K11" s="18"/>
      <c r="L11" s="4"/>
      <c r="M11" s="5"/>
      <c r="N11" s="5"/>
      <c r="O11" s="7"/>
      <c r="Q11" s="5" t="s">
        <v>16</v>
      </c>
      <c r="R11" s="7">
        <f>SUM(Q8:T8)</f>
        <v>720</v>
      </c>
    </row>
    <row r="12" spans="2:20" ht="33.75" x14ac:dyDescent="0.5">
      <c r="B12" s="44">
        <v>5702</v>
      </c>
      <c r="C12" s="24">
        <v>1</v>
      </c>
      <c r="D12" s="24" t="s">
        <v>23</v>
      </c>
      <c r="E12" s="17">
        <v>43536</v>
      </c>
      <c r="F12" s="24">
        <v>12</v>
      </c>
      <c r="G12" s="47"/>
      <c r="H12" s="24"/>
      <c r="I12" s="24"/>
      <c r="J12" s="17"/>
      <c r="K12" s="18"/>
      <c r="L12" s="4"/>
      <c r="M12" s="5"/>
      <c r="N12" s="6"/>
      <c r="O12" s="8"/>
    </row>
    <row r="13" spans="2:20" ht="33.75" x14ac:dyDescent="0.5">
      <c r="B13" s="44">
        <v>5708</v>
      </c>
      <c r="C13" s="24">
        <v>1</v>
      </c>
      <c r="D13" s="24" t="s">
        <v>42</v>
      </c>
      <c r="E13" s="17">
        <v>43607</v>
      </c>
      <c r="F13" s="24">
        <v>12</v>
      </c>
      <c r="G13" s="47"/>
      <c r="H13" s="24"/>
      <c r="I13" s="24"/>
      <c r="J13" s="17"/>
      <c r="K13" s="18"/>
      <c r="L13" s="4"/>
      <c r="M13" s="5"/>
      <c r="N13" s="6"/>
      <c r="O13" s="8"/>
    </row>
    <row r="14" spans="2:20" ht="33.75" x14ac:dyDescent="0.5">
      <c r="B14" s="44">
        <v>5711</v>
      </c>
      <c r="C14" s="24">
        <v>1</v>
      </c>
      <c r="D14" s="24" t="s">
        <v>32</v>
      </c>
      <c r="E14" s="17">
        <v>43600</v>
      </c>
      <c r="F14" s="24">
        <v>12</v>
      </c>
      <c r="G14" s="47"/>
      <c r="H14" s="24"/>
      <c r="I14" s="24"/>
      <c r="J14" s="17"/>
      <c r="K14" s="18"/>
      <c r="L14" s="4" t="s">
        <v>8</v>
      </c>
      <c r="M14" s="5"/>
      <c r="N14" s="6"/>
      <c r="O14" s="7">
        <f>SUM(F5:F211)</f>
        <v>1452</v>
      </c>
    </row>
    <row r="15" spans="2:20" ht="33.75" x14ac:dyDescent="0.5">
      <c r="B15" s="44">
        <v>5713</v>
      </c>
      <c r="C15" s="24">
        <v>1</v>
      </c>
      <c r="D15" s="24" t="s">
        <v>37</v>
      </c>
      <c r="E15" s="17">
        <v>43608</v>
      </c>
      <c r="F15" s="24">
        <v>12</v>
      </c>
      <c r="G15" s="47"/>
      <c r="H15" s="24"/>
      <c r="I15" s="24"/>
      <c r="J15" s="17"/>
      <c r="K15" s="18"/>
      <c r="L15" s="4" t="s">
        <v>10</v>
      </c>
      <c r="N15" s="6"/>
      <c r="O15" s="7">
        <f>SUM(K5:K211)</f>
        <v>0</v>
      </c>
    </row>
    <row r="16" spans="2:20" ht="33.75" x14ac:dyDescent="0.5">
      <c r="B16" s="44">
        <v>5714</v>
      </c>
      <c r="C16" s="24">
        <v>1</v>
      </c>
      <c r="D16" s="24" t="s">
        <v>39</v>
      </c>
      <c r="E16" s="17">
        <v>43609</v>
      </c>
      <c r="F16" s="24">
        <v>12</v>
      </c>
      <c r="G16" s="47"/>
      <c r="H16" s="24"/>
      <c r="I16" s="24"/>
      <c r="J16" s="17"/>
      <c r="K16" s="18"/>
      <c r="L16" s="4"/>
      <c r="M16" s="2"/>
      <c r="O16" s="9"/>
    </row>
    <row r="17" spans="2:11" ht="26.25" x14ac:dyDescent="0.4">
      <c r="B17" s="44">
        <v>5715</v>
      </c>
      <c r="C17" s="24">
        <v>1</v>
      </c>
      <c r="D17" s="24" t="s">
        <v>39</v>
      </c>
      <c r="E17" s="17">
        <v>43609</v>
      </c>
      <c r="F17" s="24">
        <v>12</v>
      </c>
      <c r="G17" s="47"/>
      <c r="H17" s="24"/>
      <c r="I17" s="24"/>
      <c r="J17" s="17"/>
      <c r="K17" s="18"/>
    </row>
    <row r="18" spans="2:11" ht="26.25" x14ac:dyDescent="0.4">
      <c r="B18" s="44">
        <v>5716</v>
      </c>
      <c r="C18" s="24">
        <v>1</v>
      </c>
      <c r="D18" s="24" t="s">
        <v>44</v>
      </c>
      <c r="E18" s="17">
        <v>43614</v>
      </c>
      <c r="F18" s="24">
        <v>12</v>
      </c>
      <c r="G18" s="47"/>
      <c r="H18" s="24"/>
      <c r="I18" s="24"/>
      <c r="J18" s="17"/>
      <c r="K18" s="18"/>
    </row>
    <row r="19" spans="2:11" ht="26.25" x14ac:dyDescent="0.4">
      <c r="B19" s="44">
        <v>5717</v>
      </c>
      <c r="C19" s="24">
        <v>1</v>
      </c>
      <c r="D19" s="24" t="s">
        <v>48</v>
      </c>
      <c r="E19" s="17">
        <v>43620</v>
      </c>
      <c r="F19" s="24">
        <v>12</v>
      </c>
      <c r="G19" s="47"/>
      <c r="H19" s="24"/>
      <c r="I19" s="24"/>
      <c r="J19" s="17"/>
      <c r="K19" s="18"/>
    </row>
    <row r="20" spans="2:11" ht="26.25" x14ac:dyDescent="0.4">
      <c r="B20" s="44">
        <v>5718</v>
      </c>
      <c r="C20" s="24">
        <v>1</v>
      </c>
      <c r="D20" s="24" t="s">
        <v>43</v>
      </c>
      <c r="E20" s="17">
        <v>43606</v>
      </c>
      <c r="F20" s="24">
        <v>12</v>
      </c>
      <c r="G20" s="47"/>
      <c r="H20" s="24"/>
      <c r="I20" s="24"/>
      <c r="J20" s="17"/>
      <c r="K20" s="18"/>
    </row>
    <row r="21" spans="2:11" ht="26.25" x14ac:dyDescent="0.4">
      <c r="B21" s="44">
        <v>5719</v>
      </c>
      <c r="C21" s="24">
        <v>1</v>
      </c>
      <c r="D21" s="24" t="s">
        <v>41</v>
      </c>
      <c r="E21" s="17">
        <v>43613</v>
      </c>
      <c r="F21" s="24">
        <v>12</v>
      </c>
      <c r="G21" s="47"/>
      <c r="H21" s="24"/>
      <c r="I21" s="24"/>
      <c r="J21" s="17"/>
      <c r="K21" s="18"/>
    </row>
    <row r="22" spans="2:11" ht="26.25" x14ac:dyDescent="0.4">
      <c r="B22" s="44">
        <v>5720</v>
      </c>
      <c r="C22" s="24">
        <v>1</v>
      </c>
      <c r="D22" s="24" t="s">
        <v>31</v>
      </c>
      <c r="E22" s="17">
        <v>43600</v>
      </c>
      <c r="F22" s="24">
        <v>12</v>
      </c>
      <c r="G22" s="47"/>
      <c r="H22" s="24"/>
      <c r="I22" s="24"/>
      <c r="J22" s="17"/>
      <c r="K22" s="18"/>
    </row>
    <row r="23" spans="2:11" ht="26.25" x14ac:dyDescent="0.4">
      <c r="B23" s="44">
        <v>5721</v>
      </c>
      <c r="C23" s="24">
        <v>1</v>
      </c>
      <c r="D23" s="24" t="s">
        <v>49</v>
      </c>
      <c r="E23" s="17">
        <v>43621</v>
      </c>
      <c r="F23" s="24">
        <v>12</v>
      </c>
      <c r="G23" s="47"/>
      <c r="H23" s="24"/>
      <c r="I23" s="24"/>
      <c r="J23" s="17"/>
      <c r="K23" s="18"/>
    </row>
    <row r="24" spans="2:11" ht="26.25" x14ac:dyDescent="0.4">
      <c r="B24" s="44">
        <v>5722</v>
      </c>
      <c r="C24" s="24">
        <v>1</v>
      </c>
      <c r="D24" s="24" t="s">
        <v>36</v>
      </c>
      <c r="E24" s="17">
        <v>43606</v>
      </c>
      <c r="F24" s="24">
        <v>12</v>
      </c>
      <c r="G24" s="47"/>
      <c r="H24" s="24"/>
      <c r="I24" s="24"/>
      <c r="J24" s="17"/>
      <c r="K24" s="18"/>
    </row>
    <row r="25" spans="2:11" ht="26.25" x14ac:dyDescent="0.4">
      <c r="B25" s="44">
        <v>5724</v>
      </c>
      <c r="C25" s="24">
        <v>1</v>
      </c>
      <c r="D25" s="24" t="s">
        <v>41</v>
      </c>
      <c r="E25" s="17">
        <v>43613</v>
      </c>
      <c r="F25" s="24">
        <v>12</v>
      </c>
      <c r="G25" s="47"/>
      <c r="H25" s="24"/>
      <c r="I25" s="24"/>
      <c r="J25" s="17"/>
      <c r="K25" s="18"/>
    </row>
    <row r="26" spans="2:11" ht="26.25" x14ac:dyDescent="0.4">
      <c r="B26" s="44">
        <v>5725</v>
      </c>
      <c r="C26" s="24">
        <v>1</v>
      </c>
      <c r="D26" s="24" t="s">
        <v>36</v>
      </c>
      <c r="E26" s="17">
        <v>43605</v>
      </c>
      <c r="F26" s="24">
        <v>12</v>
      </c>
      <c r="G26" s="47"/>
      <c r="H26" s="24"/>
      <c r="I26" s="24"/>
      <c r="J26" s="17"/>
      <c r="K26" s="18"/>
    </row>
    <row r="27" spans="2:11" ht="26.25" x14ac:dyDescent="0.4">
      <c r="B27" s="44">
        <v>5726</v>
      </c>
      <c r="C27" s="24">
        <v>1</v>
      </c>
      <c r="D27" s="24" t="s">
        <v>30</v>
      </c>
      <c r="E27" s="17">
        <v>43600</v>
      </c>
      <c r="F27" s="24">
        <v>12</v>
      </c>
      <c r="G27" s="47"/>
      <c r="H27" s="24"/>
      <c r="I27" s="24"/>
      <c r="J27" s="17"/>
      <c r="K27" s="18"/>
    </row>
    <row r="28" spans="2:11" ht="26.25" x14ac:dyDescent="0.4">
      <c r="B28" s="44">
        <v>5728</v>
      </c>
      <c r="C28" s="24">
        <v>1</v>
      </c>
      <c r="D28" s="24" t="s">
        <v>45</v>
      </c>
      <c r="E28" s="17">
        <v>43614</v>
      </c>
      <c r="F28" s="24">
        <v>12</v>
      </c>
      <c r="G28" s="47"/>
      <c r="H28" s="24"/>
      <c r="I28" s="24"/>
      <c r="J28" s="17"/>
      <c r="K28" s="18"/>
    </row>
    <row r="29" spans="2:11" ht="26.25" x14ac:dyDescent="0.4">
      <c r="B29" s="44">
        <v>5729</v>
      </c>
      <c r="C29" s="24">
        <v>1</v>
      </c>
      <c r="D29" s="24" t="s">
        <v>41</v>
      </c>
      <c r="E29" s="17">
        <v>43613</v>
      </c>
      <c r="F29" s="24">
        <v>12</v>
      </c>
      <c r="G29" s="47"/>
      <c r="H29" s="24"/>
      <c r="I29" s="24"/>
      <c r="J29" s="17"/>
      <c r="K29" s="18"/>
    </row>
    <row r="30" spans="2:11" ht="26.25" x14ac:dyDescent="0.4">
      <c r="B30" s="44">
        <v>5730</v>
      </c>
      <c r="C30" s="24">
        <v>1</v>
      </c>
      <c r="D30" s="24" t="s">
        <v>26</v>
      </c>
      <c r="E30" s="17">
        <v>43571</v>
      </c>
      <c r="F30" s="24">
        <v>12</v>
      </c>
      <c r="G30" s="47"/>
      <c r="H30" s="24"/>
      <c r="I30" s="24"/>
      <c r="J30" s="17"/>
      <c r="K30" s="18"/>
    </row>
    <row r="31" spans="2:11" ht="26.25" x14ac:dyDescent="0.4">
      <c r="B31" s="44">
        <v>5750</v>
      </c>
      <c r="C31" s="24">
        <v>1</v>
      </c>
      <c r="D31" s="24" t="s">
        <v>33</v>
      </c>
      <c r="E31" s="17">
        <v>43605</v>
      </c>
      <c r="F31" s="24">
        <v>12</v>
      </c>
      <c r="G31" s="47"/>
      <c r="H31" s="24"/>
      <c r="I31" s="24"/>
      <c r="J31" s="17"/>
      <c r="K31" s="18"/>
    </row>
    <row r="32" spans="2:11" ht="26.25" x14ac:dyDescent="0.4">
      <c r="B32" s="44">
        <v>5762</v>
      </c>
      <c r="C32" s="24">
        <v>1</v>
      </c>
      <c r="D32" s="24" t="s">
        <v>44</v>
      </c>
      <c r="E32" s="17">
        <v>43614</v>
      </c>
      <c r="F32" s="24">
        <v>12</v>
      </c>
      <c r="G32" s="47"/>
      <c r="H32" s="24"/>
      <c r="I32" s="24"/>
      <c r="J32" s="17"/>
      <c r="K32" s="18"/>
    </row>
    <row r="33" spans="2:11" ht="26.25" x14ac:dyDescent="0.4">
      <c r="B33" s="44">
        <v>5764</v>
      </c>
      <c r="C33" s="24">
        <v>1</v>
      </c>
      <c r="D33" s="24" t="s">
        <v>35</v>
      </c>
      <c r="E33" s="17">
        <v>43605</v>
      </c>
      <c r="F33" s="24">
        <v>12</v>
      </c>
      <c r="G33" s="47"/>
      <c r="H33" s="24"/>
      <c r="I33" s="24"/>
      <c r="J33" s="17"/>
      <c r="K33" s="18"/>
    </row>
    <row r="34" spans="2:11" ht="26.25" x14ac:dyDescent="0.4">
      <c r="B34" s="44">
        <v>5765</v>
      </c>
      <c r="C34" s="24"/>
      <c r="D34" s="24" t="s">
        <v>46</v>
      </c>
      <c r="E34" s="17">
        <v>43614</v>
      </c>
      <c r="F34" s="24">
        <v>12</v>
      </c>
      <c r="G34" s="47"/>
      <c r="H34" s="24"/>
      <c r="I34" s="24"/>
      <c r="J34" s="17"/>
      <c r="K34" s="18"/>
    </row>
    <row r="35" spans="2:11" ht="26.25" x14ac:dyDescent="0.4">
      <c r="B35" s="44">
        <v>5766</v>
      </c>
      <c r="C35" s="24">
        <v>1</v>
      </c>
      <c r="D35" s="24" t="s">
        <v>39</v>
      </c>
      <c r="E35" s="17">
        <v>43609</v>
      </c>
      <c r="F35" s="24">
        <v>12</v>
      </c>
      <c r="G35" s="47"/>
      <c r="H35" s="24"/>
      <c r="I35" s="24"/>
      <c r="J35" s="17"/>
      <c r="K35" s="18"/>
    </row>
    <row r="36" spans="2:11" ht="26.25" x14ac:dyDescent="0.4">
      <c r="B36" s="44">
        <v>7749</v>
      </c>
      <c r="C36" s="24">
        <v>1</v>
      </c>
      <c r="D36" s="24" t="s">
        <v>39</v>
      </c>
      <c r="E36" s="17">
        <v>43609</v>
      </c>
      <c r="F36" s="24">
        <v>12</v>
      </c>
      <c r="G36" s="47"/>
      <c r="H36" s="24"/>
      <c r="I36" s="24"/>
      <c r="J36" s="17"/>
      <c r="K36" s="18"/>
    </row>
    <row r="37" spans="2:11" ht="26.25" x14ac:dyDescent="0.4">
      <c r="B37" s="44">
        <v>7750</v>
      </c>
      <c r="C37" s="24">
        <v>1</v>
      </c>
      <c r="D37" s="24" t="s">
        <v>41</v>
      </c>
      <c r="E37" s="17">
        <v>43613</v>
      </c>
      <c r="F37" s="24">
        <v>12</v>
      </c>
      <c r="G37" s="47"/>
      <c r="H37" s="24"/>
      <c r="I37" s="24"/>
      <c r="J37" s="17"/>
      <c r="K37" s="18"/>
    </row>
    <row r="38" spans="2:11" ht="26.25" x14ac:dyDescent="0.4">
      <c r="B38" s="44">
        <v>7751</v>
      </c>
      <c r="C38" s="24">
        <v>1</v>
      </c>
      <c r="D38" s="31" t="s">
        <v>36</v>
      </c>
      <c r="E38" s="17">
        <v>43605</v>
      </c>
      <c r="F38" s="24">
        <v>12</v>
      </c>
      <c r="G38" s="47"/>
      <c r="H38" s="24"/>
      <c r="I38" s="24"/>
      <c r="J38" s="17"/>
      <c r="K38" s="18"/>
    </row>
    <row r="39" spans="2:11" ht="26.25" x14ac:dyDescent="0.4">
      <c r="B39" s="44">
        <v>7753</v>
      </c>
      <c r="C39" s="24">
        <v>1</v>
      </c>
      <c r="D39" s="24" t="s">
        <v>47</v>
      </c>
      <c r="E39" s="17">
        <v>43614</v>
      </c>
      <c r="F39" s="24">
        <v>12</v>
      </c>
      <c r="G39" s="47"/>
      <c r="H39" s="24"/>
      <c r="I39" s="24"/>
      <c r="J39" s="17"/>
      <c r="K39" s="18"/>
    </row>
    <row r="40" spans="2:11" ht="26.25" x14ac:dyDescent="0.4">
      <c r="B40" s="44">
        <v>7754</v>
      </c>
      <c r="C40" s="24">
        <v>1</v>
      </c>
      <c r="D40" s="24" t="s">
        <v>39</v>
      </c>
      <c r="E40" s="17">
        <v>43609</v>
      </c>
      <c r="F40" s="24">
        <v>12</v>
      </c>
      <c r="G40" s="47"/>
      <c r="H40" s="24"/>
      <c r="I40" s="24"/>
      <c r="J40" s="17"/>
      <c r="K40" s="18"/>
    </row>
    <row r="41" spans="2:11" ht="26.25" x14ac:dyDescent="0.4">
      <c r="B41" s="44">
        <v>7755</v>
      </c>
      <c r="C41" s="24">
        <v>1</v>
      </c>
      <c r="D41" s="24" t="s">
        <v>44</v>
      </c>
      <c r="E41" s="17">
        <v>43614</v>
      </c>
      <c r="F41" s="24">
        <v>12</v>
      </c>
      <c r="G41" s="47"/>
      <c r="H41" s="24"/>
      <c r="I41" s="24"/>
      <c r="J41" s="17"/>
      <c r="K41" s="18"/>
    </row>
    <row r="42" spans="2:11" ht="26.25" x14ac:dyDescent="0.4">
      <c r="B42" s="44">
        <v>7757</v>
      </c>
      <c r="C42" s="24">
        <v>1</v>
      </c>
      <c r="D42" s="24" t="s">
        <v>33</v>
      </c>
      <c r="E42" s="17">
        <v>43605</v>
      </c>
      <c r="F42" s="24">
        <v>12</v>
      </c>
      <c r="G42" s="47"/>
      <c r="H42" s="24"/>
      <c r="I42" s="24"/>
      <c r="J42" s="17"/>
      <c r="K42" s="18"/>
    </row>
    <row r="43" spans="2:11" ht="26.25" x14ac:dyDescent="0.4">
      <c r="B43" s="44">
        <v>7758</v>
      </c>
      <c r="C43" s="24">
        <v>1</v>
      </c>
      <c r="D43" s="24" t="s">
        <v>44</v>
      </c>
      <c r="E43" s="17">
        <v>43614</v>
      </c>
      <c r="F43" s="24">
        <v>12</v>
      </c>
      <c r="G43" s="47"/>
      <c r="H43" s="24"/>
      <c r="I43" s="24"/>
      <c r="J43" s="17"/>
      <c r="K43" s="18"/>
    </row>
    <row r="44" spans="2:11" ht="26.25" x14ac:dyDescent="0.4">
      <c r="B44" s="44">
        <v>7759</v>
      </c>
      <c r="C44" s="24">
        <v>1</v>
      </c>
      <c r="D44" s="24" t="s">
        <v>33</v>
      </c>
      <c r="E44" s="17">
        <v>43605</v>
      </c>
      <c r="F44" s="24">
        <v>12</v>
      </c>
      <c r="G44" s="47"/>
      <c r="H44" s="24"/>
      <c r="I44" s="24"/>
      <c r="J44" s="17"/>
      <c r="K44" s="18"/>
    </row>
    <row r="45" spans="2:11" ht="26.25" x14ac:dyDescent="0.4">
      <c r="B45" s="44">
        <v>7760</v>
      </c>
      <c r="C45" s="24">
        <v>1</v>
      </c>
      <c r="D45" s="24" t="s">
        <v>45</v>
      </c>
      <c r="E45" s="17">
        <v>43614</v>
      </c>
      <c r="F45" s="24">
        <v>12</v>
      </c>
      <c r="G45" s="47"/>
      <c r="H45" s="24"/>
      <c r="I45" s="24"/>
      <c r="J45" s="17"/>
      <c r="K45" s="18"/>
    </row>
    <row r="46" spans="2:11" ht="26.25" x14ac:dyDescent="0.4">
      <c r="B46" s="44">
        <v>7761</v>
      </c>
      <c r="C46" s="24">
        <v>1</v>
      </c>
      <c r="D46" s="24" t="s">
        <v>43</v>
      </c>
      <c r="E46" s="17">
        <v>43606</v>
      </c>
      <c r="F46" s="24">
        <v>12</v>
      </c>
      <c r="G46" s="47"/>
      <c r="H46" s="24"/>
      <c r="I46" s="24"/>
      <c r="J46" s="17"/>
      <c r="K46" s="18"/>
    </row>
    <row r="47" spans="2:11" ht="26.25" x14ac:dyDescent="0.4">
      <c r="B47" s="44">
        <v>7762</v>
      </c>
      <c r="C47" s="24">
        <v>1</v>
      </c>
      <c r="D47" s="24" t="s">
        <v>41</v>
      </c>
      <c r="E47" s="17">
        <v>43613</v>
      </c>
      <c r="F47" s="24">
        <v>12</v>
      </c>
      <c r="G47" s="47"/>
      <c r="H47" s="24"/>
      <c r="I47" s="24"/>
      <c r="J47" s="17"/>
      <c r="K47" s="18"/>
    </row>
    <row r="48" spans="2:11" ht="26.25" x14ac:dyDescent="0.4">
      <c r="B48" s="44">
        <v>7763</v>
      </c>
      <c r="C48" s="24">
        <v>1</v>
      </c>
      <c r="D48" s="24" t="s">
        <v>44</v>
      </c>
      <c r="E48" s="17">
        <v>43614</v>
      </c>
      <c r="F48" s="24">
        <v>12</v>
      </c>
      <c r="G48" s="47"/>
      <c r="H48" s="24"/>
      <c r="I48" s="24"/>
      <c r="J48" s="17"/>
      <c r="K48" s="18"/>
    </row>
    <row r="49" spans="2:20" ht="26.25" x14ac:dyDescent="0.4">
      <c r="B49" s="44">
        <v>7764</v>
      </c>
      <c r="C49" s="24">
        <v>1</v>
      </c>
      <c r="D49" s="24" t="s">
        <v>39</v>
      </c>
      <c r="E49" s="17">
        <v>43610</v>
      </c>
      <c r="F49" s="24">
        <v>12</v>
      </c>
      <c r="G49" s="47"/>
      <c r="H49" s="24"/>
      <c r="I49" s="24"/>
      <c r="J49" s="17"/>
      <c r="K49" s="18"/>
    </row>
    <row r="50" spans="2:20" ht="26.25" x14ac:dyDescent="0.4">
      <c r="B50" s="44">
        <v>8004</v>
      </c>
      <c r="C50" s="24">
        <v>1</v>
      </c>
      <c r="D50" s="24" t="s">
        <v>18</v>
      </c>
      <c r="E50" s="17">
        <v>43550</v>
      </c>
      <c r="F50" s="24">
        <v>12</v>
      </c>
      <c r="G50" s="47"/>
      <c r="H50" s="24"/>
      <c r="I50" s="24"/>
      <c r="J50" s="17"/>
      <c r="K50" s="18"/>
    </row>
    <row r="51" spans="2:20" ht="26.25" x14ac:dyDescent="0.4">
      <c r="B51" s="44">
        <v>8673</v>
      </c>
      <c r="C51" s="24">
        <v>1</v>
      </c>
      <c r="D51" s="24" t="s">
        <v>43</v>
      </c>
      <c r="E51" s="17">
        <v>43606</v>
      </c>
      <c r="F51" s="24">
        <v>12</v>
      </c>
      <c r="G51" s="47"/>
      <c r="H51" s="24"/>
      <c r="I51" s="24"/>
      <c r="J51" s="17"/>
      <c r="K51" s="18"/>
    </row>
    <row r="52" spans="2:20" ht="26.25" x14ac:dyDescent="0.4">
      <c r="B52" s="44">
        <v>8694</v>
      </c>
      <c r="C52" s="24">
        <v>1</v>
      </c>
      <c r="D52" s="24" t="s">
        <v>26</v>
      </c>
      <c r="E52" s="17">
        <v>43614</v>
      </c>
      <c r="F52" s="24">
        <v>12</v>
      </c>
      <c r="G52" s="47"/>
      <c r="H52" s="24"/>
      <c r="I52" s="24"/>
      <c r="J52" s="17"/>
      <c r="K52" s="18"/>
    </row>
    <row r="53" spans="2:20" ht="26.25" x14ac:dyDescent="0.4">
      <c r="B53" s="44">
        <v>8695</v>
      </c>
      <c r="C53" s="24">
        <v>1</v>
      </c>
      <c r="D53" s="24" t="s">
        <v>21</v>
      </c>
      <c r="E53" s="17">
        <v>43546</v>
      </c>
      <c r="F53" s="24">
        <v>12</v>
      </c>
      <c r="G53" s="47"/>
      <c r="H53" s="24"/>
      <c r="I53" s="24"/>
      <c r="J53" s="17"/>
      <c r="K53" s="18"/>
    </row>
    <row r="54" spans="2:20" ht="26.25" x14ac:dyDescent="0.4">
      <c r="B54" s="44">
        <v>8718</v>
      </c>
      <c r="C54" s="24">
        <v>1</v>
      </c>
      <c r="D54" s="24" t="s">
        <v>33</v>
      </c>
      <c r="E54" s="17">
        <v>43605</v>
      </c>
      <c r="F54" s="24">
        <v>12</v>
      </c>
      <c r="G54" s="47"/>
      <c r="H54" s="24"/>
      <c r="I54" s="24"/>
      <c r="J54" s="17"/>
      <c r="K54" s="18"/>
    </row>
    <row r="55" spans="2:20" ht="26.25" x14ac:dyDescent="0.4">
      <c r="B55" s="44">
        <v>8719</v>
      </c>
      <c r="C55" s="24">
        <v>1</v>
      </c>
      <c r="D55" s="24" t="s">
        <v>61</v>
      </c>
      <c r="E55" s="17">
        <v>43662</v>
      </c>
      <c r="F55" s="24">
        <v>12</v>
      </c>
      <c r="G55" s="47"/>
      <c r="H55" s="24"/>
      <c r="I55" s="24"/>
      <c r="J55" s="17"/>
      <c r="K55" s="18"/>
    </row>
    <row r="56" spans="2:20" ht="26.25" x14ac:dyDescent="0.4">
      <c r="B56" s="44">
        <v>8719</v>
      </c>
      <c r="C56" s="24">
        <v>1</v>
      </c>
      <c r="D56" s="24" t="s">
        <v>61</v>
      </c>
      <c r="E56" s="17">
        <v>43662</v>
      </c>
      <c r="F56" s="24">
        <v>12</v>
      </c>
      <c r="G56" s="47"/>
      <c r="H56" s="24"/>
      <c r="I56" s="24"/>
      <c r="J56" s="17"/>
      <c r="K56" s="18"/>
    </row>
    <row r="57" spans="2:20" ht="26.25" x14ac:dyDescent="0.4">
      <c r="B57" s="44">
        <v>8720</v>
      </c>
      <c r="C57" s="24">
        <v>1</v>
      </c>
      <c r="D57" s="24" t="s">
        <v>34</v>
      </c>
      <c r="E57" s="17">
        <v>43606</v>
      </c>
      <c r="F57" s="24">
        <v>12</v>
      </c>
      <c r="G57" s="47"/>
      <c r="H57" s="24"/>
      <c r="I57" s="24"/>
      <c r="J57" s="17"/>
      <c r="K57" s="18"/>
    </row>
    <row r="58" spans="2:20" ht="26.25" x14ac:dyDescent="0.4">
      <c r="B58" s="44">
        <v>8721</v>
      </c>
      <c r="C58" s="24">
        <v>1</v>
      </c>
      <c r="D58" s="24" t="s">
        <v>50</v>
      </c>
      <c r="E58" s="17">
        <v>43622</v>
      </c>
      <c r="F58" s="24">
        <v>12</v>
      </c>
      <c r="G58" s="47"/>
      <c r="H58" s="24"/>
      <c r="I58" s="24"/>
      <c r="J58" s="17"/>
      <c r="K58" s="18"/>
    </row>
    <row r="59" spans="2:20" ht="26.25" x14ac:dyDescent="0.4">
      <c r="B59" s="44">
        <v>8724</v>
      </c>
      <c r="C59" s="24">
        <v>1</v>
      </c>
      <c r="D59" s="24" t="s">
        <v>35</v>
      </c>
      <c r="E59" s="17">
        <v>43605</v>
      </c>
      <c r="F59" s="24">
        <v>12</v>
      </c>
      <c r="G59" s="47"/>
      <c r="H59" s="24"/>
      <c r="I59" s="24"/>
      <c r="J59" s="17"/>
      <c r="K59" s="18"/>
    </row>
    <row r="60" spans="2:20" ht="26.25" x14ac:dyDescent="0.4">
      <c r="B60" s="45">
        <v>8725</v>
      </c>
      <c r="C60" s="23">
        <v>1</v>
      </c>
      <c r="D60" s="23" t="s">
        <v>18</v>
      </c>
      <c r="E60" s="27">
        <v>43497</v>
      </c>
      <c r="F60" s="23">
        <v>12</v>
      </c>
      <c r="G60" s="48"/>
      <c r="H60" s="24"/>
      <c r="I60" s="24"/>
      <c r="J60" s="17"/>
      <c r="K60" s="18"/>
      <c r="Q60" s="32"/>
      <c r="R60" s="32"/>
      <c r="S60" s="32"/>
      <c r="T60" s="32"/>
    </row>
    <row r="61" spans="2:20" ht="26.25" x14ac:dyDescent="0.4">
      <c r="B61" s="44">
        <v>8726</v>
      </c>
      <c r="C61" s="24">
        <v>1</v>
      </c>
      <c r="D61" s="24" t="s">
        <v>43</v>
      </c>
      <c r="E61" s="17">
        <v>43606</v>
      </c>
      <c r="F61" s="24">
        <v>12</v>
      </c>
      <c r="G61" s="47"/>
      <c r="H61" s="24"/>
      <c r="I61" s="24"/>
      <c r="J61" s="17"/>
      <c r="K61" s="18"/>
    </row>
    <row r="62" spans="2:20" ht="26.25" x14ac:dyDescent="0.4">
      <c r="B62" s="44">
        <v>8727</v>
      </c>
      <c r="C62" s="24">
        <v>1</v>
      </c>
      <c r="D62" s="24" t="s">
        <v>24</v>
      </c>
      <c r="E62" s="17">
        <v>43571</v>
      </c>
      <c r="F62" s="24">
        <v>12</v>
      </c>
      <c r="G62" s="47"/>
      <c r="H62" s="24"/>
      <c r="I62" s="24"/>
      <c r="J62" s="17"/>
      <c r="K62" s="18"/>
    </row>
    <row r="63" spans="2:20" ht="26.25" x14ac:dyDescent="0.4">
      <c r="B63" s="44">
        <v>8729</v>
      </c>
      <c r="C63" s="24">
        <v>1</v>
      </c>
      <c r="D63" s="24" t="s">
        <v>44</v>
      </c>
      <c r="E63" s="17">
        <v>43614</v>
      </c>
      <c r="F63" s="24">
        <v>12</v>
      </c>
      <c r="G63" s="47"/>
      <c r="H63" s="24"/>
      <c r="I63" s="24"/>
      <c r="J63" s="17"/>
      <c r="K63" s="18"/>
    </row>
    <row r="64" spans="2:20" ht="26.25" x14ac:dyDescent="0.4">
      <c r="B64" s="44">
        <v>8731</v>
      </c>
      <c r="C64" s="24">
        <v>1</v>
      </c>
      <c r="D64" s="24" t="s">
        <v>31</v>
      </c>
      <c r="E64" s="17">
        <v>43600</v>
      </c>
      <c r="F64" s="24">
        <v>12</v>
      </c>
      <c r="G64" s="47"/>
      <c r="H64" s="24"/>
      <c r="I64" s="24"/>
      <c r="J64" s="17"/>
      <c r="K64" s="18"/>
    </row>
    <row r="65" spans="2:11" ht="26.25" x14ac:dyDescent="0.4">
      <c r="B65" s="44">
        <v>8732</v>
      </c>
      <c r="C65" s="24">
        <v>1</v>
      </c>
      <c r="D65" s="24" t="s">
        <v>38</v>
      </c>
      <c r="E65" s="17">
        <v>43609</v>
      </c>
      <c r="F65" s="24">
        <v>12</v>
      </c>
      <c r="G65" s="47"/>
      <c r="H65" s="24"/>
      <c r="I65" s="24"/>
      <c r="J65" s="17"/>
      <c r="K65" s="18"/>
    </row>
    <row r="66" spans="2:11" ht="26.25" x14ac:dyDescent="0.4">
      <c r="B66" s="44">
        <v>8734</v>
      </c>
      <c r="C66" s="24">
        <v>1</v>
      </c>
      <c r="D66" s="24" t="s">
        <v>43</v>
      </c>
      <c r="E66" s="17">
        <v>43606</v>
      </c>
      <c r="F66" s="24">
        <v>12</v>
      </c>
      <c r="G66" s="47"/>
      <c r="H66" s="24"/>
      <c r="I66" s="24"/>
      <c r="J66" s="17"/>
      <c r="K66" s="18"/>
    </row>
    <row r="67" spans="2:11" ht="26.25" x14ac:dyDescent="0.4">
      <c r="B67" s="44">
        <v>8735</v>
      </c>
      <c r="C67" s="24">
        <v>1</v>
      </c>
      <c r="D67" s="24" t="s">
        <v>41</v>
      </c>
      <c r="E67" s="17">
        <v>43613</v>
      </c>
      <c r="F67" s="24">
        <v>12</v>
      </c>
      <c r="G67" s="47"/>
      <c r="H67" s="24"/>
      <c r="I67" s="24"/>
      <c r="J67" s="17"/>
      <c r="K67" s="18"/>
    </row>
    <row r="68" spans="2:11" ht="26.25" x14ac:dyDescent="0.4">
      <c r="B68" s="44">
        <v>13741</v>
      </c>
      <c r="C68" s="24"/>
      <c r="D68" s="24">
        <f>B81</f>
        <v>13756</v>
      </c>
      <c r="E68" s="17">
        <v>43713</v>
      </c>
      <c r="F68" s="24" t="s">
        <v>69</v>
      </c>
      <c r="G68" s="47"/>
      <c r="H68" s="24"/>
      <c r="I68" s="24"/>
      <c r="J68" s="17"/>
      <c r="K68" s="18"/>
    </row>
    <row r="69" spans="2:11" ht="26.25" x14ac:dyDescent="0.4">
      <c r="B69" s="44">
        <v>13742</v>
      </c>
      <c r="C69" s="24">
        <v>1</v>
      </c>
      <c r="D69" s="24" t="s">
        <v>66</v>
      </c>
      <c r="E69" s="17">
        <v>43706</v>
      </c>
      <c r="F69" s="24">
        <v>12</v>
      </c>
      <c r="G69" s="47"/>
      <c r="H69" s="24"/>
      <c r="I69" s="24"/>
      <c r="J69" s="17"/>
      <c r="K69" s="18"/>
    </row>
    <row r="70" spans="2:11" ht="26.25" x14ac:dyDescent="0.4">
      <c r="B70" s="44">
        <v>13743</v>
      </c>
      <c r="C70" s="24">
        <v>1</v>
      </c>
      <c r="D70" s="24" t="s">
        <v>63</v>
      </c>
      <c r="E70" s="17">
        <v>43699</v>
      </c>
      <c r="F70" s="24">
        <v>12</v>
      </c>
      <c r="G70" s="47"/>
      <c r="H70" s="24"/>
      <c r="I70" s="24"/>
      <c r="J70" s="17"/>
      <c r="K70" s="18"/>
    </row>
    <row r="71" spans="2:11" ht="26.25" x14ac:dyDescent="0.4">
      <c r="B71" s="44">
        <v>13744</v>
      </c>
      <c r="C71" s="24">
        <v>1</v>
      </c>
      <c r="D71" s="24" t="s">
        <v>64</v>
      </c>
      <c r="E71" s="17">
        <v>43699</v>
      </c>
      <c r="F71" s="24">
        <v>12</v>
      </c>
      <c r="G71" s="47"/>
      <c r="H71" s="24"/>
      <c r="I71" s="24"/>
      <c r="J71" s="17"/>
      <c r="K71" s="18"/>
    </row>
    <row r="72" spans="2:11" ht="26.25" x14ac:dyDescent="0.4">
      <c r="B72" s="44">
        <v>13746</v>
      </c>
      <c r="C72" s="24">
        <v>1</v>
      </c>
      <c r="D72" s="24" t="s">
        <v>71</v>
      </c>
      <c r="E72" s="17">
        <v>43727</v>
      </c>
      <c r="F72" s="24">
        <v>12</v>
      </c>
      <c r="G72" s="47"/>
      <c r="H72" s="24"/>
      <c r="I72" s="24"/>
      <c r="J72" s="17"/>
      <c r="K72" s="18"/>
    </row>
    <row r="73" spans="2:11" ht="26.25" x14ac:dyDescent="0.4">
      <c r="B73" s="44">
        <v>13747</v>
      </c>
      <c r="C73" s="24">
        <v>1</v>
      </c>
      <c r="D73" s="24" t="s">
        <v>73</v>
      </c>
      <c r="E73" s="17">
        <v>43724</v>
      </c>
      <c r="F73" s="24">
        <v>12</v>
      </c>
      <c r="G73" s="47"/>
      <c r="H73" s="24"/>
      <c r="I73" s="24"/>
      <c r="J73" s="17"/>
      <c r="K73" s="18"/>
    </row>
    <row r="74" spans="2:11" ht="26.25" x14ac:dyDescent="0.4">
      <c r="B74" s="44">
        <v>13748</v>
      </c>
      <c r="C74" s="24"/>
      <c r="D74" s="24"/>
      <c r="E74" s="17"/>
      <c r="F74" s="24"/>
      <c r="G74" s="47"/>
      <c r="H74" s="24"/>
      <c r="I74" s="24"/>
      <c r="J74" s="17"/>
      <c r="K74" s="18"/>
    </row>
    <row r="75" spans="2:11" ht="26.25" x14ac:dyDescent="0.4">
      <c r="B75" s="44">
        <v>13749</v>
      </c>
      <c r="C75" s="24">
        <v>1</v>
      </c>
      <c r="D75" s="24" t="s">
        <v>67</v>
      </c>
      <c r="E75" s="17">
        <v>43711</v>
      </c>
      <c r="F75" s="24">
        <v>12</v>
      </c>
      <c r="G75" s="47"/>
      <c r="H75" s="24"/>
      <c r="I75" s="24"/>
      <c r="J75" s="17"/>
      <c r="K75" s="18"/>
    </row>
    <row r="76" spans="2:11" ht="26.25" x14ac:dyDescent="0.4">
      <c r="B76" s="44">
        <v>13750</v>
      </c>
      <c r="C76" s="24">
        <v>1</v>
      </c>
      <c r="D76" s="24" t="s">
        <v>29</v>
      </c>
      <c r="E76" s="17">
        <v>43734</v>
      </c>
      <c r="F76" s="24">
        <v>12</v>
      </c>
      <c r="G76" s="47"/>
      <c r="H76" s="24"/>
      <c r="I76" s="24"/>
      <c r="J76" s="17"/>
      <c r="K76" s="18"/>
    </row>
    <row r="77" spans="2:11" ht="26.25" x14ac:dyDescent="0.4">
      <c r="B77" s="44">
        <v>13751</v>
      </c>
      <c r="C77" s="24">
        <v>1</v>
      </c>
      <c r="D77" s="24" t="s">
        <v>76</v>
      </c>
      <c r="E77" s="17">
        <v>43739</v>
      </c>
      <c r="F77" s="24">
        <v>12</v>
      </c>
      <c r="G77" s="47"/>
      <c r="H77" s="24"/>
      <c r="I77" s="24"/>
      <c r="J77" s="17"/>
      <c r="K77" s="18"/>
    </row>
    <row r="78" spans="2:11" ht="26.25" x14ac:dyDescent="0.4">
      <c r="B78" s="44">
        <v>13752</v>
      </c>
      <c r="C78" s="24">
        <v>1</v>
      </c>
      <c r="D78" s="24" t="s">
        <v>76</v>
      </c>
      <c r="E78" s="17">
        <v>43739</v>
      </c>
      <c r="F78" s="24">
        <v>12</v>
      </c>
      <c r="G78" s="47"/>
      <c r="H78" s="24"/>
      <c r="I78" s="24"/>
      <c r="J78" s="17"/>
      <c r="K78" s="18"/>
    </row>
    <row r="79" spans="2:11" ht="26.25" x14ac:dyDescent="0.4">
      <c r="B79" s="44">
        <v>13753</v>
      </c>
      <c r="C79" s="24">
        <v>1</v>
      </c>
      <c r="D79" s="24" t="s">
        <v>75</v>
      </c>
      <c r="E79" s="17">
        <v>43738</v>
      </c>
      <c r="F79" s="24">
        <v>12</v>
      </c>
      <c r="G79" s="47"/>
      <c r="H79" s="24"/>
      <c r="I79" s="24"/>
      <c r="J79" s="17"/>
      <c r="K79" s="18"/>
    </row>
    <row r="80" spans="2:11" ht="26.25" x14ac:dyDescent="0.4">
      <c r="B80" s="44">
        <v>13755</v>
      </c>
      <c r="C80" s="24">
        <v>1</v>
      </c>
      <c r="D80" s="24" t="s">
        <v>67</v>
      </c>
      <c r="E80" s="17">
        <v>43711</v>
      </c>
      <c r="F80" s="24">
        <v>12</v>
      </c>
      <c r="G80" s="47"/>
      <c r="H80" s="24"/>
      <c r="I80" s="24"/>
      <c r="J80" s="17"/>
      <c r="K80" s="18"/>
    </row>
    <row r="81" spans="2:11" ht="26.25" x14ac:dyDescent="0.4">
      <c r="B81" s="44">
        <v>13756</v>
      </c>
      <c r="C81" s="24">
        <v>1</v>
      </c>
      <c r="D81" s="24" t="s">
        <v>58</v>
      </c>
      <c r="E81" s="17">
        <v>43727</v>
      </c>
      <c r="F81" s="24">
        <v>12</v>
      </c>
      <c r="G81" s="47"/>
      <c r="H81" s="24"/>
      <c r="I81" s="24"/>
      <c r="J81" s="17"/>
      <c r="K81" s="18"/>
    </row>
    <row r="82" spans="2:11" ht="26.25" x14ac:dyDescent="0.4">
      <c r="B82" s="44">
        <v>13758</v>
      </c>
      <c r="C82" s="24">
        <v>1</v>
      </c>
      <c r="D82" s="24" t="s">
        <v>72</v>
      </c>
      <c r="E82" s="17">
        <v>43727</v>
      </c>
      <c r="F82" s="24">
        <v>12</v>
      </c>
      <c r="G82" s="47"/>
      <c r="H82" s="24"/>
      <c r="I82" s="24"/>
      <c r="J82" s="17"/>
      <c r="K82" s="18"/>
    </row>
    <row r="83" spans="2:11" ht="26.25" x14ac:dyDescent="0.4">
      <c r="B83" s="44">
        <v>13776</v>
      </c>
      <c r="C83" s="24"/>
      <c r="D83" s="24" t="s">
        <v>74</v>
      </c>
      <c r="E83" s="17">
        <v>43738</v>
      </c>
      <c r="F83" s="24"/>
      <c r="G83" s="47"/>
      <c r="H83" s="24"/>
      <c r="I83" s="24"/>
      <c r="J83" s="17"/>
      <c r="K83" s="18"/>
    </row>
    <row r="84" spans="2:11" ht="26.25" x14ac:dyDescent="0.4">
      <c r="B84" s="44">
        <v>14027</v>
      </c>
      <c r="C84" s="24"/>
      <c r="D84" s="24" t="s">
        <v>68</v>
      </c>
      <c r="E84" s="17"/>
      <c r="F84" s="24"/>
      <c r="G84" s="47"/>
      <c r="H84" s="24"/>
      <c r="I84" s="24"/>
      <c r="J84" s="17"/>
      <c r="K84" s="18"/>
    </row>
    <row r="85" spans="2:11" ht="26.25" x14ac:dyDescent="0.4">
      <c r="B85" s="44">
        <v>14033</v>
      </c>
      <c r="C85" s="24">
        <v>1</v>
      </c>
      <c r="D85" s="24" t="s">
        <v>70</v>
      </c>
      <c r="E85" s="17">
        <v>14033</v>
      </c>
      <c r="F85" s="24">
        <v>12</v>
      </c>
      <c r="G85" s="47"/>
      <c r="H85" s="24"/>
      <c r="I85" s="24"/>
      <c r="J85" s="17"/>
      <c r="K85" s="18"/>
    </row>
    <row r="86" spans="2:11" ht="26.25" x14ac:dyDescent="0.4">
      <c r="B86" s="44">
        <v>14088</v>
      </c>
      <c r="C86" s="24">
        <v>1</v>
      </c>
      <c r="D86" s="24" t="s">
        <v>30</v>
      </c>
      <c r="E86" s="17">
        <v>43726</v>
      </c>
      <c r="F86" s="24">
        <v>12</v>
      </c>
      <c r="G86" s="47"/>
      <c r="H86" s="24"/>
      <c r="I86" s="24"/>
      <c r="J86" s="17"/>
      <c r="K86" s="18"/>
    </row>
    <row r="87" spans="2:11" ht="26.25" x14ac:dyDescent="0.4">
      <c r="B87" s="44">
        <v>14090</v>
      </c>
      <c r="C87" s="24">
        <v>1</v>
      </c>
      <c r="D87" s="24" t="s">
        <v>62</v>
      </c>
      <c r="E87" s="17">
        <v>43669</v>
      </c>
      <c r="F87" s="24">
        <v>12</v>
      </c>
      <c r="G87" s="47"/>
      <c r="H87" s="24"/>
      <c r="I87" s="24"/>
      <c r="J87" s="17"/>
      <c r="K87" s="18"/>
    </row>
    <row r="88" spans="2:11" ht="26.25" x14ac:dyDescent="0.4">
      <c r="B88" s="44">
        <v>14093</v>
      </c>
      <c r="C88" s="24">
        <v>1</v>
      </c>
      <c r="D88" s="24"/>
      <c r="E88" s="17">
        <v>43713</v>
      </c>
      <c r="F88" s="24">
        <v>12</v>
      </c>
      <c r="G88" s="47"/>
      <c r="H88" s="24"/>
      <c r="I88" s="24"/>
      <c r="J88" s="17"/>
      <c r="K88" s="18"/>
    </row>
    <row r="89" spans="2:11" ht="26.25" x14ac:dyDescent="0.4">
      <c r="B89" s="44">
        <v>14094</v>
      </c>
      <c r="C89" s="24">
        <v>1</v>
      </c>
      <c r="D89" s="24" t="s">
        <v>65</v>
      </c>
      <c r="E89" s="17">
        <v>43706</v>
      </c>
      <c r="F89" s="24">
        <v>12</v>
      </c>
      <c r="G89" s="47"/>
      <c r="H89" s="24"/>
      <c r="I89" s="24"/>
      <c r="J89" s="17"/>
      <c r="K89" s="18"/>
    </row>
    <row r="90" spans="2:11" ht="26.25" x14ac:dyDescent="0.4">
      <c r="B90" s="44">
        <v>14872</v>
      </c>
      <c r="C90" s="24">
        <v>1</v>
      </c>
      <c r="D90" s="24" t="s">
        <v>52</v>
      </c>
      <c r="E90" s="17">
        <v>43636</v>
      </c>
      <c r="F90" s="24">
        <v>12</v>
      </c>
      <c r="G90" s="47"/>
      <c r="H90" s="24"/>
      <c r="I90" s="24"/>
      <c r="J90" s="17"/>
      <c r="K90" s="18"/>
    </row>
    <row r="91" spans="2:11" ht="26.25" x14ac:dyDescent="0.4">
      <c r="B91" s="44">
        <v>15318</v>
      </c>
      <c r="C91" s="24">
        <v>1</v>
      </c>
      <c r="D91" s="24" t="s">
        <v>61</v>
      </c>
      <c r="E91" s="17">
        <v>43662</v>
      </c>
      <c r="F91" s="34">
        <v>12</v>
      </c>
      <c r="G91" s="47"/>
      <c r="H91" s="24"/>
      <c r="I91" s="24"/>
      <c r="J91" s="17"/>
      <c r="K91" s="18"/>
    </row>
    <row r="92" spans="2:11" ht="26.25" x14ac:dyDescent="0.4">
      <c r="B92" s="44">
        <v>15330</v>
      </c>
      <c r="C92" s="24">
        <v>1</v>
      </c>
      <c r="D92" s="24" t="s">
        <v>51</v>
      </c>
      <c r="E92" s="17">
        <v>43630</v>
      </c>
      <c r="F92" s="24">
        <v>12</v>
      </c>
      <c r="G92" s="47"/>
      <c r="H92" s="24"/>
      <c r="I92" s="24"/>
      <c r="J92" s="17"/>
      <c r="K92" s="18"/>
    </row>
    <row r="93" spans="2:11" ht="26.25" x14ac:dyDescent="0.4">
      <c r="B93" s="44">
        <v>15331</v>
      </c>
      <c r="C93" s="24">
        <v>1</v>
      </c>
      <c r="D93" s="24" t="s">
        <v>60</v>
      </c>
      <c r="E93" s="17">
        <v>43658</v>
      </c>
      <c r="F93" s="24">
        <v>12</v>
      </c>
      <c r="G93" s="47"/>
      <c r="H93" s="24"/>
      <c r="I93" s="24"/>
      <c r="J93" s="17"/>
      <c r="K93" s="18"/>
    </row>
    <row r="94" spans="2:11" ht="26.25" x14ac:dyDescent="0.4">
      <c r="B94" s="44">
        <v>15333</v>
      </c>
      <c r="C94" s="24">
        <v>1</v>
      </c>
      <c r="D94" s="24" t="s">
        <v>51</v>
      </c>
      <c r="E94" s="17">
        <v>43630</v>
      </c>
      <c r="F94" s="24">
        <v>12</v>
      </c>
      <c r="G94" s="47"/>
      <c r="H94" s="24"/>
      <c r="I94" s="24"/>
      <c r="J94" s="17"/>
      <c r="K94" s="18"/>
    </row>
    <row r="95" spans="2:11" ht="26.25" x14ac:dyDescent="0.4">
      <c r="B95" s="44">
        <v>15340</v>
      </c>
      <c r="C95" s="24">
        <v>1</v>
      </c>
      <c r="D95" s="24" t="s">
        <v>51</v>
      </c>
      <c r="E95" s="17">
        <v>43630</v>
      </c>
      <c r="F95" s="24">
        <v>12</v>
      </c>
      <c r="G95" s="47"/>
      <c r="H95" s="24"/>
      <c r="I95" s="24"/>
      <c r="J95" s="17"/>
      <c r="K95" s="18"/>
    </row>
    <row r="96" spans="2:11" ht="26.25" x14ac:dyDescent="0.4">
      <c r="B96" s="44">
        <v>15342</v>
      </c>
      <c r="C96" s="24">
        <v>1</v>
      </c>
      <c r="D96" s="24" t="s">
        <v>57</v>
      </c>
      <c r="E96" s="17">
        <v>43644</v>
      </c>
      <c r="F96" s="24">
        <v>12</v>
      </c>
      <c r="G96" s="47"/>
      <c r="H96" s="24"/>
      <c r="I96" s="24"/>
      <c r="J96" s="17"/>
      <c r="K96" s="18"/>
    </row>
    <row r="97" spans="2:20" ht="26.25" x14ac:dyDescent="0.4">
      <c r="B97" s="44">
        <v>15343</v>
      </c>
      <c r="C97" s="24">
        <v>1</v>
      </c>
      <c r="D97" s="24" t="s">
        <v>51</v>
      </c>
      <c r="E97" s="17">
        <v>43630</v>
      </c>
      <c r="F97" s="24">
        <v>12</v>
      </c>
      <c r="G97" s="47"/>
      <c r="H97" s="24"/>
      <c r="I97" s="24"/>
      <c r="J97" s="17"/>
      <c r="K97" s="18"/>
    </row>
    <row r="98" spans="2:20" ht="26.25" x14ac:dyDescent="0.4">
      <c r="B98" s="44">
        <v>15344</v>
      </c>
      <c r="C98" s="24">
        <v>1</v>
      </c>
      <c r="D98" s="24" t="s">
        <v>51</v>
      </c>
      <c r="E98" s="17">
        <v>43630</v>
      </c>
      <c r="F98" s="24">
        <v>12</v>
      </c>
      <c r="G98" s="47"/>
      <c r="H98" s="24"/>
      <c r="I98" s="24"/>
      <c r="J98" s="17"/>
      <c r="K98" s="18"/>
    </row>
    <row r="99" spans="2:20" ht="26.25" x14ac:dyDescent="0.4">
      <c r="B99" s="44">
        <v>15347</v>
      </c>
      <c r="C99" s="24">
        <v>1</v>
      </c>
      <c r="D99" s="24" t="s">
        <v>58</v>
      </c>
      <c r="E99" s="17">
        <v>43648</v>
      </c>
      <c r="F99" s="24">
        <v>12</v>
      </c>
      <c r="G99" s="47"/>
      <c r="H99" s="24"/>
      <c r="I99" s="24"/>
      <c r="J99" s="17"/>
      <c r="K99" s="18"/>
    </row>
    <row r="100" spans="2:20" ht="26.25" x14ac:dyDescent="0.4">
      <c r="B100" s="44">
        <v>15349</v>
      </c>
      <c r="C100" s="24">
        <v>1</v>
      </c>
      <c r="D100" s="24" t="s">
        <v>59</v>
      </c>
      <c r="E100" s="17">
        <v>43648</v>
      </c>
      <c r="F100" s="24">
        <v>12</v>
      </c>
      <c r="G100" s="47"/>
      <c r="H100" s="24"/>
      <c r="I100" s="24"/>
      <c r="J100" s="17"/>
      <c r="K100" s="18"/>
    </row>
    <row r="101" spans="2:20" ht="26.25" x14ac:dyDescent="0.4">
      <c r="B101" s="44">
        <v>15350</v>
      </c>
      <c r="C101" s="24">
        <v>1</v>
      </c>
      <c r="D101" s="24" t="s">
        <v>51</v>
      </c>
      <c r="E101" s="17">
        <v>43640</v>
      </c>
      <c r="F101" s="24">
        <v>12</v>
      </c>
      <c r="G101" s="47"/>
      <c r="H101" s="24"/>
      <c r="I101" s="24"/>
      <c r="J101" s="17"/>
      <c r="K101" s="18"/>
    </row>
    <row r="102" spans="2:20" ht="26.25" x14ac:dyDescent="0.4">
      <c r="B102" s="44">
        <v>15355</v>
      </c>
      <c r="C102" s="24">
        <v>1</v>
      </c>
      <c r="D102" s="24" t="s">
        <v>51</v>
      </c>
      <c r="E102" s="17">
        <v>43630</v>
      </c>
      <c r="F102" s="24">
        <v>12</v>
      </c>
      <c r="G102" s="47"/>
      <c r="H102" s="24"/>
      <c r="I102" s="24"/>
      <c r="J102" s="17"/>
      <c r="K102" s="18"/>
    </row>
    <row r="103" spans="2:20" ht="26.25" x14ac:dyDescent="0.4">
      <c r="B103" s="44">
        <v>15357</v>
      </c>
      <c r="C103" s="24">
        <v>1</v>
      </c>
      <c r="D103" s="24" t="s">
        <v>51</v>
      </c>
      <c r="E103" s="17">
        <v>43630</v>
      </c>
      <c r="F103" s="24">
        <v>12</v>
      </c>
      <c r="G103" s="47"/>
      <c r="H103" s="24"/>
      <c r="I103" s="24"/>
      <c r="J103" s="17"/>
      <c r="K103" s="18"/>
    </row>
    <row r="104" spans="2:20" ht="26.25" x14ac:dyDescent="0.4">
      <c r="B104" s="44">
        <v>15388</v>
      </c>
      <c r="C104" s="24">
        <v>1</v>
      </c>
      <c r="D104" s="24" t="s">
        <v>57</v>
      </c>
      <c r="E104" s="17">
        <v>43644</v>
      </c>
      <c r="F104" s="24">
        <v>12</v>
      </c>
      <c r="G104" s="47"/>
      <c r="H104" s="24"/>
      <c r="I104" s="24"/>
      <c r="J104" s="17"/>
      <c r="K104" s="18"/>
    </row>
    <row r="105" spans="2:20" ht="33.75" x14ac:dyDescent="0.5">
      <c r="B105" s="45">
        <v>66177</v>
      </c>
      <c r="C105" s="23"/>
      <c r="D105" s="23"/>
      <c r="E105" s="27"/>
      <c r="F105" s="23"/>
      <c r="G105" s="48"/>
      <c r="H105" s="24"/>
      <c r="I105" s="24"/>
      <c r="J105" s="17"/>
      <c r="K105" s="18"/>
      <c r="L105" s="4" t="s">
        <v>5</v>
      </c>
      <c r="M105" s="5"/>
      <c r="N105" s="5"/>
      <c r="O105" s="7">
        <f>SUM(H101:H307)</f>
        <v>0</v>
      </c>
    </row>
    <row r="106" spans="2:20" ht="26.25" x14ac:dyDescent="0.4">
      <c r="B106" s="45">
        <v>68091</v>
      </c>
      <c r="C106" s="23">
        <v>1</v>
      </c>
      <c r="D106" s="23" t="s">
        <v>27</v>
      </c>
      <c r="E106" s="27">
        <v>43587</v>
      </c>
      <c r="F106" s="23">
        <v>12</v>
      </c>
      <c r="G106" s="48"/>
      <c r="H106" s="24"/>
      <c r="I106" s="24"/>
      <c r="J106" s="17"/>
      <c r="K106" s="18"/>
      <c r="O106" s="11"/>
    </row>
    <row r="107" spans="2:20" ht="26.25" x14ac:dyDescent="0.4">
      <c r="B107" s="44">
        <v>68097</v>
      </c>
      <c r="C107" s="24">
        <v>1</v>
      </c>
      <c r="D107" s="24" t="s">
        <v>57</v>
      </c>
      <c r="E107" s="17">
        <v>43644</v>
      </c>
      <c r="F107" s="24">
        <v>12</v>
      </c>
      <c r="G107" s="47"/>
      <c r="H107" s="24"/>
      <c r="I107" s="24"/>
      <c r="J107" s="17"/>
      <c r="K107" s="18"/>
    </row>
    <row r="108" spans="2:20" ht="26.25" x14ac:dyDescent="0.4">
      <c r="B108" s="45">
        <v>68097</v>
      </c>
      <c r="C108" s="23"/>
      <c r="D108" s="23"/>
      <c r="E108" s="27"/>
      <c r="F108" s="23"/>
      <c r="G108" s="48"/>
      <c r="H108" s="24"/>
      <c r="I108" s="24"/>
      <c r="J108" s="17"/>
      <c r="K108" s="18"/>
      <c r="L108" s="3"/>
      <c r="M108" s="2"/>
      <c r="O108" s="10"/>
    </row>
    <row r="109" spans="2:20" ht="33.75" x14ac:dyDescent="0.5">
      <c r="B109" s="45">
        <v>68101</v>
      </c>
      <c r="C109" s="23"/>
      <c r="D109" s="23"/>
      <c r="E109" s="27"/>
      <c r="F109" s="23"/>
      <c r="G109" s="48"/>
      <c r="H109" s="24"/>
      <c r="I109" s="24"/>
      <c r="J109" s="17"/>
      <c r="K109" s="18"/>
      <c r="L109" s="4"/>
      <c r="M109" s="5"/>
      <c r="N109" s="5"/>
      <c r="O109" s="7"/>
    </row>
    <row r="110" spans="2:20" ht="26.25" x14ac:dyDescent="0.4">
      <c r="B110" s="45">
        <v>69352</v>
      </c>
      <c r="C110" s="23"/>
      <c r="D110" s="23" t="s">
        <v>25</v>
      </c>
      <c r="E110" s="27"/>
      <c r="F110" s="23"/>
      <c r="G110" s="48"/>
      <c r="H110" s="24"/>
      <c r="I110" s="24"/>
      <c r="J110" s="17"/>
      <c r="K110" s="18"/>
    </row>
    <row r="111" spans="2:20" ht="33.75" x14ac:dyDescent="0.5">
      <c r="B111" s="45">
        <v>69354</v>
      </c>
      <c r="C111" s="23">
        <v>1</v>
      </c>
      <c r="D111" s="23" t="s">
        <v>17</v>
      </c>
      <c r="E111" s="27">
        <v>43480</v>
      </c>
      <c r="F111" s="23">
        <v>12</v>
      </c>
      <c r="G111" s="48"/>
      <c r="H111" s="24"/>
      <c r="I111" s="24"/>
      <c r="J111" s="17"/>
      <c r="K111" s="18"/>
      <c r="Q111" s="32"/>
      <c r="R111" s="33" t="s">
        <v>15</v>
      </c>
      <c r="S111" s="32"/>
      <c r="T111" s="32"/>
    </row>
    <row r="112" spans="2:20" ht="26.25" x14ac:dyDescent="0.4">
      <c r="B112" s="44">
        <v>69356</v>
      </c>
      <c r="C112" s="24"/>
      <c r="D112" s="25" t="s">
        <v>25</v>
      </c>
      <c r="E112" s="28">
        <v>43609</v>
      </c>
      <c r="F112" s="25">
        <v>12</v>
      </c>
      <c r="G112" s="48"/>
      <c r="H112" s="24"/>
      <c r="I112" s="24"/>
      <c r="J112" s="17"/>
      <c r="K112" s="18"/>
    </row>
    <row r="113" spans="2:21" ht="26.25" x14ac:dyDescent="0.4">
      <c r="B113" s="45">
        <v>69357</v>
      </c>
      <c r="C113" s="23"/>
      <c r="D113" s="23" t="s">
        <v>40</v>
      </c>
      <c r="E113" s="27"/>
      <c r="F113" s="23"/>
      <c r="G113" s="48"/>
      <c r="H113" s="24"/>
      <c r="I113" s="24"/>
      <c r="J113" s="17"/>
      <c r="K113" s="18"/>
      <c r="O113" s="11"/>
    </row>
    <row r="114" spans="2:21" ht="26.25" x14ac:dyDescent="0.4">
      <c r="B114" s="45">
        <v>69358</v>
      </c>
      <c r="C114" s="23"/>
      <c r="D114" s="23" t="s">
        <v>25</v>
      </c>
      <c r="E114" s="27"/>
      <c r="F114" s="23"/>
      <c r="G114" s="48"/>
      <c r="H114" s="24"/>
      <c r="I114" s="24"/>
      <c r="J114" s="17"/>
      <c r="K114" s="18"/>
      <c r="O114" s="11"/>
    </row>
    <row r="115" spans="2:21" ht="33.75" x14ac:dyDescent="0.5">
      <c r="B115" s="45">
        <v>69359</v>
      </c>
      <c r="C115" s="23">
        <v>1</v>
      </c>
      <c r="D115" s="23" t="s">
        <v>28</v>
      </c>
      <c r="E115" s="27">
        <v>43595</v>
      </c>
      <c r="F115" s="23">
        <v>12</v>
      </c>
      <c r="G115" s="48"/>
      <c r="H115" s="24"/>
      <c r="I115" s="23"/>
      <c r="J115" s="27"/>
      <c r="K115" s="19"/>
      <c r="L115" s="4" t="s">
        <v>8</v>
      </c>
      <c r="M115" s="5"/>
      <c r="N115" s="6"/>
      <c r="O115" s="7">
        <f>SUM(F106:F312)</f>
        <v>300</v>
      </c>
    </row>
    <row r="116" spans="2:21" ht="33.75" x14ac:dyDescent="0.5">
      <c r="B116" s="45">
        <v>69360</v>
      </c>
      <c r="C116" s="23"/>
      <c r="D116" s="23" t="s">
        <v>25</v>
      </c>
      <c r="E116" s="27">
        <v>43657</v>
      </c>
      <c r="F116" s="23">
        <v>12</v>
      </c>
      <c r="G116" s="48"/>
      <c r="H116" s="24"/>
      <c r="I116" s="24"/>
      <c r="J116" s="17"/>
      <c r="K116" s="18"/>
      <c r="L116" s="4"/>
      <c r="M116" s="5"/>
      <c r="N116" s="6"/>
      <c r="O116" s="8"/>
    </row>
    <row r="117" spans="2:21" ht="33.75" x14ac:dyDescent="0.5">
      <c r="B117" s="45">
        <v>69362</v>
      </c>
      <c r="C117" s="23">
        <v>1</v>
      </c>
      <c r="D117" s="23" t="s">
        <v>28</v>
      </c>
      <c r="E117" s="27">
        <v>43595</v>
      </c>
      <c r="F117" s="23">
        <v>12</v>
      </c>
      <c r="G117" s="48"/>
      <c r="H117" s="24"/>
      <c r="I117" s="24"/>
      <c r="J117" s="17"/>
      <c r="K117" s="18"/>
      <c r="L117" s="4"/>
      <c r="M117" s="2"/>
      <c r="O117" s="9"/>
    </row>
    <row r="118" spans="2:21" ht="26.25" x14ac:dyDescent="0.4">
      <c r="B118" s="45">
        <v>69363</v>
      </c>
      <c r="C118" s="23"/>
      <c r="D118" s="23" t="s">
        <v>56</v>
      </c>
      <c r="E118" s="27">
        <v>43642</v>
      </c>
      <c r="F118" s="23" t="s">
        <v>54</v>
      </c>
      <c r="G118" s="48" t="s">
        <v>55</v>
      </c>
      <c r="H118" s="24"/>
      <c r="I118" s="24"/>
      <c r="J118" s="17"/>
      <c r="K118" s="18"/>
      <c r="O118" s="11"/>
    </row>
    <row r="119" spans="2:21" ht="33.75" x14ac:dyDescent="0.5">
      <c r="B119" s="45">
        <v>69365</v>
      </c>
      <c r="C119" s="23"/>
      <c r="D119" s="23"/>
      <c r="E119" s="27"/>
      <c r="F119" s="23"/>
      <c r="G119" s="48"/>
      <c r="H119" s="24"/>
      <c r="I119" s="24"/>
      <c r="J119" s="17"/>
      <c r="K119" s="18"/>
      <c r="L119" s="4"/>
      <c r="M119" s="5"/>
      <c r="N119" s="5"/>
      <c r="O119" s="7"/>
      <c r="Q119" s="5" t="s">
        <v>16</v>
      </c>
      <c r="R119" s="7">
        <f>SUM(Q116:T116)</f>
        <v>0</v>
      </c>
    </row>
    <row r="120" spans="2:21" ht="26.25" x14ac:dyDescent="0.4">
      <c r="B120" s="44">
        <v>69366</v>
      </c>
      <c r="C120" s="24">
        <v>1</v>
      </c>
      <c r="D120" s="24" t="s">
        <v>28</v>
      </c>
      <c r="E120" s="17">
        <v>43595</v>
      </c>
      <c r="F120" s="24">
        <v>12</v>
      </c>
      <c r="G120" s="47"/>
      <c r="H120" s="24"/>
      <c r="I120" s="24"/>
      <c r="J120" s="17"/>
      <c r="K120" s="18"/>
    </row>
    <row r="121" spans="2:21" ht="33.75" x14ac:dyDescent="0.5">
      <c r="B121" s="45">
        <v>69367</v>
      </c>
      <c r="C121" s="23">
        <v>1</v>
      </c>
      <c r="D121" s="23" t="s">
        <v>19</v>
      </c>
      <c r="E121" s="27">
        <v>43502</v>
      </c>
      <c r="F121" s="23">
        <v>12</v>
      </c>
      <c r="G121" s="48"/>
      <c r="H121" s="24"/>
      <c r="I121" s="24"/>
      <c r="J121" s="17"/>
      <c r="K121" s="18"/>
      <c r="L121" s="4" t="s">
        <v>4</v>
      </c>
      <c r="M121" s="5"/>
      <c r="N121" s="5"/>
      <c r="O121" s="7">
        <f>SUM(C118:C325)</f>
        <v>17</v>
      </c>
      <c r="Q121" s="36" t="s">
        <v>11</v>
      </c>
      <c r="R121" s="36" t="s">
        <v>12</v>
      </c>
      <c r="S121" s="36" t="s">
        <v>13</v>
      </c>
      <c r="T121" s="36" t="s">
        <v>14</v>
      </c>
      <c r="U121" s="6"/>
    </row>
    <row r="122" spans="2:21" ht="33.75" x14ac:dyDescent="0.5">
      <c r="B122" s="45">
        <v>69368</v>
      </c>
      <c r="C122" s="23">
        <v>1</v>
      </c>
      <c r="D122" s="23" t="s">
        <v>29</v>
      </c>
      <c r="E122" s="27">
        <v>43595</v>
      </c>
      <c r="F122" s="23">
        <v>12</v>
      </c>
      <c r="G122" s="48"/>
      <c r="H122" s="24"/>
      <c r="I122" s="24"/>
      <c r="J122" s="17"/>
      <c r="K122" s="18"/>
      <c r="L122" s="4" t="s">
        <v>10</v>
      </c>
      <c r="N122" s="6"/>
      <c r="O122" s="7">
        <f>SUM(K112:K318)</f>
        <v>0</v>
      </c>
    </row>
    <row r="123" spans="2:21" ht="33.75" x14ac:dyDescent="0.5">
      <c r="B123" s="45">
        <v>69369</v>
      </c>
      <c r="C123" s="23"/>
      <c r="D123" s="23" t="s">
        <v>53</v>
      </c>
      <c r="E123" s="27">
        <v>43640</v>
      </c>
      <c r="F123" s="23" t="s">
        <v>54</v>
      </c>
      <c r="G123" s="48" t="s">
        <v>55</v>
      </c>
      <c r="H123" s="24"/>
      <c r="I123" s="24"/>
      <c r="J123" s="17"/>
      <c r="K123" s="18"/>
      <c r="L123" s="4" t="s">
        <v>9</v>
      </c>
      <c r="M123" s="2"/>
      <c r="O123" s="7">
        <f>SUM(O119:O120)</f>
        <v>0</v>
      </c>
    </row>
    <row r="124" spans="2:21" ht="26.25" x14ac:dyDescent="0.4">
      <c r="B124" s="44">
        <v>69370</v>
      </c>
      <c r="C124" s="24">
        <v>1</v>
      </c>
      <c r="D124" s="24" t="s">
        <v>22</v>
      </c>
      <c r="E124" s="17">
        <v>43550</v>
      </c>
      <c r="F124" s="24">
        <v>12</v>
      </c>
      <c r="G124" s="48"/>
      <c r="H124" s="24"/>
      <c r="I124" s="24"/>
      <c r="J124" s="17"/>
      <c r="K124" s="18"/>
    </row>
    <row r="125" spans="2:21" ht="33.75" x14ac:dyDescent="0.5">
      <c r="B125" s="45">
        <v>69371</v>
      </c>
      <c r="C125" s="23">
        <v>1</v>
      </c>
      <c r="D125" s="23" t="s">
        <v>28</v>
      </c>
      <c r="E125" s="27">
        <v>43595</v>
      </c>
      <c r="F125" s="23">
        <v>12</v>
      </c>
      <c r="G125" s="48"/>
      <c r="H125" s="24"/>
      <c r="I125" s="24"/>
      <c r="J125" s="17"/>
      <c r="K125" s="18"/>
      <c r="L125" s="4"/>
      <c r="M125" s="5"/>
      <c r="N125" s="6"/>
      <c r="O125" s="8"/>
    </row>
    <row r="126" spans="2:21" ht="26.25" x14ac:dyDescent="0.4">
      <c r="B126" s="44">
        <v>69372</v>
      </c>
      <c r="C126" s="24"/>
      <c r="D126" s="25" t="s">
        <v>25</v>
      </c>
      <c r="E126" s="28"/>
      <c r="F126" s="25"/>
      <c r="G126" s="48"/>
      <c r="H126" s="24"/>
      <c r="I126" s="24"/>
      <c r="J126" s="17"/>
      <c r="K126" s="18"/>
    </row>
    <row r="127" spans="2:21" ht="33.75" x14ac:dyDescent="0.5">
      <c r="B127" s="45">
        <v>69374</v>
      </c>
      <c r="C127" s="23">
        <v>1</v>
      </c>
      <c r="D127" s="23" t="s">
        <v>20</v>
      </c>
      <c r="E127" s="27">
        <v>43529</v>
      </c>
      <c r="F127" s="23">
        <v>12</v>
      </c>
      <c r="G127" s="48"/>
      <c r="H127" s="24"/>
      <c r="I127" s="24"/>
      <c r="J127" s="17"/>
      <c r="K127" s="18"/>
      <c r="L127" s="4"/>
      <c r="M127" s="5"/>
      <c r="N127" s="5"/>
      <c r="O127" s="7"/>
      <c r="Q127" s="35">
        <v>720</v>
      </c>
      <c r="R127" s="35"/>
      <c r="S127" s="35"/>
      <c r="T127" s="35"/>
    </row>
    <row r="128" spans="2:21" ht="26.25" x14ac:dyDescent="0.4">
      <c r="B128" s="45">
        <v>69375</v>
      </c>
      <c r="C128" s="23"/>
      <c r="D128" s="23" t="s">
        <v>25</v>
      </c>
      <c r="E128" s="27"/>
      <c r="F128" s="23"/>
      <c r="G128" s="48"/>
      <c r="H128" s="24"/>
      <c r="I128" s="24"/>
      <c r="J128" s="17"/>
      <c r="K128" s="18"/>
      <c r="O128" s="11"/>
    </row>
    <row r="129" spans="2:11" ht="26.25" x14ac:dyDescent="0.4">
      <c r="B129" s="44">
        <v>15336</v>
      </c>
      <c r="C129" s="24">
        <v>1</v>
      </c>
      <c r="D129" s="24" t="s">
        <v>77</v>
      </c>
      <c r="E129" s="17">
        <v>43742</v>
      </c>
      <c r="F129" s="24">
        <v>12</v>
      </c>
      <c r="G129" s="47"/>
      <c r="H129" s="24"/>
      <c r="I129" s="24"/>
      <c r="J129" s="17"/>
      <c r="K129" s="18"/>
    </row>
    <row r="130" spans="2:11" ht="26.25" x14ac:dyDescent="0.4">
      <c r="B130" s="44">
        <v>15642</v>
      </c>
      <c r="C130" s="24">
        <v>1</v>
      </c>
      <c r="D130" s="24" t="s">
        <v>86</v>
      </c>
      <c r="E130" s="17">
        <v>43781</v>
      </c>
      <c r="F130" s="24">
        <v>12</v>
      </c>
      <c r="G130" s="47"/>
      <c r="H130" s="24"/>
      <c r="I130" s="24"/>
      <c r="J130" s="17"/>
      <c r="K130" s="18"/>
    </row>
    <row r="131" spans="2:11" ht="26.25" x14ac:dyDescent="0.4">
      <c r="B131" s="44">
        <v>15720</v>
      </c>
      <c r="C131" s="24">
        <v>1</v>
      </c>
      <c r="D131" s="24" t="s">
        <v>81</v>
      </c>
      <c r="E131" s="17">
        <v>43775</v>
      </c>
      <c r="F131" s="24">
        <v>12</v>
      </c>
      <c r="G131" s="47"/>
      <c r="H131" s="24"/>
      <c r="I131" s="24"/>
      <c r="J131" s="17"/>
      <c r="K131" s="18"/>
    </row>
    <row r="132" spans="2:11" ht="26.25" x14ac:dyDescent="0.4">
      <c r="B132" s="44">
        <v>15991</v>
      </c>
      <c r="C132" s="24">
        <v>1</v>
      </c>
      <c r="D132" s="24" t="s">
        <v>82</v>
      </c>
      <c r="E132" s="17">
        <v>43768</v>
      </c>
      <c r="F132" s="24">
        <v>12</v>
      </c>
      <c r="G132" s="47"/>
      <c r="H132" s="24"/>
      <c r="I132" s="24"/>
      <c r="J132" s="17"/>
      <c r="K132" s="18"/>
    </row>
    <row r="133" spans="2:11" ht="26.25" x14ac:dyDescent="0.4">
      <c r="B133" s="44">
        <v>15601</v>
      </c>
      <c r="C133" s="24">
        <v>1</v>
      </c>
      <c r="D133" s="24" t="s">
        <v>85</v>
      </c>
      <c r="E133" s="17">
        <v>43781</v>
      </c>
      <c r="F133" s="24">
        <v>12</v>
      </c>
      <c r="G133" s="47"/>
      <c r="H133" s="24"/>
      <c r="I133" s="24"/>
      <c r="J133" s="17"/>
      <c r="K133" s="18"/>
    </row>
    <row r="134" spans="2:11" ht="26.25" x14ac:dyDescent="0.4">
      <c r="B134" s="44">
        <v>15805</v>
      </c>
      <c r="C134" s="24"/>
      <c r="D134" s="24"/>
      <c r="E134" s="17"/>
      <c r="F134" s="24"/>
      <c r="G134" s="47"/>
      <c r="H134" s="24"/>
      <c r="I134" s="24"/>
      <c r="J134" s="17"/>
      <c r="K134" s="18"/>
    </row>
    <row r="135" spans="2:11" ht="26.25" x14ac:dyDescent="0.4">
      <c r="B135" s="44">
        <v>15592</v>
      </c>
      <c r="C135" s="24"/>
      <c r="D135" s="24"/>
      <c r="E135" s="17"/>
      <c r="F135" s="24"/>
      <c r="G135" s="47"/>
      <c r="H135" s="24"/>
      <c r="I135" s="24"/>
      <c r="J135" s="17"/>
      <c r="K135" s="18"/>
    </row>
    <row r="136" spans="2:11" ht="26.25" x14ac:dyDescent="0.4">
      <c r="B136" s="44">
        <v>15557</v>
      </c>
      <c r="C136" s="24"/>
      <c r="D136" s="24"/>
      <c r="E136" s="17"/>
      <c r="F136" s="24"/>
      <c r="G136" s="47"/>
      <c r="H136" s="24"/>
      <c r="I136" s="24"/>
      <c r="J136" s="17"/>
      <c r="K136" s="18"/>
    </row>
    <row r="137" spans="2:11" ht="26.25" x14ac:dyDescent="0.4">
      <c r="B137" s="44">
        <v>15921</v>
      </c>
      <c r="C137" s="24"/>
      <c r="D137" s="24"/>
      <c r="E137" s="17"/>
      <c r="F137" s="24"/>
      <c r="G137" s="47"/>
      <c r="H137" s="24"/>
      <c r="I137" s="24"/>
      <c r="J137" s="17"/>
      <c r="K137" s="18"/>
    </row>
    <row r="138" spans="2:11" ht="26.25" x14ac:dyDescent="0.4">
      <c r="B138" s="44">
        <v>16053</v>
      </c>
      <c r="C138" s="24"/>
      <c r="D138" s="24"/>
      <c r="E138" s="17"/>
      <c r="F138" s="24">
        <v>12</v>
      </c>
      <c r="G138" s="47"/>
      <c r="H138" s="24"/>
      <c r="I138" s="24"/>
      <c r="J138" s="17"/>
      <c r="K138" s="18"/>
    </row>
    <row r="139" spans="2:11" ht="26.25" x14ac:dyDescent="0.4">
      <c r="B139" s="44">
        <v>16070</v>
      </c>
      <c r="C139" s="24"/>
      <c r="D139" s="24"/>
      <c r="E139" s="17"/>
      <c r="F139" s="24"/>
      <c r="G139" s="47"/>
      <c r="H139" s="24"/>
      <c r="I139" s="24"/>
      <c r="J139" s="17"/>
      <c r="K139" s="18"/>
    </row>
    <row r="140" spans="2:11" ht="26.25" x14ac:dyDescent="0.4">
      <c r="B140" s="44">
        <v>15648</v>
      </c>
      <c r="C140" s="24"/>
      <c r="D140" s="24"/>
      <c r="E140" s="17"/>
      <c r="F140" s="24"/>
      <c r="G140" s="47"/>
      <c r="H140" s="24"/>
      <c r="I140" s="24"/>
      <c r="J140" s="17"/>
      <c r="K140" s="18"/>
    </row>
    <row r="141" spans="2:11" ht="26.25" x14ac:dyDescent="0.4">
      <c r="B141" s="44">
        <v>15893</v>
      </c>
      <c r="C141" s="24"/>
      <c r="D141" s="24"/>
      <c r="E141" s="17"/>
      <c r="F141" s="24"/>
      <c r="G141" s="47"/>
      <c r="H141" s="24"/>
      <c r="I141" s="24"/>
      <c r="J141" s="17"/>
      <c r="K141" s="18"/>
    </row>
    <row r="142" spans="2:11" ht="26.25" x14ac:dyDescent="0.4">
      <c r="B142" s="44">
        <v>15588</v>
      </c>
      <c r="C142" s="24"/>
      <c r="D142" s="24"/>
      <c r="E142" s="17"/>
      <c r="F142" s="24"/>
      <c r="G142" s="47"/>
      <c r="H142" s="24"/>
      <c r="I142" s="24"/>
      <c r="J142" s="17"/>
      <c r="K142" s="18"/>
    </row>
    <row r="143" spans="2:11" ht="26.25" x14ac:dyDescent="0.4">
      <c r="B143" s="44">
        <v>16080</v>
      </c>
      <c r="C143" s="24"/>
      <c r="D143" s="24"/>
      <c r="E143" s="17"/>
      <c r="F143" s="24"/>
      <c r="G143" s="47"/>
      <c r="H143" s="24"/>
      <c r="I143" s="24"/>
      <c r="J143" s="17"/>
      <c r="K143" s="18"/>
    </row>
    <row r="144" spans="2:11" ht="26.25" x14ac:dyDescent="0.4">
      <c r="B144" s="44">
        <v>16004</v>
      </c>
      <c r="C144" s="24"/>
      <c r="D144" s="24"/>
      <c r="E144" s="17"/>
      <c r="F144" s="24"/>
      <c r="G144" s="47"/>
      <c r="H144" s="24"/>
      <c r="I144" s="24"/>
      <c r="J144" s="17"/>
      <c r="K144" s="18"/>
    </row>
    <row r="145" spans="2:11" ht="26.25" x14ac:dyDescent="0.4">
      <c r="B145" s="44">
        <v>16068</v>
      </c>
      <c r="C145" s="24"/>
      <c r="D145" s="24"/>
      <c r="E145" s="17"/>
      <c r="F145" s="24"/>
      <c r="G145" s="47"/>
      <c r="H145" s="24"/>
      <c r="I145" s="24"/>
      <c r="J145" s="17"/>
      <c r="K145" s="18"/>
    </row>
    <row r="146" spans="2:11" ht="26.25" x14ac:dyDescent="0.4">
      <c r="B146" s="44">
        <v>15534</v>
      </c>
      <c r="C146" s="24">
        <v>1</v>
      </c>
      <c r="D146" s="24" t="s">
        <v>29</v>
      </c>
      <c r="E146" s="17">
        <v>43762</v>
      </c>
      <c r="F146" s="24">
        <v>12</v>
      </c>
      <c r="G146" s="47"/>
      <c r="H146" s="24"/>
      <c r="I146" s="24"/>
      <c r="J146" s="17"/>
      <c r="K146" s="18"/>
    </row>
    <row r="147" spans="2:11" ht="26.25" x14ac:dyDescent="0.4">
      <c r="B147" s="44">
        <v>15737</v>
      </c>
      <c r="C147" s="24">
        <v>1</v>
      </c>
      <c r="D147" s="24" t="s">
        <v>79</v>
      </c>
      <c r="E147" s="17">
        <v>43749</v>
      </c>
      <c r="F147" s="24">
        <v>12</v>
      </c>
      <c r="G147" s="47"/>
      <c r="H147" s="24"/>
      <c r="I147" s="24"/>
      <c r="J147" s="17"/>
      <c r="K147" s="18"/>
    </row>
    <row r="148" spans="2:11" ht="26.25" x14ac:dyDescent="0.4">
      <c r="B148" s="44">
        <v>15813</v>
      </c>
      <c r="C148" s="24">
        <v>1</v>
      </c>
      <c r="D148" s="24" t="s">
        <v>78</v>
      </c>
      <c r="E148" s="17">
        <v>43748</v>
      </c>
      <c r="F148" s="24">
        <v>12</v>
      </c>
      <c r="G148" s="47"/>
      <c r="H148" s="24"/>
      <c r="I148" s="24"/>
      <c r="J148" s="17"/>
      <c r="K148" s="18"/>
    </row>
    <row r="149" spans="2:11" ht="26.25" x14ac:dyDescent="0.4">
      <c r="B149" s="44">
        <v>15544</v>
      </c>
      <c r="C149" s="24"/>
      <c r="D149" s="24"/>
      <c r="E149" s="17"/>
      <c r="F149" s="24"/>
      <c r="G149" s="47"/>
      <c r="H149" s="24"/>
      <c r="I149" s="24"/>
      <c r="J149" s="17"/>
      <c r="K149" s="18"/>
    </row>
    <row r="150" spans="2:11" ht="26.25" x14ac:dyDescent="0.4">
      <c r="B150" s="44">
        <v>15521</v>
      </c>
      <c r="C150" s="24">
        <v>1</v>
      </c>
      <c r="D150" s="24" t="s">
        <v>80</v>
      </c>
      <c r="E150" s="17">
        <v>43748</v>
      </c>
      <c r="F150" s="24">
        <v>12</v>
      </c>
      <c r="G150" s="47"/>
      <c r="H150" s="24"/>
      <c r="I150" s="24"/>
      <c r="J150" s="17"/>
      <c r="K150" s="18"/>
    </row>
    <row r="151" spans="2:11" ht="26.25" x14ac:dyDescent="0.4">
      <c r="B151" s="44">
        <v>16008</v>
      </c>
      <c r="C151" s="24">
        <v>1</v>
      </c>
      <c r="D151" s="24" t="s">
        <v>84</v>
      </c>
      <c r="E151" s="17">
        <v>43777</v>
      </c>
      <c r="F151" s="24">
        <v>12</v>
      </c>
      <c r="G151" s="47"/>
      <c r="H151" s="24"/>
      <c r="I151" s="24"/>
      <c r="J151" s="17"/>
      <c r="K151" s="18"/>
    </row>
    <row r="152" spans="2:11" ht="26.25" x14ac:dyDescent="0.4">
      <c r="B152" s="44">
        <v>15912</v>
      </c>
      <c r="C152" s="24"/>
      <c r="D152" s="24"/>
      <c r="E152" s="17"/>
      <c r="F152" s="24"/>
      <c r="G152" s="47"/>
      <c r="H152" s="24"/>
      <c r="I152" s="24"/>
      <c r="J152" s="17"/>
      <c r="K152" s="18"/>
    </row>
    <row r="153" spans="2:11" ht="26.25" x14ac:dyDescent="0.4">
      <c r="B153" s="52">
        <v>15520</v>
      </c>
      <c r="C153" s="53">
        <v>1</v>
      </c>
      <c r="D153" s="53" t="s">
        <v>83</v>
      </c>
      <c r="E153" s="54">
        <v>43776</v>
      </c>
      <c r="F153" s="53">
        <v>12</v>
      </c>
      <c r="G153" s="55"/>
      <c r="H153" s="24"/>
      <c r="I153" s="24"/>
      <c r="J153" s="17"/>
      <c r="K153" s="18"/>
    </row>
    <row r="154" spans="2:11" ht="26.25" x14ac:dyDescent="0.4">
      <c r="B154" s="52"/>
      <c r="C154" s="53"/>
      <c r="D154" s="53" t="s">
        <v>88</v>
      </c>
      <c r="E154" s="54"/>
      <c r="F154" s="53"/>
      <c r="G154" s="55"/>
      <c r="H154" s="24"/>
      <c r="I154" s="24"/>
      <c r="J154" s="17"/>
      <c r="K154" s="18"/>
    </row>
    <row r="155" spans="2:11" ht="26.25" x14ac:dyDescent="0.4">
      <c r="B155" s="21"/>
      <c r="C155" s="24"/>
      <c r="D155" s="24"/>
      <c r="E155" s="17"/>
      <c r="F155" s="24"/>
      <c r="G155" s="24"/>
      <c r="H155" s="24"/>
      <c r="I155" s="24"/>
      <c r="J155" s="17"/>
      <c r="K155" s="18"/>
    </row>
    <row r="156" spans="2:11" ht="26.25" x14ac:dyDescent="0.4">
      <c r="B156" s="21"/>
      <c r="C156" s="24"/>
      <c r="D156" s="24"/>
      <c r="E156" s="17"/>
      <c r="F156" s="24"/>
      <c r="G156" s="24"/>
      <c r="H156" s="24"/>
      <c r="I156" s="24"/>
      <c r="J156" s="17"/>
      <c r="K156" s="18"/>
    </row>
    <row r="157" spans="2:11" ht="26.25" x14ac:dyDescent="0.4">
      <c r="B157" s="21"/>
      <c r="C157" s="24"/>
      <c r="D157" s="24"/>
      <c r="E157" s="17"/>
      <c r="F157" s="24"/>
      <c r="G157" s="24"/>
      <c r="H157" s="24"/>
      <c r="I157" s="24"/>
      <c r="J157" s="17"/>
      <c r="K157" s="18"/>
    </row>
    <row r="158" spans="2:11" ht="26.25" x14ac:dyDescent="0.4">
      <c r="B158" s="21"/>
      <c r="C158" s="24"/>
      <c r="D158" s="24"/>
      <c r="E158" s="17"/>
      <c r="F158" s="24"/>
      <c r="G158" s="24"/>
      <c r="H158" s="24"/>
      <c r="I158" s="24"/>
      <c r="J158" s="17"/>
      <c r="K158" s="18"/>
    </row>
    <row r="159" spans="2:11" ht="26.25" x14ac:dyDescent="0.4">
      <c r="B159" s="21"/>
      <c r="C159" s="24"/>
      <c r="D159" s="24"/>
      <c r="E159" s="17"/>
      <c r="F159" s="24"/>
      <c r="G159" s="24"/>
      <c r="H159" s="24"/>
      <c r="I159" s="24"/>
      <c r="J159" s="17"/>
      <c r="K159" s="18"/>
    </row>
    <row r="160" spans="2:11" ht="26.25" x14ac:dyDescent="0.4">
      <c r="B160" s="21"/>
      <c r="C160" s="24"/>
      <c r="D160" s="24"/>
      <c r="E160" s="17"/>
      <c r="F160" s="24"/>
      <c r="G160" s="24"/>
      <c r="H160" s="24"/>
      <c r="I160" s="24"/>
      <c r="J160" s="17"/>
      <c r="K160" s="18"/>
    </row>
    <row r="161" spans="2:11" ht="26.25" x14ac:dyDescent="0.4">
      <c r="B161" s="21"/>
      <c r="C161" s="24"/>
      <c r="D161" s="24"/>
      <c r="E161" s="17"/>
      <c r="F161" s="24"/>
      <c r="G161" s="24"/>
      <c r="H161" s="24"/>
      <c r="I161" s="24"/>
      <c r="J161" s="17"/>
      <c r="K161" s="18"/>
    </row>
    <row r="162" spans="2:11" ht="26.25" x14ac:dyDescent="0.4">
      <c r="B162" s="21"/>
      <c r="C162" s="24"/>
      <c r="D162" s="24"/>
      <c r="E162" s="17"/>
      <c r="F162" s="24"/>
      <c r="G162" s="24"/>
      <c r="H162" s="24"/>
      <c r="I162" s="24"/>
      <c r="J162" s="17"/>
      <c r="K162" s="18"/>
    </row>
    <row r="163" spans="2:11" ht="26.25" x14ac:dyDescent="0.4">
      <c r="B163" s="21"/>
      <c r="C163" s="24"/>
      <c r="D163" s="24"/>
      <c r="E163" s="17"/>
      <c r="F163" s="24"/>
      <c r="G163" s="24"/>
      <c r="H163" s="24"/>
      <c r="I163" s="24"/>
      <c r="J163" s="17"/>
      <c r="K163" s="18"/>
    </row>
    <row r="164" spans="2:11" ht="26.25" x14ac:dyDescent="0.4">
      <c r="B164" s="21"/>
      <c r="C164" s="24"/>
      <c r="D164" s="24"/>
      <c r="E164" s="17"/>
      <c r="F164" s="24"/>
      <c r="G164" s="24"/>
      <c r="H164" s="24"/>
      <c r="I164" s="24"/>
      <c r="J164" s="17"/>
      <c r="K164" s="18"/>
    </row>
    <row r="165" spans="2:11" ht="26.25" x14ac:dyDescent="0.4">
      <c r="B165" s="21"/>
      <c r="C165" s="24"/>
      <c r="D165" s="24"/>
      <c r="E165" s="17"/>
      <c r="F165" s="24"/>
      <c r="G165" s="24"/>
      <c r="H165" s="24"/>
      <c r="I165" s="24"/>
      <c r="J165" s="17"/>
      <c r="K165" s="18"/>
    </row>
    <row r="166" spans="2:11" ht="26.25" x14ac:dyDescent="0.4">
      <c r="B166" s="21"/>
      <c r="C166" s="24"/>
      <c r="D166" s="24"/>
      <c r="E166" s="17"/>
      <c r="F166" s="24"/>
      <c r="G166" s="24"/>
      <c r="H166" s="24"/>
      <c r="I166" s="24"/>
      <c r="J166" s="17"/>
      <c r="K166" s="18"/>
    </row>
    <row r="167" spans="2:11" ht="26.25" x14ac:dyDescent="0.4">
      <c r="B167" s="21"/>
      <c r="C167" s="24"/>
      <c r="D167" s="24"/>
      <c r="E167" s="17"/>
      <c r="F167" s="24"/>
      <c r="G167" s="24"/>
      <c r="H167" s="24"/>
      <c r="I167" s="24"/>
      <c r="J167" s="17"/>
      <c r="K167" s="18"/>
    </row>
    <row r="168" spans="2:11" ht="26.25" x14ac:dyDescent="0.4">
      <c r="B168" s="21"/>
      <c r="C168" s="24"/>
      <c r="D168" s="24"/>
      <c r="E168" s="17"/>
      <c r="F168" s="24"/>
      <c r="G168" s="24"/>
      <c r="H168" s="24"/>
      <c r="I168" s="24"/>
      <c r="J168" s="17"/>
      <c r="K168" s="18"/>
    </row>
    <row r="169" spans="2:11" ht="26.25" x14ac:dyDescent="0.4">
      <c r="B169" s="21"/>
      <c r="C169" s="24"/>
      <c r="D169" s="24"/>
      <c r="E169" s="17"/>
      <c r="F169" s="24"/>
      <c r="G169" s="24"/>
      <c r="H169" s="24"/>
      <c r="I169" s="24"/>
      <c r="J169" s="17"/>
      <c r="K169" s="18"/>
    </row>
    <row r="170" spans="2:11" ht="26.25" x14ac:dyDescent="0.4">
      <c r="B170" s="21"/>
      <c r="C170" s="24"/>
      <c r="D170" s="24"/>
      <c r="E170" s="17"/>
      <c r="F170" s="24"/>
      <c r="G170" s="24"/>
      <c r="H170" s="24"/>
      <c r="I170" s="24"/>
      <c r="J170" s="17"/>
      <c r="K170" s="18"/>
    </row>
    <row r="171" spans="2:11" ht="26.25" x14ac:dyDescent="0.4">
      <c r="B171" s="21"/>
      <c r="C171" s="24"/>
      <c r="D171" s="24"/>
      <c r="E171" s="17"/>
      <c r="F171" s="24"/>
      <c r="G171" s="24"/>
      <c r="H171" s="24"/>
      <c r="I171" s="24"/>
      <c r="J171" s="17"/>
      <c r="K171" s="18"/>
    </row>
    <row r="172" spans="2:11" ht="26.25" x14ac:dyDescent="0.4">
      <c r="B172" s="21"/>
      <c r="C172" s="24"/>
      <c r="D172" s="24"/>
      <c r="E172" s="17"/>
      <c r="F172" s="24"/>
      <c r="G172" s="24"/>
      <c r="H172" s="24"/>
      <c r="I172" s="24"/>
      <c r="J172" s="17"/>
      <c r="K172" s="18"/>
    </row>
    <row r="173" spans="2:11" ht="26.25" x14ac:dyDescent="0.4">
      <c r="B173" s="21"/>
      <c r="C173" s="24"/>
      <c r="D173" s="24"/>
      <c r="E173" s="17"/>
      <c r="F173" s="24"/>
      <c r="G173" s="24"/>
      <c r="H173" s="24"/>
      <c r="I173" s="24"/>
      <c r="J173" s="17"/>
      <c r="K173" s="18"/>
    </row>
    <row r="174" spans="2:11" ht="26.25" x14ac:dyDescent="0.4">
      <c r="B174" s="21"/>
      <c r="C174" s="24"/>
      <c r="D174" s="24"/>
      <c r="E174" s="17"/>
      <c r="F174" s="24"/>
      <c r="G174" s="24"/>
      <c r="H174" s="24"/>
      <c r="I174" s="24"/>
      <c r="J174" s="17"/>
      <c r="K174" s="18"/>
    </row>
    <row r="175" spans="2:11" ht="26.25" x14ac:dyDescent="0.4">
      <c r="B175" s="21"/>
      <c r="C175" s="24"/>
      <c r="D175" s="24"/>
      <c r="E175" s="17"/>
      <c r="F175" s="24"/>
      <c r="G175" s="24"/>
      <c r="H175" s="24"/>
      <c r="I175" s="24"/>
      <c r="J175" s="17"/>
      <c r="K175" s="18"/>
    </row>
    <row r="176" spans="2:11" ht="26.25" x14ac:dyDescent="0.4">
      <c r="B176" s="21"/>
      <c r="C176" s="24"/>
      <c r="D176" s="24"/>
      <c r="E176" s="17"/>
      <c r="F176" s="24"/>
      <c r="G176" s="24"/>
      <c r="H176" s="24"/>
      <c r="I176" s="24"/>
      <c r="J176" s="17"/>
      <c r="K176" s="18"/>
    </row>
    <row r="177" spans="2:11" ht="26.25" x14ac:dyDescent="0.4">
      <c r="B177" s="21"/>
      <c r="C177" s="24"/>
      <c r="D177" s="24"/>
      <c r="E177" s="17"/>
      <c r="F177" s="24"/>
      <c r="G177" s="24"/>
      <c r="H177" s="24"/>
      <c r="I177" s="24"/>
      <c r="J177" s="17"/>
      <c r="K177" s="18"/>
    </row>
    <row r="178" spans="2:11" ht="26.25" x14ac:dyDescent="0.4">
      <c r="B178" s="21"/>
      <c r="C178" s="24"/>
      <c r="D178" s="24"/>
      <c r="E178" s="17"/>
      <c r="F178" s="24"/>
      <c r="G178" s="24"/>
      <c r="H178" s="24"/>
      <c r="I178" s="24"/>
      <c r="J178" s="17"/>
      <c r="K178" s="18"/>
    </row>
    <row r="179" spans="2:11" ht="26.25" x14ac:dyDescent="0.4">
      <c r="B179" s="21"/>
      <c r="C179" s="24"/>
      <c r="D179" s="24"/>
      <c r="E179" s="17"/>
      <c r="F179" s="24"/>
      <c r="G179" s="24"/>
      <c r="H179" s="24"/>
      <c r="I179" s="24"/>
      <c r="J179" s="17"/>
      <c r="K179" s="18"/>
    </row>
    <row r="180" spans="2:11" ht="26.25" x14ac:dyDescent="0.4">
      <c r="B180" s="21"/>
      <c r="C180" s="24"/>
      <c r="D180" s="24"/>
      <c r="E180" s="17"/>
      <c r="F180" s="24"/>
      <c r="G180" s="24"/>
      <c r="H180" s="24"/>
      <c r="I180" s="24"/>
      <c r="J180" s="17"/>
      <c r="K180" s="18"/>
    </row>
    <row r="181" spans="2:11" ht="26.25" x14ac:dyDescent="0.4">
      <c r="B181" s="21"/>
      <c r="C181" s="24"/>
      <c r="D181" s="24"/>
      <c r="E181" s="17"/>
      <c r="F181" s="24"/>
      <c r="G181" s="24"/>
      <c r="H181" s="24"/>
      <c r="I181" s="24"/>
      <c r="J181" s="17"/>
      <c r="K181" s="18"/>
    </row>
    <row r="182" spans="2:11" ht="26.25" x14ac:dyDescent="0.4">
      <c r="B182" s="21"/>
      <c r="C182" s="24"/>
      <c r="D182" s="24"/>
      <c r="E182" s="17"/>
      <c r="F182" s="24"/>
      <c r="G182" s="24"/>
      <c r="H182" s="24"/>
      <c r="I182" s="24"/>
      <c r="J182" s="17"/>
      <c r="K182" s="18"/>
    </row>
    <row r="183" spans="2:11" ht="26.25" x14ac:dyDescent="0.4">
      <c r="B183" s="21"/>
      <c r="C183" s="24"/>
      <c r="D183" s="24"/>
      <c r="E183" s="17"/>
      <c r="F183" s="24"/>
      <c r="G183" s="24"/>
      <c r="H183" s="24"/>
      <c r="I183" s="24"/>
      <c r="J183" s="17"/>
      <c r="K183" s="18"/>
    </row>
    <row r="184" spans="2:11" ht="26.25" x14ac:dyDescent="0.4">
      <c r="B184" s="21"/>
      <c r="C184" s="24"/>
      <c r="D184" s="24"/>
      <c r="E184" s="17"/>
      <c r="F184" s="24"/>
      <c r="G184" s="24"/>
      <c r="H184" s="24"/>
      <c r="I184" s="24"/>
      <c r="J184" s="17"/>
      <c r="K184" s="18"/>
    </row>
    <row r="185" spans="2:11" ht="26.25" x14ac:dyDescent="0.4">
      <c r="B185" s="21"/>
      <c r="C185" s="24"/>
      <c r="D185" s="24"/>
      <c r="E185" s="17"/>
      <c r="F185" s="24"/>
      <c r="G185" s="24"/>
      <c r="H185" s="24"/>
      <c r="I185" s="24"/>
      <c r="J185" s="17"/>
      <c r="K185" s="18"/>
    </row>
    <row r="186" spans="2:11" ht="26.25" x14ac:dyDescent="0.4">
      <c r="B186" s="21"/>
      <c r="C186" s="24"/>
      <c r="D186" s="24"/>
      <c r="E186" s="17"/>
      <c r="F186" s="24"/>
      <c r="G186" s="24"/>
      <c r="H186" s="24"/>
      <c r="I186" s="24"/>
      <c r="J186" s="17"/>
      <c r="K186" s="18"/>
    </row>
    <row r="187" spans="2:11" ht="26.25" x14ac:dyDescent="0.4">
      <c r="B187" s="21"/>
      <c r="C187" s="24"/>
      <c r="D187" s="24"/>
      <c r="E187" s="17"/>
      <c r="F187" s="24"/>
      <c r="G187" s="24"/>
      <c r="H187" s="24"/>
      <c r="I187" s="24"/>
      <c r="J187" s="17"/>
      <c r="K187" s="18"/>
    </row>
    <row r="188" spans="2:11" ht="26.25" x14ac:dyDescent="0.4">
      <c r="B188" s="21"/>
      <c r="C188" s="24"/>
      <c r="D188" s="24"/>
      <c r="E188" s="17"/>
      <c r="F188" s="24"/>
      <c r="G188" s="24"/>
      <c r="H188" s="24"/>
      <c r="I188" s="24"/>
      <c r="J188" s="17"/>
      <c r="K188" s="18"/>
    </row>
    <row r="189" spans="2:11" ht="26.25" x14ac:dyDescent="0.4">
      <c r="B189" s="21"/>
      <c r="C189" s="24"/>
      <c r="D189" s="24"/>
      <c r="E189" s="17"/>
      <c r="F189" s="24"/>
      <c r="G189" s="24"/>
      <c r="H189" s="24"/>
      <c r="I189" s="24"/>
      <c r="J189" s="17"/>
      <c r="K189" s="18"/>
    </row>
    <row r="190" spans="2:11" ht="26.25" x14ac:dyDescent="0.4">
      <c r="B190" s="21"/>
      <c r="C190" s="24"/>
      <c r="D190" s="24"/>
      <c r="E190" s="17"/>
      <c r="F190" s="24"/>
      <c r="G190" s="24"/>
      <c r="H190" s="24"/>
      <c r="I190" s="24"/>
      <c r="J190" s="17"/>
      <c r="K190" s="18"/>
    </row>
    <row r="191" spans="2:11" ht="26.25" x14ac:dyDescent="0.4">
      <c r="B191" s="21"/>
      <c r="C191" s="24"/>
      <c r="D191" s="24"/>
      <c r="E191" s="17"/>
      <c r="F191" s="24"/>
      <c r="G191" s="24"/>
      <c r="H191" s="24"/>
      <c r="I191" s="24"/>
      <c r="J191" s="17"/>
      <c r="K191" s="18"/>
    </row>
    <row r="192" spans="2:11" ht="26.25" x14ac:dyDescent="0.4">
      <c r="B192" s="21"/>
      <c r="C192" s="24"/>
      <c r="D192" s="24"/>
      <c r="E192" s="17"/>
      <c r="F192" s="24"/>
      <c r="G192" s="24"/>
      <c r="H192" s="24"/>
      <c r="I192" s="24"/>
      <c r="J192" s="17"/>
      <c r="K192" s="18"/>
    </row>
    <row r="193" spans="2:11" ht="26.25" x14ac:dyDescent="0.4">
      <c r="B193" s="21"/>
      <c r="C193" s="24"/>
      <c r="D193" s="24"/>
      <c r="E193" s="17"/>
      <c r="F193" s="24"/>
      <c r="G193" s="24"/>
      <c r="H193" s="24"/>
      <c r="I193" s="24"/>
      <c r="J193" s="17"/>
      <c r="K193" s="18"/>
    </row>
    <row r="194" spans="2:11" ht="26.25" x14ac:dyDescent="0.4">
      <c r="B194" s="21"/>
      <c r="C194" s="24"/>
      <c r="D194" s="24"/>
      <c r="E194" s="17"/>
      <c r="F194" s="24"/>
      <c r="G194" s="24"/>
      <c r="H194" s="24"/>
      <c r="I194" s="24"/>
      <c r="J194" s="17"/>
      <c r="K194" s="18"/>
    </row>
    <row r="195" spans="2:11" ht="26.25" x14ac:dyDescent="0.4">
      <c r="B195" s="21"/>
      <c r="C195" s="24"/>
      <c r="D195" s="24"/>
      <c r="E195" s="17"/>
      <c r="F195" s="24"/>
      <c r="G195" s="24"/>
      <c r="H195" s="24"/>
      <c r="I195" s="24"/>
      <c r="J195" s="17"/>
      <c r="K195" s="18"/>
    </row>
    <row r="196" spans="2:11" ht="26.25" x14ac:dyDescent="0.4">
      <c r="B196" s="21"/>
      <c r="C196" s="24"/>
      <c r="D196" s="24"/>
      <c r="E196" s="17"/>
      <c r="F196" s="24"/>
      <c r="G196" s="24"/>
      <c r="H196" s="24"/>
      <c r="I196" s="24"/>
      <c r="J196" s="17"/>
      <c r="K196" s="18"/>
    </row>
    <row r="197" spans="2:11" ht="26.25" x14ac:dyDescent="0.4">
      <c r="B197" s="21"/>
      <c r="C197" s="24"/>
      <c r="D197" s="24"/>
      <c r="E197" s="17"/>
      <c r="F197" s="24"/>
      <c r="G197" s="24"/>
      <c r="H197" s="24"/>
      <c r="I197" s="24"/>
      <c r="J197" s="17"/>
      <c r="K197" s="18"/>
    </row>
    <row r="198" spans="2:11" ht="26.25" x14ac:dyDescent="0.4">
      <c r="B198" s="21"/>
      <c r="C198" s="24"/>
      <c r="D198" s="24"/>
      <c r="E198" s="17"/>
      <c r="F198" s="24"/>
      <c r="G198" s="24"/>
      <c r="H198" s="24"/>
      <c r="I198" s="24"/>
      <c r="J198" s="17"/>
      <c r="K198" s="18"/>
    </row>
    <row r="199" spans="2:11" ht="26.25" x14ac:dyDescent="0.4">
      <c r="B199" s="21"/>
      <c r="C199" s="24"/>
      <c r="D199" s="24"/>
      <c r="E199" s="17"/>
      <c r="F199" s="24"/>
      <c r="G199" s="24"/>
      <c r="H199" s="24"/>
      <c r="I199" s="24"/>
      <c r="J199" s="17"/>
      <c r="K199" s="18"/>
    </row>
    <row r="200" spans="2:11" ht="26.25" x14ac:dyDescent="0.4">
      <c r="B200" s="21"/>
      <c r="C200" s="24"/>
      <c r="D200" s="24"/>
      <c r="E200" s="17"/>
      <c r="F200" s="24"/>
      <c r="G200" s="24"/>
      <c r="H200" s="24"/>
      <c r="I200" s="24"/>
      <c r="J200" s="17"/>
      <c r="K200" s="18"/>
    </row>
    <row r="201" spans="2:11" ht="26.25" x14ac:dyDescent="0.4">
      <c r="B201" s="21"/>
      <c r="C201" s="24"/>
      <c r="D201" s="24"/>
      <c r="E201" s="17"/>
      <c r="F201" s="24"/>
      <c r="G201" s="24"/>
      <c r="H201" s="24"/>
      <c r="I201" s="24"/>
      <c r="J201" s="17"/>
      <c r="K201" s="18"/>
    </row>
    <row r="202" spans="2:11" ht="26.25" x14ac:dyDescent="0.4">
      <c r="B202" s="21"/>
      <c r="C202" s="24"/>
      <c r="D202" s="24"/>
      <c r="E202" s="17"/>
      <c r="F202" s="24"/>
      <c r="G202" s="24"/>
      <c r="H202" s="24"/>
      <c r="I202" s="24"/>
      <c r="J202" s="17"/>
      <c r="K202" s="18"/>
    </row>
    <row r="203" spans="2:11" ht="26.25" x14ac:dyDescent="0.4">
      <c r="B203" s="21"/>
      <c r="C203" s="24"/>
      <c r="D203" s="24"/>
      <c r="E203" s="17"/>
      <c r="F203" s="24"/>
      <c r="G203" s="24"/>
      <c r="H203" s="24"/>
      <c r="I203" s="24"/>
      <c r="J203" s="17"/>
      <c r="K203" s="18"/>
    </row>
    <row r="204" spans="2:11" ht="26.25" x14ac:dyDescent="0.4">
      <c r="B204" s="21"/>
      <c r="C204" s="24"/>
      <c r="D204" s="24"/>
      <c r="E204" s="17"/>
      <c r="F204" s="24"/>
      <c r="G204" s="24"/>
      <c r="H204" s="24"/>
      <c r="I204" s="24"/>
      <c r="J204" s="17"/>
      <c r="K204" s="18"/>
    </row>
    <row r="205" spans="2:11" ht="26.25" x14ac:dyDescent="0.4">
      <c r="B205" s="21"/>
      <c r="C205" s="24"/>
      <c r="D205" s="24"/>
      <c r="E205" s="17"/>
      <c r="F205" s="24"/>
      <c r="G205" s="24"/>
      <c r="H205" s="24"/>
      <c r="I205" s="24"/>
      <c r="J205" s="17"/>
      <c r="K205" s="18"/>
    </row>
    <row r="206" spans="2:11" ht="26.25" x14ac:dyDescent="0.4">
      <c r="B206" s="21"/>
      <c r="C206" s="24"/>
      <c r="D206" s="24"/>
      <c r="E206" s="17"/>
      <c r="F206" s="24"/>
      <c r="G206" s="24"/>
      <c r="H206" s="24"/>
      <c r="I206" s="24"/>
      <c r="J206" s="17"/>
      <c r="K206" s="18"/>
    </row>
    <row r="207" spans="2:11" ht="26.25" x14ac:dyDescent="0.4">
      <c r="B207" s="21"/>
      <c r="C207" s="24"/>
      <c r="D207" s="24"/>
      <c r="E207" s="17"/>
      <c r="F207" s="24"/>
      <c r="G207" s="24"/>
      <c r="H207" s="24"/>
      <c r="I207" s="24"/>
      <c r="J207" s="17"/>
      <c r="K207" s="18"/>
    </row>
    <row r="208" spans="2:11" ht="26.25" x14ac:dyDescent="0.4">
      <c r="B208" s="21"/>
      <c r="C208" s="24"/>
      <c r="D208" s="24"/>
      <c r="E208" s="17"/>
      <c r="F208" s="24"/>
      <c r="G208" s="24"/>
      <c r="H208" s="24"/>
      <c r="I208" s="24"/>
      <c r="J208" s="17"/>
      <c r="K208" s="18"/>
    </row>
    <row r="209" spans="2:11" ht="26.25" x14ac:dyDescent="0.4">
      <c r="B209" s="21"/>
      <c r="C209" s="24"/>
      <c r="D209" s="24"/>
      <c r="E209" s="17"/>
      <c r="F209" s="24"/>
      <c r="G209" s="24"/>
      <c r="H209" s="24"/>
      <c r="I209" s="24"/>
      <c r="J209" s="17"/>
      <c r="K209" s="18"/>
    </row>
    <row r="210" spans="2:11" ht="26.25" x14ac:dyDescent="0.4">
      <c r="B210" s="21"/>
      <c r="C210" s="24"/>
      <c r="D210" s="24"/>
      <c r="E210" s="17"/>
      <c r="F210" s="24"/>
      <c r="G210" s="24"/>
      <c r="H210" s="24"/>
      <c r="I210" s="24"/>
      <c r="J210" s="17"/>
      <c r="K210" s="18"/>
    </row>
    <row r="211" spans="2:11" ht="27" thickBot="1" x14ac:dyDescent="0.45">
      <c r="B211" s="22"/>
      <c r="C211" s="26"/>
      <c r="D211" s="26"/>
      <c r="E211" s="29"/>
      <c r="F211" s="26"/>
      <c r="G211" s="26"/>
      <c r="H211" s="26"/>
      <c r="I211" s="26"/>
      <c r="J211" s="29"/>
      <c r="K211" s="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B199"/>
  <sheetViews>
    <sheetView workbookViewId="0">
      <selection sqref="A1:A1048576"/>
    </sheetView>
  </sheetViews>
  <sheetFormatPr baseColWidth="10" defaultColWidth="10.7109375" defaultRowHeight="15" x14ac:dyDescent="0.25"/>
  <sheetData>
    <row r="2" spans="2:2" x14ac:dyDescent="0.25">
      <c r="B2" t="str">
        <f t="array" ref="B2">IFERROR(INDEX(EBT,MATCH(0,COUNTIF($B$1:B1,EBT),0)),"")</f>
        <v/>
      </c>
    </row>
    <row r="3" spans="2:2" x14ac:dyDescent="0.25">
      <c r="B3" t="str">
        <f t="array" ref="B3">IFERROR(INDEX(EBT,MATCH(0,COUNTIF($B$1:B2,EBT),0)),"")</f>
        <v/>
      </c>
    </row>
    <row r="4" spans="2:2" x14ac:dyDescent="0.25">
      <c r="B4" t="str">
        <f t="array" ref="B4">IFERROR(INDEX(EBT,MATCH(0,COUNTIF($B$1:B3,EBT),0)),"")</f>
        <v/>
      </c>
    </row>
    <row r="5" spans="2:2" x14ac:dyDescent="0.25">
      <c r="B5" t="str">
        <f t="array" ref="B5">IFERROR(INDEX(EBT,MATCH(0,COUNTIF($B$1:B4,EBT),0)),"")</f>
        <v/>
      </c>
    </row>
    <row r="6" spans="2:2" x14ac:dyDescent="0.25">
      <c r="B6" t="str">
        <f t="array" ref="B6">IFERROR(INDEX(EBT,MATCH(0,COUNTIF($B$1:B5,EBT),0)),"")</f>
        <v/>
      </c>
    </row>
    <row r="7" spans="2:2" x14ac:dyDescent="0.25">
      <c r="B7" t="str">
        <f t="array" ref="B7">IFERROR(INDEX(EBT,MATCH(0,COUNTIF($B$1:B6,EBT),0)),"")</f>
        <v/>
      </c>
    </row>
    <row r="8" spans="2:2" x14ac:dyDescent="0.25">
      <c r="B8" t="str">
        <f t="array" ref="B8">IFERROR(INDEX(EBT,MATCH(0,COUNTIF($B$1:B7,EBT),0)),"")</f>
        <v/>
      </c>
    </row>
    <row r="9" spans="2:2" x14ac:dyDescent="0.25">
      <c r="B9" t="str">
        <f t="array" ref="B9">IFERROR(INDEX(EBT,MATCH(0,COUNTIF($B$1:B8,EBT),0)),"")</f>
        <v/>
      </c>
    </row>
    <row r="10" spans="2:2" x14ac:dyDescent="0.25">
      <c r="B10" t="str">
        <f t="array" ref="B10">IFERROR(INDEX(EBT,MATCH(0,COUNTIF($B$1:B9,EBT),0)),"")</f>
        <v/>
      </c>
    </row>
    <row r="11" spans="2:2" x14ac:dyDescent="0.25">
      <c r="B11" t="str">
        <f t="array" ref="B11">IFERROR(INDEX(EBT,MATCH(0,COUNTIF($B$1:B10,EBT),0)),"")</f>
        <v/>
      </c>
    </row>
    <row r="12" spans="2:2" x14ac:dyDescent="0.25">
      <c r="B12" t="str">
        <f t="array" ref="B12">IFERROR(INDEX(EBT,MATCH(0,COUNTIF($B$1:B11,EBT),0)),"")</f>
        <v/>
      </c>
    </row>
    <row r="13" spans="2:2" x14ac:dyDescent="0.25">
      <c r="B13" t="str">
        <f t="array" ref="B13">IFERROR(INDEX(EBT,MATCH(0,COUNTIF($B$1:B12,EBT),0)),"")</f>
        <v/>
      </c>
    </row>
    <row r="14" spans="2:2" x14ac:dyDescent="0.25">
      <c r="B14" t="str">
        <f t="array" ref="B14">IFERROR(INDEX(EBT,MATCH(0,COUNTIF($B$1:B13,EBT),0)),"")</f>
        <v/>
      </c>
    </row>
    <row r="15" spans="2:2" x14ac:dyDescent="0.25">
      <c r="B15" t="str">
        <f t="array" ref="B15">IFERROR(INDEX(EBT,MATCH(0,COUNTIF($B$1:B14,EBT),0)),"")</f>
        <v/>
      </c>
    </row>
    <row r="16" spans="2:2" x14ac:dyDescent="0.25">
      <c r="B16" t="str">
        <f t="array" ref="B16">IFERROR(INDEX(EBT,MATCH(0,COUNTIF($B$1:B15,EBT),0)),"")</f>
        <v/>
      </c>
    </row>
    <row r="17" spans="2:2" x14ac:dyDescent="0.25">
      <c r="B17" t="str">
        <f t="array" ref="B17">IFERROR(INDEX(EBT,MATCH(0,COUNTIF($B$1:B16,EBT),0)),"")</f>
        <v/>
      </c>
    </row>
    <row r="18" spans="2:2" x14ac:dyDescent="0.25">
      <c r="B18" t="str">
        <f t="array" ref="B18">IFERROR(INDEX(EBT,MATCH(0,COUNTIF($B$1:B17,EBT),0)),"")</f>
        <v/>
      </c>
    </row>
    <row r="19" spans="2:2" x14ac:dyDescent="0.25">
      <c r="B19" t="str">
        <f t="array" ref="B19">IFERROR(INDEX(EBT,MATCH(0,COUNTIF($B$1:B18,EBT),0)),"")</f>
        <v/>
      </c>
    </row>
    <row r="20" spans="2:2" x14ac:dyDescent="0.25">
      <c r="B20" t="str">
        <f t="array" ref="B20">IFERROR(INDEX(EBT,MATCH(0,COUNTIF($B$1:B19,EBT),0)),"")</f>
        <v/>
      </c>
    </row>
    <row r="21" spans="2:2" x14ac:dyDescent="0.25">
      <c r="B21" t="str">
        <f t="array" ref="B21">IFERROR(INDEX(EBT,MATCH(0,COUNTIF($B$1:B20,EBT),0)),"")</f>
        <v/>
      </c>
    </row>
    <row r="22" spans="2:2" x14ac:dyDescent="0.25">
      <c r="B22" t="str">
        <f t="array" ref="B22">IFERROR(INDEX(EBT,MATCH(0,COUNTIF($B$1:B21,EBT),0)),"")</f>
        <v/>
      </c>
    </row>
    <row r="23" spans="2:2" x14ac:dyDescent="0.25">
      <c r="B23" t="str">
        <f t="array" ref="B23">IFERROR(INDEX(EBT,MATCH(0,COUNTIF($B$1:B22,EBT),0)),"")</f>
        <v/>
      </c>
    </row>
    <row r="24" spans="2:2" x14ac:dyDescent="0.25">
      <c r="B24" t="str">
        <f t="array" ref="B24">IFERROR(INDEX(EBT,MATCH(0,COUNTIF($B$1:B23,EBT),0)),"")</f>
        <v/>
      </c>
    </row>
    <row r="25" spans="2:2" x14ac:dyDescent="0.25">
      <c r="B25" t="str">
        <f t="array" ref="B25">IFERROR(INDEX(EBT,MATCH(0,COUNTIF($B$1:B24,EBT),0)),"")</f>
        <v/>
      </c>
    </row>
    <row r="26" spans="2:2" x14ac:dyDescent="0.25">
      <c r="B26" t="str">
        <f t="array" ref="B26">IFERROR(INDEX(EBT,MATCH(0,COUNTIF($B$1:B25,EBT),0)),"")</f>
        <v/>
      </c>
    </row>
    <row r="27" spans="2:2" x14ac:dyDescent="0.25">
      <c r="B27" t="str">
        <f t="array" ref="B27">IFERROR(INDEX(EBT,MATCH(0,COUNTIF($B$1:B26,EBT),0)),"")</f>
        <v/>
      </c>
    </row>
    <row r="28" spans="2:2" x14ac:dyDescent="0.25">
      <c r="B28" t="str">
        <f t="array" ref="B28">IFERROR(INDEX(EBT,MATCH(0,COUNTIF($B$1:B27,EBT),0)),"")</f>
        <v/>
      </c>
    </row>
    <row r="29" spans="2:2" x14ac:dyDescent="0.25">
      <c r="B29" t="str">
        <f t="array" ref="B29">IFERROR(INDEX(EBT,MATCH(0,COUNTIF($B$1:B28,EBT),0)),"")</f>
        <v/>
      </c>
    </row>
    <row r="30" spans="2:2" x14ac:dyDescent="0.25">
      <c r="B30" t="str">
        <f t="array" ref="B30">IFERROR(INDEX(EBT,MATCH(0,COUNTIF($B$1:B29,EBT),0)),"")</f>
        <v/>
      </c>
    </row>
    <row r="31" spans="2:2" x14ac:dyDescent="0.25">
      <c r="B31" t="str">
        <f t="array" ref="B31">IFERROR(INDEX(EBT,MATCH(0,COUNTIF($B$1:B30,EBT),0)),"")</f>
        <v/>
      </c>
    </row>
    <row r="32" spans="2:2" x14ac:dyDescent="0.25">
      <c r="B32" t="str">
        <f t="array" ref="B32">IFERROR(INDEX(EBT,MATCH(0,COUNTIF($B$1:B31,EBT),0)),"")</f>
        <v/>
      </c>
    </row>
    <row r="33" spans="2:2" x14ac:dyDescent="0.25">
      <c r="B33" t="str">
        <f t="array" ref="B33">IFERROR(INDEX(EBT,MATCH(0,COUNTIF($B$1:B32,EBT),0)),"")</f>
        <v/>
      </c>
    </row>
    <row r="34" spans="2:2" x14ac:dyDescent="0.25">
      <c r="B34" t="str">
        <f t="array" ref="B34">IFERROR(INDEX(EBT,MATCH(0,COUNTIF($B$1:B33,EBT),0)),"")</f>
        <v/>
      </c>
    </row>
    <row r="35" spans="2:2" x14ac:dyDescent="0.25">
      <c r="B35" t="str">
        <f t="array" ref="B35">IFERROR(INDEX(EBT,MATCH(0,COUNTIF($B$1:B34,EBT),0)),"")</f>
        <v/>
      </c>
    </row>
    <row r="36" spans="2:2" x14ac:dyDescent="0.25">
      <c r="B36" t="str">
        <f t="array" ref="B36">IFERROR(INDEX(EBT,MATCH(0,COUNTIF($B$1:B35,EBT),0)),"")</f>
        <v/>
      </c>
    </row>
    <row r="37" spans="2:2" x14ac:dyDescent="0.25">
      <c r="B37" t="str">
        <f t="array" ref="B37">IFERROR(INDEX(EBT,MATCH(0,COUNTIF($B$1:B36,EBT),0)),"")</f>
        <v/>
      </c>
    </row>
    <row r="38" spans="2:2" x14ac:dyDescent="0.25">
      <c r="B38" t="str">
        <f t="array" ref="B38">IFERROR(INDEX(EBT,MATCH(0,COUNTIF($B$1:B37,EBT),0)),"")</f>
        <v/>
      </c>
    </row>
    <row r="39" spans="2:2" x14ac:dyDescent="0.25">
      <c r="B39" t="str">
        <f t="array" ref="B39">IFERROR(INDEX(EBT,MATCH(0,COUNTIF($B$1:B38,EBT),0)),"")</f>
        <v/>
      </c>
    </row>
    <row r="40" spans="2:2" x14ac:dyDescent="0.25">
      <c r="B40" t="str">
        <f t="array" ref="B40">IFERROR(INDEX(EBT,MATCH(0,COUNTIF($B$1:B39,EBT),0)),"")</f>
        <v/>
      </c>
    </row>
    <row r="41" spans="2:2" x14ac:dyDescent="0.25">
      <c r="B41" t="str">
        <f t="array" ref="B41">IFERROR(INDEX(EBT,MATCH(0,COUNTIF($B$1:B40,EBT),0)),"")</f>
        <v/>
      </c>
    </row>
    <row r="42" spans="2:2" x14ac:dyDescent="0.25">
      <c r="B42" t="str">
        <f t="array" ref="B42">IFERROR(INDEX(EBT,MATCH(0,COUNTIF($B$1:B41,EBT),0)),"")</f>
        <v/>
      </c>
    </row>
    <row r="43" spans="2:2" x14ac:dyDescent="0.25">
      <c r="B43" t="str">
        <f t="array" ref="B43">IFERROR(INDEX(EBT,MATCH(0,COUNTIF($B$1:B42,EBT),0)),"")</f>
        <v/>
      </c>
    </row>
    <row r="44" spans="2:2" x14ac:dyDescent="0.25">
      <c r="B44" t="str">
        <f t="array" ref="B44">IFERROR(INDEX(EBT,MATCH(0,COUNTIF($B$1:B43,EBT),0)),"")</f>
        <v/>
      </c>
    </row>
    <row r="45" spans="2:2" x14ac:dyDescent="0.25">
      <c r="B45" t="str">
        <f t="array" ref="B45">IFERROR(INDEX(EBT,MATCH(0,COUNTIF($B$1:B44,EBT),0)),"")</f>
        <v/>
      </c>
    </row>
    <row r="46" spans="2:2" x14ac:dyDescent="0.25">
      <c r="B46" t="str">
        <f t="array" ref="B46">IFERROR(INDEX(EBT,MATCH(0,COUNTIF($B$1:B45,EBT),0)),"")</f>
        <v/>
      </c>
    </row>
    <row r="47" spans="2:2" x14ac:dyDescent="0.25">
      <c r="B47" t="str">
        <f t="array" ref="B47">IFERROR(INDEX(EBT,MATCH(0,COUNTIF($B$1:B46,EBT),0)),"")</f>
        <v/>
      </c>
    </row>
    <row r="48" spans="2:2" x14ac:dyDescent="0.25">
      <c r="B48" t="str">
        <f t="array" ref="B48">IFERROR(INDEX(EBT,MATCH(0,COUNTIF($B$1:B47,EBT),0)),"")</f>
        <v/>
      </c>
    </row>
    <row r="49" spans="2:2" x14ac:dyDescent="0.25">
      <c r="B49" t="str">
        <f t="array" ref="B49">IFERROR(INDEX(EBT,MATCH(0,COUNTIF($B$1:B48,EBT),0)),"")</f>
        <v/>
      </c>
    </row>
    <row r="50" spans="2:2" x14ac:dyDescent="0.25">
      <c r="B50" t="str">
        <f t="array" ref="B50">IFERROR(INDEX(EBT,MATCH(0,COUNTIF($B$1:B49,EBT),0)),"")</f>
        <v/>
      </c>
    </row>
    <row r="51" spans="2:2" x14ac:dyDescent="0.25">
      <c r="B51" t="str">
        <f t="array" ref="B51">IFERROR(INDEX(EBT,MATCH(0,COUNTIF($B$1:B50,EBT),0)),"")</f>
        <v/>
      </c>
    </row>
    <row r="52" spans="2:2" x14ac:dyDescent="0.25">
      <c r="B52" t="str">
        <f t="array" ref="B52">IFERROR(INDEX(EBT,MATCH(0,COUNTIF($B$1:B51,EBT),0)),"")</f>
        <v/>
      </c>
    </row>
    <row r="53" spans="2:2" x14ac:dyDescent="0.25">
      <c r="B53" t="str">
        <f t="array" ref="B53">IFERROR(INDEX(EBT,MATCH(0,COUNTIF($B$1:B52,EBT),0)),"")</f>
        <v/>
      </c>
    </row>
    <row r="54" spans="2:2" x14ac:dyDescent="0.25">
      <c r="B54" t="str">
        <f t="array" ref="B54">IFERROR(INDEX(EBT,MATCH(0,COUNTIF($B$1:B53,EBT),0)),"")</f>
        <v/>
      </c>
    </row>
    <row r="55" spans="2:2" x14ac:dyDescent="0.25">
      <c r="B55" t="str">
        <f t="array" ref="B55">IFERROR(INDEX(EBT,MATCH(0,COUNTIF($B$1:B54,EBT),0)),"")</f>
        <v/>
      </c>
    </row>
    <row r="56" spans="2:2" x14ac:dyDescent="0.25">
      <c r="B56" t="str">
        <f t="array" ref="B56">IFERROR(INDEX(EBT,MATCH(0,COUNTIF($B$1:B55,EBT),0)),"")</f>
        <v/>
      </c>
    </row>
    <row r="57" spans="2:2" x14ac:dyDescent="0.25">
      <c r="B57" t="str">
        <f t="array" ref="B57">IFERROR(INDEX(EBT,MATCH(0,COUNTIF($B$1:B56,EBT),0)),"")</f>
        <v/>
      </c>
    </row>
    <row r="58" spans="2:2" x14ac:dyDescent="0.25">
      <c r="B58" t="str">
        <f t="array" ref="B58">IFERROR(INDEX(EBT,MATCH(0,COUNTIF($B$1:B57,EBT),0)),"")</f>
        <v/>
      </c>
    </row>
    <row r="59" spans="2:2" x14ac:dyDescent="0.25">
      <c r="B59" t="str">
        <f t="array" ref="B59">IFERROR(INDEX(EBT,MATCH(0,COUNTIF($B$1:B58,EBT),0)),"")</f>
        <v/>
      </c>
    </row>
    <row r="60" spans="2:2" x14ac:dyDescent="0.25">
      <c r="B60" t="str">
        <f t="array" ref="B60">IFERROR(INDEX(EBT,MATCH(0,COUNTIF($B$1:B59,EBT),0)),"")</f>
        <v/>
      </c>
    </row>
    <row r="61" spans="2:2" x14ac:dyDescent="0.25">
      <c r="B61" t="str">
        <f t="array" ref="B61">IFERROR(INDEX(EBT,MATCH(0,COUNTIF($B$1:B60,EBT),0)),"")</f>
        <v/>
      </c>
    </row>
    <row r="62" spans="2:2" x14ac:dyDescent="0.25">
      <c r="B62" t="str">
        <f t="array" ref="B62">IFERROR(INDEX(EBT,MATCH(0,COUNTIF($B$1:B61,EBT),0)),"")</f>
        <v/>
      </c>
    </row>
    <row r="63" spans="2:2" x14ac:dyDescent="0.25">
      <c r="B63" t="str">
        <f t="array" ref="B63">IFERROR(INDEX(EBT,MATCH(0,COUNTIF($B$1:B62,EBT),0)),"")</f>
        <v/>
      </c>
    </row>
    <row r="64" spans="2:2" x14ac:dyDescent="0.25">
      <c r="B64" t="str">
        <f t="array" ref="B64">IFERROR(INDEX(EBT,MATCH(0,COUNTIF($B$1:B63,EBT),0)),"")</f>
        <v/>
      </c>
    </row>
    <row r="65" spans="2:2" x14ac:dyDescent="0.25">
      <c r="B65" t="str">
        <f t="array" ref="B65">IFERROR(INDEX(EBT,MATCH(0,COUNTIF($B$1:B64,EBT),0)),"")</f>
        <v/>
      </c>
    </row>
    <row r="66" spans="2:2" x14ac:dyDescent="0.25">
      <c r="B66" t="str">
        <f t="array" ref="B66">IFERROR(INDEX(EBT,MATCH(0,COUNTIF($B$1:B65,EBT),0)),"")</f>
        <v/>
      </c>
    </row>
    <row r="67" spans="2:2" x14ac:dyDescent="0.25">
      <c r="B67" t="str">
        <f t="array" ref="B67">IFERROR(INDEX(EBT,MATCH(0,COUNTIF($B$1:B66,EBT),0)),"")</f>
        <v/>
      </c>
    </row>
    <row r="68" spans="2:2" x14ac:dyDescent="0.25">
      <c r="B68" t="str">
        <f t="array" ref="B68">IFERROR(INDEX(EBT,MATCH(0,COUNTIF($B$1:B67,EBT),0)),"")</f>
        <v/>
      </c>
    </row>
    <row r="69" spans="2:2" x14ac:dyDescent="0.25">
      <c r="B69" t="str">
        <f t="array" ref="B69">IFERROR(INDEX(EBT,MATCH(0,COUNTIF($B$1:B68,EBT),0)),"")</f>
        <v/>
      </c>
    </row>
    <row r="70" spans="2:2" x14ac:dyDescent="0.25">
      <c r="B70" t="str">
        <f t="array" ref="B70">IFERROR(INDEX(EBT,MATCH(0,COUNTIF($B$1:B69,EBT),0)),"")</f>
        <v/>
      </c>
    </row>
    <row r="71" spans="2:2" x14ac:dyDescent="0.25">
      <c r="B71" t="str">
        <f t="array" ref="B71">IFERROR(INDEX(EBT,MATCH(0,COUNTIF($B$1:B70,EBT),0)),"")</f>
        <v/>
      </c>
    </row>
    <row r="72" spans="2:2" x14ac:dyDescent="0.25">
      <c r="B72" t="str">
        <f t="array" ref="B72">IFERROR(INDEX(EBT,MATCH(0,COUNTIF($B$1:B71,EBT),0)),"")</f>
        <v/>
      </c>
    </row>
    <row r="73" spans="2:2" x14ac:dyDescent="0.25">
      <c r="B73" t="str">
        <f t="array" ref="B73">IFERROR(INDEX(EBT,MATCH(0,COUNTIF($B$1:B72,EBT),0)),"")</f>
        <v/>
      </c>
    </row>
    <row r="74" spans="2:2" x14ac:dyDescent="0.25">
      <c r="B74" t="str">
        <f t="array" ref="B74">IFERROR(INDEX(EBT,MATCH(0,COUNTIF($B$1:B73,EBT),0)),"")</f>
        <v/>
      </c>
    </row>
    <row r="75" spans="2:2" x14ac:dyDescent="0.25">
      <c r="B75" t="str">
        <f t="array" ref="B75">IFERROR(INDEX(EBT,MATCH(0,COUNTIF($B$1:B74,EBT),0)),"")</f>
        <v/>
      </c>
    </row>
    <row r="76" spans="2:2" x14ac:dyDescent="0.25">
      <c r="B76" t="str">
        <f t="array" ref="B76">IFERROR(INDEX(EBT,MATCH(0,COUNTIF($B$1:B75,EBT),0)),"")</f>
        <v/>
      </c>
    </row>
    <row r="77" spans="2:2" x14ac:dyDescent="0.25">
      <c r="B77" t="str">
        <f t="array" ref="B77">IFERROR(INDEX(EBT,MATCH(0,COUNTIF($B$1:B76,EBT),0)),"")</f>
        <v/>
      </c>
    </row>
    <row r="78" spans="2:2" x14ac:dyDescent="0.25">
      <c r="B78" t="str">
        <f t="array" ref="B78">IFERROR(INDEX(EBT,MATCH(0,COUNTIF($B$1:B77,EBT),0)),"")</f>
        <v/>
      </c>
    </row>
    <row r="79" spans="2:2" x14ac:dyDescent="0.25">
      <c r="B79" t="str">
        <f t="array" ref="B79">IFERROR(INDEX(EBT,MATCH(0,COUNTIF($B$1:B78,EBT),0)),"")</f>
        <v/>
      </c>
    </row>
    <row r="80" spans="2:2" x14ac:dyDescent="0.25">
      <c r="B80" t="str">
        <f t="array" ref="B80">IFERROR(INDEX(EBT,MATCH(0,COUNTIF($B$1:B79,EBT),0)),"")</f>
        <v/>
      </c>
    </row>
    <row r="81" spans="2:2" x14ac:dyDescent="0.25">
      <c r="B81" t="str">
        <f t="array" ref="B81">IFERROR(INDEX(EBT,MATCH(0,COUNTIF($B$1:B80,EBT),0)),"")</f>
        <v/>
      </c>
    </row>
    <row r="82" spans="2:2" x14ac:dyDescent="0.25">
      <c r="B82" t="str">
        <f t="array" ref="B82">IFERROR(INDEX(EBT,MATCH(0,COUNTIF($B$1:B81,EBT),0)),"")</f>
        <v/>
      </c>
    </row>
    <row r="83" spans="2:2" x14ac:dyDescent="0.25">
      <c r="B83" t="str">
        <f t="array" ref="B83">IFERROR(INDEX(EBT,MATCH(0,COUNTIF($B$1:B82,EBT),0)),"")</f>
        <v/>
      </c>
    </row>
    <row r="84" spans="2:2" x14ac:dyDescent="0.25">
      <c r="B84" t="str">
        <f t="array" ref="B84">IFERROR(INDEX(EBT,MATCH(0,COUNTIF($B$1:B83,EBT),0)),"")</f>
        <v/>
      </c>
    </row>
    <row r="85" spans="2:2" x14ac:dyDescent="0.25">
      <c r="B85" t="str">
        <f t="array" ref="B85">IFERROR(INDEX(EBT,MATCH(0,COUNTIF($B$1:B84,EBT),0)),"")</f>
        <v/>
      </c>
    </row>
    <row r="86" spans="2:2" x14ac:dyDescent="0.25">
      <c r="B86" t="str">
        <f t="array" ref="B86">IFERROR(INDEX(EBT,MATCH(0,COUNTIF($B$1:B85,EBT),0)),"")</f>
        <v/>
      </c>
    </row>
    <row r="87" spans="2:2" x14ac:dyDescent="0.25">
      <c r="B87" t="str">
        <f t="array" ref="B87">IFERROR(INDEX(EBT,MATCH(0,COUNTIF($B$1:B86,EBT),0)),"")</f>
        <v/>
      </c>
    </row>
    <row r="88" spans="2:2" x14ac:dyDescent="0.25">
      <c r="B88" t="str">
        <f t="array" ref="B88">IFERROR(INDEX(EBT,MATCH(0,COUNTIF($B$1:B87,EBT),0)),"")</f>
        <v/>
      </c>
    </row>
    <row r="89" spans="2:2" x14ac:dyDescent="0.25">
      <c r="B89" t="str">
        <f t="array" ref="B89">IFERROR(INDEX(EBT,MATCH(0,COUNTIF($B$1:B88,EBT),0)),"")</f>
        <v/>
      </c>
    </row>
    <row r="90" spans="2:2" x14ac:dyDescent="0.25">
      <c r="B90" t="str">
        <f t="array" ref="B90">IFERROR(INDEX(EBT,MATCH(0,COUNTIF($B$1:B89,EBT),0)),"")</f>
        <v/>
      </c>
    </row>
    <row r="91" spans="2:2" x14ac:dyDescent="0.25">
      <c r="B91" t="str">
        <f t="array" ref="B91">IFERROR(INDEX(EBT,MATCH(0,COUNTIF($B$1:B90,EBT),0)),"")</f>
        <v/>
      </c>
    </row>
    <row r="92" spans="2:2" x14ac:dyDescent="0.25">
      <c r="B92" t="str">
        <f t="array" ref="B92">IFERROR(INDEX(EBT,MATCH(0,COUNTIF($B$1:B91,EBT),0)),"")</f>
        <v/>
      </c>
    </row>
    <row r="93" spans="2:2" x14ac:dyDescent="0.25">
      <c r="B93" t="str">
        <f t="array" ref="B93">IFERROR(INDEX(EBT,MATCH(0,COUNTIF($B$1:B92,EBT),0)),"")</f>
        <v/>
      </c>
    </row>
    <row r="94" spans="2:2" x14ac:dyDescent="0.25">
      <c r="B94" t="str">
        <f t="array" ref="B94">IFERROR(INDEX(EBT,MATCH(0,COUNTIF($B$1:B93,EBT),0)),"")</f>
        <v/>
      </c>
    </row>
    <row r="95" spans="2:2" x14ac:dyDescent="0.25">
      <c r="B95" t="str">
        <f t="array" ref="B95">IFERROR(INDEX(EBT,MATCH(0,COUNTIF($B$1:B94,EBT),0)),"")</f>
        <v/>
      </c>
    </row>
    <row r="96" spans="2:2" x14ac:dyDescent="0.25">
      <c r="B96" t="str">
        <f t="array" ref="B96">IFERROR(INDEX(EBT,MATCH(0,COUNTIF($B$1:B95,EBT),0)),"")</f>
        <v/>
      </c>
    </row>
    <row r="97" spans="2:2" x14ac:dyDescent="0.25">
      <c r="B97" t="str">
        <f t="array" ref="B97">IFERROR(INDEX(EBT,MATCH(0,COUNTIF($B$1:B96,EBT),0)),"")</f>
        <v/>
      </c>
    </row>
    <row r="98" spans="2:2" x14ac:dyDescent="0.25">
      <c r="B98" t="str">
        <f t="array" ref="B98">IFERROR(INDEX(EBT,MATCH(0,COUNTIF($B$1:B97,EBT),0)),"")</f>
        <v/>
      </c>
    </row>
    <row r="99" spans="2:2" x14ac:dyDescent="0.25">
      <c r="B99" t="str">
        <f t="array" ref="B99">IFERROR(INDEX(EBT,MATCH(0,COUNTIF($B$1:B98,EBT),0)),"")</f>
        <v/>
      </c>
    </row>
    <row r="100" spans="2:2" x14ac:dyDescent="0.25">
      <c r="B100" t="str">
        <f t="array" ref="B100">IFERROR(INDEX(EBT,MATCH(0,COUNTIF($B$1:B99,EBT),0)),"")</f>
        <v/>
      </c>
    </row>
    <row r="101" spans="2:2" x14ac:dyDescent="0.25">
      <c r="B101" t="str">
        <f t="array" ref="B101">IFERROR(INDEX(EBT,MATCH(0,COUNTIF($B$1:B100,EBT),0)),"")</f>
        <v/>
      </c>
    </row>
    <row r="102" spans="2:2" x14ac:dyDescent="0.25">
      <c r="B102" t="str">
        <f t="array" ref="B102">IFERROR(INDEX(EBT,MATCH(0,COUNTIF($B$1:B101,EBT),0)),"")</f>
        <v/>
      </c>
    </row>
    <row r="103" spans="2:2" x14ac:dyDescent="0.25">
      <c r="B103" t="str">
        <f t="array" ref="B103">IFERROR(INDEX(EBT,MATCH(0,COUNTIF($B$1:B102,EBT),0)),"")</f>
        <v/>
      </c>
    </row>
    <row r="104" spans="2:2" x14ac:dyDescent="0.25">
      <c r="B104" t="str">
        <f t="array" ref="B104">IFERROR(INDEX(EBT,MATCH(0,COUNTIF($B$1:B103,EBT),0)),"")</f>
        <v/>
      </c>
    </row>
    <row r="105" spans="2:2" x14ac:dyDescent="0.25">
      <c r="B105" t="str">
        <f t="array" ref="B105">IFERROR(INDEX(EBT,MATCH(0,COUNTIF($B$1:B104,EBT),0)),"")</f>
        <v/>
      </c>
    </row>
    <row r="106" spans="2:2" x14ac:dyDescent="0.25">
      <c r="B106" t="str">
        <f t="array" ref="B106">IFERROR(INDEX(EBT,MATCH(0,COUNTIF($B$1:B105,EBT),0)),"")</f>
        <v/>
      </c>
    </row>
    <row r="107" spans="2:2" x14ac:dyDescent="0.25">
      <c r="B107" t="str">
        <f t="array" ref="B107">IFERROR(INDEX(EBT,MATCH(0,COUNTIF($B$1:B106,EBT),0)),"")</f>
        <v/>
      </c>
    </row>
    <row r="108" spans="2:2" x14ac:dyDescent="0.25">
      <c r="B108" t="str">
        <f t="array" ref="B108">IFERROR(INDEX(EBT,MATCH(0,COUNTIF($B$1:B107,EBT),0)),"")</f>
        <v/>
      </c>
    </row>
    <row r="109" spans="2:2" x14ac:dyDescent="0.25">
      <c r="B109" t="str">
        <f t="array" ref="B109">IFERROR(INDEX(EBT,MATCH(0,COUNTIF($B$1:B108,EBT),0)),"")</f>
        <v/>
      </c>
    </row>
    <row r="110" spans="2:2" x14ac:dyDescent="0.25">
      <c r="B110" t="str">
        <f t="array" ref="B110">IFERROR(INDEX(EBT,MATCH(0,COUNTIF($B$1:B109,EBT),0)),"")</f>
        <v/>
      </c>
    </row>
    <row r="111" spans="2:2" x14ac:dyDescent="0.25">
      <c r="B111" t="str">
        <f t="array" ref="B111">IFERROR(INDEX(EBT,MATCH(0,COUNTIF($B$1:B110,EBT),0)),"")</f>
        <v/>
      </c>
    </row>
    <row r="112" spans="2:2" x14ac:dyDescent="0.25">
      <c r="B112" t="str">
        <f t="array" ref="B112">IFERROR(INDEX(EBT,MATCH(0,COUNTIF($B$1:B111,EBT),0)),"")</f>
        <v/>
      </c>
    </row>
    <row r="113" spans="2:2" x14ac:dyDescent="0.25">
      <c r="B113" t="str">
        <f t="array" ref="B113">IFERROR(INDEX(EBT,MATCH(0,COUNTIF($B$1:B112,EBT),0)),"")</f>
        <v/>
      </c>
    </row>
    <row r="114" spans="2:2" x14ac:dyDescent="0.25">
      <c r="B114" t="str">
        <f t="array" ref="B114">IFERROR(INDEX(EBT,MATCH(0,COUNTIF($B$1:B113,EBT),0)),"")</f>
        <v/>
      </c>
    </row>
    <row r="115" spans="2:2" x14ac:dyDescent="0.25">
      <c r="B115" t="str">
        <f t="array" ref="B115">IFERROR(INDEX(EBT,MATCH(0,COUNTIF($B$1:B114,EBT),0)),"")</f>
        <v/>
      </c>
    </row>
    <row r="116" spans="2:2" x14ac:dyDescent="0.25">
      <c r="B116" t="str">
        <f t="array" ref="B116">IFERROR(INDEX(EBT,MATCH(0,COUNTIF($B$1:B115,EBT),0)),"")</f>
        <v/>
      </c>
    </row>
    <row r="117" spans="2:2" x14ac:dyDescent="0.25">
      <c r="B117" t="str">
        <f t="array" ref="B117">IFERROR(INDEX(EBT,MATCH(0,COUNTIF($B$1:B116,EBT),0)),"")</f>
        <v/>
      </c>
    </row>
    <row r="118" spans="2:2" x14ac:dyDescent="0.25">
      <c r="B118" t="str">
        <f t="array" ref="B118">IFERROR(INDEX(EBT,MATCH(0,COUNTIF($B$1:B117,EBT),0)),"")</f>
        <v/>
      </c>
    </row>
    <row r="119" spans="2:2" x14ac:dyDescent="0.25">
      <c r="B119" t="str">
        <f t="array" ref="B119">IFERROR(INDEX(EBT,MATCH(0,COUNTIF($B$1:B118,EBT),0)),"")</f>
        <v/>
      </c>
    </row>
    <row r="120" spans="2:2" x14ac:dyDescent="0.25">
      <c r="B120" t="str">
        <f t="array" ref="B120">IFERROR(INDEX(EBT,MATCH(0,COUNTIF($B$1:B119,EBT),0)),"")</f>
        <v/>
      </c>
    </row>
    <row r="121" spans="2:2" x14ac:dyDescent="0.25">
      <c r="B121" t="str">
        <f t="array" ref="B121">IFERROR(INDEX(EBT,MATCH(0,COUNTIF($B$1:B120,EBT),0)),"")</f>
        <v/>
      </c>
    </row>
    <row r="122" spans="2:2" x14ac:dyDescent="0.25">
      <c r="B122" t="str">
        <f t="array" ref="B122">IFERROR(INDEX(EBT,MATCH(0,COUNTIF($B$1:B121,EBT),0)),"")</f>
        <v/>
      </c>
    </row>
    <row r="123" spans="2:2" x14ac:dyDescent="0.25">
      <c r="B123" t="str">
        <f t="array" ref="B123">IFERROR(INDEX(EBT,MATCH(0,COUNTIF($B$1:B122,EBT),0)),"")</f>
        <v/>
      </c>
    </row>
    <row r="124" spans="2:2" x14ac:dyDescent="0.25">
      <c r="B124" t="str">
        <f t="array" ref="B124">IFERROR(INDEX(EBT,MATCH(0,COUNTIF($B$1:B123,EBT),0)),"")</f>
        <v/>
      </c>
    </row>
    <row r="125" spans="2:2" x14ac:dyDescent="0.25">
      <c r="B125" t="str">
        <f t="array" ref="B125">IFERROR(INDEX(EBT,MATCH(0,COUNTIF($B$1:B124,EBT),0)),"")</f>
        <v/>
      </c>
    </row>
    <row r="126" spans="2:2" x14ac:dyDescent="0.25">
      <c r="B126" t="str">
        <f t="array" ref="B126">IFERROR(INDEX(EBT,MATCH(0,COUNTIF($B$1:B125,EBT),0)),"")</f>
        <v/>
      </c>
    </row>
    <row r="127" spans="2:2" x14ac:dyDescent="0.25">
      <c r="B127" t="str">
        <f t="array" ref="B127">IFERROR(INDEX(EBT,MATCH(0,COUNTIF($B$1:B126,EBT),0)),"")</f>
        <v/>
      </c>
    </row>
    <row r="128" spans="2:2" x14ac:dyDescent="0.25">
      <c r="B128" t="str">
        <f t="array" ref="B128">IFERROR(INDEX(EBT,MATCH(0,COUNTIF($B$1:B127,EBT),0)),"")</f>
        <v/>
      </c>
    </row>
    <row r="129" spans="2:2" x14ac:dyDescent="0.25">
      <c r="B129" t="str">
        <f t="array" ref="B129">IFERROR(INDEX(EBT,MATCH(0,COUNTIF($B$1:B128,EBT),0)),"")</f>
        <v/>
      </c>
    </row>
    <row r="130" spans="2:2" x14ac:dyDescent="0.25">
      <c r="B130" t="str">
        <f t="array" ref="B130">IFERROR(INDEX(EBT,MATCH(0,COUNTIF($B$1:B129,EBT),0)),"")</f>
        <v/>
      </c>
    </row>
    <row r="131" spans="2:2" x14ac:dyDescent="0.25">
      <c r="B131" t="str">
        <f t="array" ref="B131">IFERROR(INDEX(EBT,MATCH(0,COUNTIF($B$1:B130,EBT),0)),"")</f>
        <v/>
      </c>
    </row>
    <row r="132" spans="2:2" x14ac:dyDescent="0.25">
      <c r="B132" t="str">
        <f t="array" ref="B132">IFERROR(INDEX(EBT,MATCH(0,COUNTIF($B$1:B131,EBT),0)),"")</f>
        <v/>
      </c>
    </row>
    <row r="133" spans="2:2" x14ac:dyDescent="0.25">
      <c r="B133" t="str">
        <f t="array" ref="B133">IFERROR(INDEX(EBT,MATCH(0,COUNTIF($B$1:B132,EBT),0)),"")</f>
        <v/>
      </c>
    </row>
    <row r="134" spans="2:2" x14ac:dyDescent="0.25">
      <c r="B134" t="str">
        <f t="array" ref="B134">IFERROR(INDEX(EBT,MATCH(0,COUNTIF($B$1:B133,EBT),0)),"")</f>
        <v/>
      </c>
    </row>
    <row r="135" spans="2:2" x14ac:dyDescent="0.25">
      <c r="B135" t="str">
        <f t="array" ref="B135">IFERROR(INDEX(EBT,MATCH(0,COUNTIF($B$1:B134,EBT),0)),"")</f>
        <v/>
      </c>
    </row>
    <row r="136" spans="2:2" x14ac:dyDescent="0.25">
      <c r="B136" t="str">
        <f t="array" ref="B136">IFERROR(INDEX(EBT,MATCH(0,COUNTIF($B$1:B135,EBT),0)),"")</f>
        <v/>
      </c>
    </row>
    <row r="137" spans="2:2" x14ac:dyDescent="0.25">
      <c r="B137" t="str">
        <f t="array" ref="B137">IFERROR(INDEX(EBT,MATCH(0,COUNTIF($B$1:B136,EBT),0)),"")</f>
        <v/>
      </c>
    </row>
    <row r="138" spans="2:2" x14ac:dyDescent="0.25">
      <c r="B138" t="str">
        <f t="array" ref="B138">IFERROR(INDEX(EBT,MATCH(0,COUNTIF($B$1:B137,EBT),0)),"")</f>
        <v/>
      </c>
    </row>
    <row r="139" spans="2:2" x14ac:dyDescent="0.25">
      <c r="B139" t="str">
        <f t="array" ref="B139">IFERROR(INDEX(EBT,MATCH(0,COUNTIF($B$1:B138,EBT),0)),"")</f>
        <v/>
      </c>
    </row>
    <row r="140" spans="2:2" x14ac:dyDescent="0.25">
      <c r="B140" t="str">
        <f t="array" ref="B140">IFERROR(INDEX(EBT,MATCH(0,COUNTIF($B$1:B139,EBT),0)),"")</f>
        <v/>
      </c>
    </row>
    <row r="141" spans="2:2" x14ac:dyDescent="0.25">
      <c r="B141" t="str">
        <f t="array" ref="B141">IFERROR(INDEX(EBT,MATCH(0,COUNTIF($B$1:B140,EBT),0)),"")</f>
        <v/>
      </c>
    </row>
    <row r="142" spans="2:2" x14ac:dyDescent="0.25">
      <c r="B142" t="str">
        <f t="array" ref="B142">IFERROR(INDEX(EBT,MATCH(0,COUNTIF($B$1:B141,EBT),0)),"")</f>
        <v/>
      </c>
    </row>
    <row r="143" spans="2:2" x14ac:dyDescent="0.25">
      <c r="B143" t="str">
        <f t="array" ref="B143">IFERROR(INDEX(EBT,MATCH(0,COUNTIF($B$1:B142,EBT),0)),"")</f>
        <v/>
      </c>
    </row>
    <row r="144" spans="2:2" x14ac:dyDescent="0.25">
      <c r="B144" t="str">
        <f t="array" ref="B144">IFERROR(INDEX(EBT,MATCH(0,COUNTIF($B$1:B143,EBT),0)),"")</f>
        <v/>
      </c>
    </row>
    <row r="145" spans="2:2" x14ac:dyDescent="0.25">
      <c r="B145" t="str">
        <f t="array" ref="B145">IFERROR(INDEX(EBT,MATCH(0,COUNTIF($B$1:B144,EBT),0)),"")</f>
        <v/>
      </c>
    </row>
    <row r="146" spans="2:2" x14ac:dyDescent="0.25">
      <c r="B146" t="str">
        <f t="array" ref="B146">IFERROR(INDEX(EBT,MATCH(0,COUNTIF($B$1:B145,EBT),0)),"")</f>
        <v/>
      </c>
    </row>
    <row r="147" spans="2:2" x14ac:dyDescent="0.25">
      <c r="B147" t="str">
        <f t="array" ref="B147">IFERROR(INDEX(EBT,MATCH(0,COUNTIF($B$1:B146,EBT),0)),"")</f>
        <v/>
      </c>
    </row>
    <row r="148" spans="2:2" x14ac:dyDescent="0.25">
      <c r="B148" t="str">
        <f t="array" ref="B148">IFERROR(INDEX(EBT,MATCH(0,COUNTIF($B$1:B147,EBT),0)),"")</f>
        <v/>
      </c>
    </row>
    <row r="149" spans="2:2" x14ac:dyDescent="0.25">
      <c r="B149" t="str">
        <f t="array" ref="B149">IFERROR(INDEX(EBT,MATCH(0,COUNTIF($B$1:B148,EBT),0)),"")</f>
        <v/>
      </c>
    </row>
    <row r="150" spans="2:2" x14ac:dyDescent="0.25">
      <c r="B150" t="str">
        <f t="array" ref="B150">IFERROR(INDEX(EBT,MATCH(0,COUNTIF($B$1:B149,EBT),0)),"")</f>
        <v/>
      </c>
    </row>
    <row r="151" spans="2:2" x14ac:dyDescent="0.25">
      <c r="B151" t="str">
        <f t="array" ref="B151">IFERROR(INDEX(EBT,MATCH(0,COUNTIF($B$1:B150,EBT),0)),"")</f>
        <v/>
      </c>
    </row>
    <row r="152" spans="2:2" x14ac:dyDescent="0.25">
      <c r="B152" t="str">
        <f t="array" ref="B152">IFERROR(INDEX(EBT,MATCH(0,COUNTIF($B$1:B151,EBT),0)),"")</f>
        <v/>
      </c>
    </row>
    <row r="153" spans="2:2" x14ac:dyDescent="0.25">
      <c r="B153" t="str">
        <f t="array" ref="B153">IFERROR(INDEX(EBT,MATCH(0,COUNTIF($B$1:B152,EBT),0)),"")</f>
        <v/>
      </c>
    </row>
    <row r="154" spans="2:2" x14ac:dyDescent="0.25">
      <c r="B154" t="str">
        <f t="array" ref="B154">IFERROR(INDEX(EBT,MATCH(0,COUNTIF($B$1:B153,EBT),0)),"")</f>
        <v/>
      </c>
    </row>
    <row r="155" spans="2:2" x14ac:dyDescent="0.25">
      <c r="B155" t="str">
        <f t="array" ref="B155">IFERROR(INDEX(EBT,MATCH(0,COUNTIF($B$1:B154,EBT),0)),"")</f>
        <v/>
      </c>
    </row>
    <row r="156" spans="2:2" x14ac:dyDescent="0.25">
      <c r="B156" t="str">
        <f t="array" ref="B156">IFERROR(INDEX(EBT,MATCH(0,COUNTIF($B$1:B155,EBT),0)),"")</f>
        <v/>
      </c>
    </row>
    <row r="157" spans="2:2" x14ac:dyDescent="0.25">
      <c r="B157" t="str">
        <f t="array" ref="B157">IFERROR(INDEX(EBT,MATCH(0,COUNTIF($B$1:B156,EBT),0)),"")</f>
        <v/>
      </c>
    </row>
    <row r="158" spans="2:2" x14ac:dyDescent="0.25">
      <c r="B158" t="str">
        <f t="array" ref="B158">IFERROR(INDEX(EBT,MATCH(0,COUNTIF($B$1:B157,EBT),0)),"")</f>
        <v/>
      </c>
    </row>
    <row r="159" spans="2:2" x14ac:dyDescent="0.25">
      <c r="B159" t="str">
        <f t="array" ref="B159">IFERROR(INDEX(EBT,MATCH(0,COUNTIF($B$1:B158,EBT),0)),"")</f>
        <v/>
      </c>
    </row>
    <row r="160" spans="2:2" x14ac:dyDescent="0.25">
      <c r="B160" t="str">
        <f t="array" ref="B160">IFERROR(INDEX(EBT,MATCH(0,COUNTIF($B$1:B159,EBT),0)),"")</f>
        <v/>
      </c>
    </row>
    <row r="161" spans="2:2" x14ac:dyDescent="0.25">
      <c r="B161" t="str">
        <f t="array" ref="B161">IFERROR(INDEX(EBT,MATCH(0,COUNTIF($B$1:B160,EBT),0)),"")</f>
        <v/>
      </c>
    </row>
    <row r="162" spans="2:2" x14ac:dyDescent="0.25">
      <c r="B162" t="str">
        <f t="array" ref="B162">IFERROR(INDEX(EBT,MATCH(0,COUNTIF($B$1:B161,EBT),0)),"")</f>
        <v/>
      </c>
    </row>
    <row r="163" spans="2:2" x14ac:dyDescent="0.25">
      <c r="B163" t="str">
        <f t="array" ref="B163">IFERROR(INDEX(EBT,MATCH(0,COUNTIF($B$1:B162,EBT),0)),"")</f>
        <v/>
      </c>
    </row>
    <row r="164" spans="2:2" x14ac:dyDescent="0.25">
      <c r="B164" t="str">
        <f t="array" ref="B164">IFERROR(INDEX(EBT,MATCH(0,COUNTIF($B$1:B163,EBT),0)),"")</f>
        <v/>
      </c>
    </row>
    <row r="165" spans="2:2" x14ac:dyDescent="0.25">
      <c r="B165" t="str">
        <f t="array" ref="B165">IFERROR(INDEX(EBT,MATCH(0,COUNTIF($B$1:B164,EBT),0)),"")</f>
        <v/>
      </c>
    </row>
    <row r="166" spans="2:2" x14ac:dyDescent="0.25">
      <c r="B166" t="str">
        <f t="array" ref="B166">IFERROR(INDEX(EBT,MATCH(0,COUNTIF($B$1:B165,EBT),0)),"")</f>
        <v/>
      </c>
    </row>
    <row r="167" spans="2:2" x14ac:dyDescent="0.25">
      <c r="B167" t="str">
        <f t="array" ref="B167">IFERROR(INDEX(EBT,MATCH(0,COUNTIF($B$1:B166,EBT),0)),"")</f>
        <v/>
      </c>
    </row>
    <row r="168" spans="2:2" x14ac:dyDescent="0.25">
      <c r="B168" t="str">
        <f t="array" ref="B168">IFERROR(INDEX(EBT,MATCH(0,COUNTIF($B$1:B167,EBT),0)),"")</f>
        <v/>
      </c>
    </row>
    <row r="169" spans="2:2" x14ac:dyDescent="0.25">
      <c r="B169" t="str">
        <f t="array" ref="B169">IFERROR(INDEX(EBT,MATCH(0,COUNTIF($B$1:B168,EBT),0)),"")</f>
        <v/>
      </c>
    </row>
    <row r="170" spans="2:2" x14ac:dyDescent="0.25">
      <c r="B170" t="str">
        <f t="array" ref="B170">IFERROR(INDEX(EBT,MATCH(0,COUNTIF($B$1:B169,EBT),0)),"")</f>
        <v/>
      </c>
    </row>
    <row r="171" spans="2:2" x14ac:dyDescent="0.25">
      <c r="B171" t="str">
        <f t="array" ref="B171">IFERROR(INDEX(EBT,MATCH(0,COUNTIF($B$1:B170,EBT),0)),"")</f>
        <v/>
      </c>
    </row>
    <row r="172" spans="2:2" x14ac:dyDescent="0.25">
      <c r="B172" t="str">
        <f t="array" ref="B172">IFERROR(INDEX(EBT,MATCH(0,COUNTIF($B$1:B171,EBT),0)),"")</f>
        <v/>
      </c>
    </row>
    <row r="173" spans="2:2" x14ac:dyDescent="0.25">
      <c r="B173" t="str">
        <f t="array" ref="B173">IFERROR(INDEX(EBT,MATCH(0,COUNTIF($B$1:B172,EBT),0)),"")</f>
        <v/>
      </c>
    </row>
    <row r="174" spans="2:2" x14ac:dyDescent="0.25">
      <c r="B174" t="str">
        <f t="array" ref="B174">IFERROR(INDEX(EBT,MATCH(0,COUNTIF($B$1:B173,EBT),0)),"")</f>
        <v/>
      </c>
    </row>
    <row r="175" spans="2:2" x14ac:dyDescent="0.25">
      <c r="B175" t="str">
        <f t="array" ref="B175">IFERROR(INDEX(EBT,MATCH(0,COUNTIF($B$1:B174,EBT),0)),"")</f>
        <v/>
      </c>
    </row>
    <row r="176" spans="2:2" x14ac:dyDescent="0.25">
      <c r="B176" t="str">
        <f t="array" ref="B176">IFERROR(INDEX(EBT,MATCH(0,COUNTIF($B$1:B175,EBT),0)),"")</f>
        <v/>
      </c>
    </row>
    <row r="177" spans="2:2" x14ac:dyDescent="0.25">
      <c r="B177" t="str">
        <f t="array" ref="B177">IFERROR(INDEX(EBT,MATCH(0,COUNTIF($B$1:B176,EBT),0)),"")</f>
        <v/>
      </c>
    </row>
    <row r="178" spans="2:2" x14ac:dyDescent="0.25">
      <c r="B178" t="str">
        <f t="array" ref="B178">IFERROR(INDEX(EBT,MATCH(0,COUNTIF($B$1:B177,EBT),0)),"")</f>
        <v/>
      </c>
    </row>
    <row r="179" spans="2:2" x14ac:dyDescent="0.25">
      <c r="B179" t="str">
        <f t="array" ref="B179">IFERROR(INDEX(EBT,MATCH(0,COUNTIF($B$1:B178,EBT),0)),"")</f>
        <v/>
      </c>
    </row>
    <row r="180" spans="2:2" x14ac:dyDescent="0.25">
      <c r="B180" t="str">
        <f t="array" ref="B180">IFERROR(INDEX(EBT,MATCH(0,COUNTIF($B$1:B179,EBT),0)),"")</f>
        <v/>
      </c>
    </row>
    <row r="181" spans="2:2" x14ac:dyDescent="0.25">
      <c r="B181" t="str">
        <f t="array" ref="B181">IFERROR(INDEX(EBT,MATCH(0,COUNTIF($B$1:B180,EBT),0)),"")</f>
        <v/>
      </c>
    </row>
    <row r="182" spans="2:2" x14ac:dyDescent="0.25">
      <c r="B182" t="str">
        <f t="array" ref="B182">IFERROR(INDEX(EBT,MATCH(0,COUNTIF($B$1:B181,EBT),0)),"")</f>
        <v/>
      </c>
    </row>
    <row r="183" spans="2:2" x14ac:dyDescent="0.25">
      <c r="B183" t="str">
        <f t="array" ref="B183">IFERROR(INDEX(EBT,MATCH(0,COUNTIF($B$1:B182,EBT),0)),"")</f>
        <v/>
      </c>
    </row>
    <row r="184" spans="2:2" x14ac:dyDescent="0.25">
      <c r="B184" t="str">
        <f t="array" ref="B184">IFERROR(INDEX(EBT,MATCH(0,COUNTIF($B$1:B183,EBT),0)),"")</f>
        <v/>
      </c>
    </row>
    <row r="185" spans="2:2" x14ac:dyDescent="0.25">
      <c r="B185" t="str">
        <f t="array" ref="B185">IFERROR(INDEX(EBT,MATCH(0,COUNTIF($B$1:B184,EBT),0)),"")</f>
        <v/>
      </c>
    </row>
    <row r="186" spans="2:2" x14ac:dyDescent="0.25">
      <c r="B186" t="str">
        <f t="array" ref="B186">IFERROR(INDEX(EBT,MATCH(0,COUNTIF($B$1:B185,EBT),0)),"")</f>
        <v/>
      </c>
    </row>
    <row r="187" spans="2:2" x14ac:dyDescent="0.25">
      <c r="B187" t="str">
        <f t="array" ref="B187">IFERROR(INDEX(EBT,MATCH(0,COUNTIF($B$1:B186,EBT),0)),"")</f>
        <v/>
      </c>
    </row>
    <row r="188" spans="2:2" x14ac:dyDescent="0.25">
      <c r="B188" t="str">
        <f t="array" ref="B188">IFERROR(INDEX(EBT,MATCH(0,COUNTIF($B$1:B187,EBT),0)),"")</f>
        <v/>
      </c>
    </row>
    <row r="189" spans="2:2" x14ac:dyDescent="0.25">
      <c r="B189" t="str">
        <f t="array" ref="B189">IFERROR(INDEX(EBT,MATCH(0,COUNTIF($B$1:B188,EBT),0)),"")</f>
        <v/>
      </c>
    </row>
    <row r="190" spans="2:2" x14ac:dyDescent="0.25">
      <c r="B190" t="str">
        <f t="array" ref="B190">IFERROR(INDEX(EBT,MATCH(0,COUNTIF($B$1:B189,EBT),0)),"")</f>
        <v/>
      </c>
    </row>
    <row r="191" spans="2:2" x14ac:dyDescent="0.25">
      <c r="B191" t="str">
        <f t="array" ref="B191">IFERROR(INDEX(EBT,MATCH(0,COUNTIF($B$1:B190,EBT),0)),"")</f>
        <v/>
      </c>
    </row>
    <row r="192" spans="2:2" x14ac:dyDescent="0.25">
      <c r="B192" t="str">
        <f t="array" ref="B192">IFERROR(INDEX(EBT,MATCH(0,COUNTIF($B$1:B191,EBT),0)),"")</f>
        <v/>
      </c>
    </row>
    <row r="193" spans="2:2" x14ac:dyDescent="0.25">
      <c r="B193" t="str">
        <f t="array" ref="B193">IFERROR(INDEX(EBT,MATCH(0,COUNTIF($B$1:B192,EBT),0)),"")</f>
        <v/>
      </c>
    </row>
    <row r="194" spans="2:2" x14ac:dyDescent="0.25">
      <c r="B194" t="str">
        <f t="array" ref="B194">IFERROR(INDEX(EBT,MATCH(0,COUNTIF($B$1:B193,EBT),0)),"")</f>
        <v/>
      </c>
    </row>
    <row r="195" spans="2:2" x14ac:dyDescent="0.25">
      <c r="B195" t="str">
        <f t="array" ref="B195">IFERROR(INDEX(EBT,MATCH(0,COUNTIF($B$1:B194,EBT),0)),"")</f>
        <v/>
      </c>
    </row>
    <row r="196" spans="2:2" x14ac:dyDescent="0.25">
      <c r="B196" t="str">
        <f t="array" ref="B196">IFERROR(INDEX(EBT,MATCH(0,COUNTIF($B$1:B195,EBT),0)),"")</f>
        <v/>
      </c>
    </row>
    <row r="197" spans="2:2" x14ac:dyDescent="0.25">
      <c r="B197" t="str">
        <f t="array" ref="B197">IFERROR(INDEX(EBT,MATCH(0,COUNTIF($B$1:B196,EBT),0)),"")</f>
        <v/>
      </c>
    </row>
    <row r="198" spans="2:2" x14ac:dyDescent="0.25">
      <c r="B198" t="str">
        <f t="array" ref="B198">IFERROR(INDEX(EBT,MATCH(0,COUNTIF($B$1:B197,EBT),0)),"")</f>
        <v/>
      </c>
    </row>
    <row r="199" spans="2:2" x14ac:dyDescent="0.25">
      <c r="B199" t="str">
        <f t="array" ref="B199">IFERROR(INDEX(EBT,MATCH(0,COUNTIF($B$1:B198,EBT),0)),"")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1D098-CBFC-4BB4-878B-24B1F3474315}">
  <dimension ref="A2:E150"/>
  <sheetViews>
    <sheetView topLeftCell="A139" zoomScale="40" zoomScaleNormal="40" workbookViewId="0">
      <selection activeCell="C151" sqref="C151"/>
    </sheetView>
  </sheetViews>
  <sheetFormatPr baseColWidth="10" defaultRowHeight="15" x14ac:dyDescent="0.25"/>
  <cols>
    <col min="1" max="1" width="36.140625" customWidth="1"/>
    <col min="2" max="2" width="22.85546875" customWidth="1"/>
    <col min="3" max="3" width="78.140625" bestFit="1" customWidth="1"/>
    <col min="4" max="4" width="44.42578125" customWidth="1"/>
    <col min="5" max="5" width="35.5703125" bestFit="1" customWidth="1"/>
  </cols>
  <sheetData>
    <row r="2" spans="1:5" ht="34.5" thickBot="1" x14ac:dyDescent="0.55000000000000004">
      <c r="A2" s="62" t="s">
        <v>1</v>
      </c>
      <c r="B2" s="63" t="s">
        <v>87</v>
      </c>
      <c r="C2" s="63" t="s">
        <v>3</v>
      </c>
      <c r="D2" s="63" t="s">
        <v>6</v>
      </c>
      <c r="E2" s="64" t="s">
        <v>7</v>
      </c>
    </row>
    <row r="3" spans="1:5" ht="26.25" x14ac:dyDescent="0.4">
      <c r="A3" s="58">
        <v>5399</v>
      </c>
      <c r="B3" s="56">
        <v>1</v>
      </c>
      <c r="C3" s="56" t="s">
        <v>33</v>
      </c>
      <c r="D3" s="57">
        <v>43605</v>
      </c>
      <c r="E3" s="59">
        <v>12</v>
      </c>
    </row>
    <row r="4" spans="1:5" ht="26.25" x14ac:dyDescent="0.4">
      <c r="A4" s="44">
        <v>5400</v>
      </c>
      <c r="B4" s="24">
        <v>1</v>
      </c>
      <c r="C4" s="24" t="s">
        <v>43</v>
      </c>
      <c r="D4" s="17">
        <v>43606</v>
      </c>
      <c r="E4" s="47">
        <v>12</v>
      </c>
    </row>
    <row r="5" spans="1:5" ht="26.25" x14ac:dyDescent="0.4">
      <c r="A5" s="44">
        <v>5402</v>
      </c>
      <c r="B5" s="24">
        <v>1</v>
      </c>
      <c r="C5" s="24" t="s">
        <v>26</v>
      </c>
      <c r="D5" s="17">
        <v>43571</v>
      </c>
      <c r="E5" s="47">
        <v>12</v>
      </c>
    </row>
    <row r="6" spans="1:5" ht="26.25" x14ac:dyDescent="0.4">
      <c r="A6" s="44">
        <v>5403</v>
      </c>
      <c r="B6" s="24">
        <v>1</v>
      </c>
      <c r="C6" s="24" t="s">
        <v>36</v>
      </c>
      <c r="D6" s="17">
        <v>43606</v>
      </c>
      <c r="E6" s="47">
        <v>12</v>
      </c>
    </row>
    <row r="7" spans="1:5" ht="26.25" x14ac:dyDescent="0.4">
      <c r="A7" s="44">
        <v>5404</v>
      </c>
      <c r="B7" s="24">
        <v>1</v>
      </c>
      <c r="C7" s="24" t="s">
        <v>48</v>
      </c>
      <c r="D7" s="17">
        <v>43620</v>
      </c>
      <c r="E7" s="47">
        <v>12</v>
      </c>
    </row>
    <row r="8" spans="1:5" ht="26.25" x14ac:dyDescent="0.4">
      <c r="A8" s="44">
        <v>5405</v>
      </c>
      <c r="B8" s="24">
        <v>1</v>
      </c>
      <c r="C8" s="24" t="s">
        <v>35</v>
      </c>
      <c r="D8" s="17">
        <v>43605</v>
      </c>
      <c r="E8" s="47">
        <v>12</v>
      </c>
    </row>
    <row r="9" spans="1:5" ht="26.25" x14ac:dyDescent="0.4">
      <c r="A9" s="44">
        <v>5406</v>
      </c>
      <c r="B9" s="24">
        <v>1</v>
      </c>
      <c r="C9" s="24" t="s">
        <v>33</v>
      </c>
      <c r="D9" s="17">
        <v>43605</v>
      </c>
      <c r="E9" s="47">
        <v>12</v>
      </c>
    </row>
    <row r="10" spans="1:5" ht="26.25" x14ac:dyDescent="0.4">
      <c r="A10" s="44">
        <v>5702</v>
      </c>
      <c r="B10" s="24">
        <v>1</v>
      </c>
      <c r="C10" s="24" t="s">
        <v>23</v>
      </c>
      <c r="D10" s="17">
        <v>43536</v>
      </c>
      <c r="E10" s="47">
        <v>12</v>
      </c>
    </row>
    <row r="11" spans="1:5" ht="26.25" x14ac:dyDescent="0.4">
      <c r="A11" s="44">
        <v>5708</v>
      </c>
      <c r="B11" s="24">
        <v>1</v>
      </c>
      <c r="C11" s="24" t="s">
        <v>42</v>
      </c>
      <c r="D11" s="17">
        <v>43607</v>
      </c>
      <c r="E11" s="47">
        <v>12</v>
      </c>
    </row>
    <row r="12" spans="1:5" ht="26.25" x14ac:dyDescent="0.4">
      <c r="A12" s="44">
        <v>5711</v>
      </c>
      <c r="B12" s="24">
        <v>1</v>
      </c>
      <c r="C12" s="24" t="s">
        <v>32</v>
      </c>
      <c r="D12" s="17">
        <v>43600</v>
      </c>
      <c r="E12" s="47">
        <v>12</v>
      </c>
    </row>
    <row r="13" spans="1:5" ht="26.25" x14ac:dyDescent="0.4">
      <c r="A13" s="44">
        <v>5713</v>
      </c>
      <c r="B13" s="24">
        <v>1</v>
      </c>
      <c r="C13" s="24" t="s">
        <v>37</v>
      </c>
      <c r="D13" s="17">
        <v>43608</v>
      </c>
      <c r="E13" s="47">
        <v>12</v>
      </c>
    </row>
    <row r="14" spans="1:5" ht="26.25" x14ac:dyDescent="0.4">
      <c r="A14" s="44">
        <v>5714</v>
      </c>
      <c r="B14" s="24">
        <v>1</v>
      </c>
      <c r="C14" s="24" t="s">
        <v>39</v>
      </c>
      <c r="D14" s="17">
        <v>43609</v>
      </c>
      <c r="E14" s="47">
        <v>12</v>
      </c>
    </row>
    <row r="15" spans="1:5" ht="26.25" x14ac:dyDescent="0.4">
      <c r="A15" s="44">
        <v>5715</v>
      </c>
      <c r="B15" s="24">
        <v>1</v>
      </c>
      <c r="C15" s="24" t="s">
        <v>39</v>
      </c>
      <c r="D15" s="17">
        <v>43609</v>
      </c>
      <c r="E15" s="47">
        <v>12</v>
      </c>
    </row>
    <row r="16" spans="1:5" ht="26.25" x14ac:dyDescent="0.4">
      <c r="A16" s="44">
        <v>5716</v>
      </c>
      <c r="B16" s="24">
        <v>1</v>
      </c>
      <c r="C16" s="24" t="s">
        <v>44</v>
      </c>
      <c r="D16" s="17">
        <v>43614</v>
      </c>
      <c r="E16" s="47">
        <v>12</v>
      </c>
    </row>
    <row r="17" spans="1:5" ht="26.25" x14ac:dyDescent="0.4">
      <c r="A17" s="44">
        <v>5717</v>
      </c>
      <c r="B17" s="24">
        <v>1</v>
      </c>
      <c r="C17" s="24" t="s">
        <v>48</v>
      </c>
      <c r="D17" s="17">
        <v>43620</v>
      </c>
      <c r="E17" s="47">
        <v>12</v>
      </c>
    </row>
    <row r="18" spans="1:5" ht="26.25" x14ac:dyDescent="0.4">
      <c r="A18" s="44">
        <v>5718</v>
      </c>
      <c r="B18" s="24">
        <v>1</v>
      </c>
      <c r="C18" s="24" t="s">
        <v>43</v>
      </c>
      <c r="D18" s="17">
        <v>43606</v>
      </c>
      <c r="E18" s="47">
        <v>12</v>
      </c>
    </row>
    <row r="19" spans="1:5" ht="26.25" x14ac:dyDescent="0.4">
      <c r="A19" s="44">
        <v>5719</v>
      </c>
      <c r="B19" s="24">
        <v>1</v>
      </c>
      <c r="C19" s="24" t="s">
        <v>41</v>
      </c>
      <c r="D19" s="17">
        <v>43613</v>
      </c>
      <c r="E19" s="47">
        <v>12</v>
      </c>
    </row>
    <row r="20" spans="1:5" ht="26.25" x14ac:dyDescent="0.4">
      <c r="A20" s="44">
        <v>5720</v>
      </c>
      <c r="B20" s="24">
        <v>1</v>
      </c>
      <c r="C20" s="24" t="s">
        <v>31</v>
      </c>
      <c r="D20" s="17">
        <v>43600</v>
      </c>
      <c r="E20" s="47">
        <v>12</v>
      </c>
    </row>
    <row r="21" spans="1:5" ht="26.25" x14ac:dyDescent="0.4">
      <c r="A21" s="44">
        <v>5721</v>
      </c>
      <c r="B21" s="24">
        <v>1</v>
      </c>
      <c r="C21" s="24" t="s">
        <v>49</v>
      </c>
      <c r="D21" s="17">
        <v>43621</v>
      </c>
      <c r="E21" s="47">
        <v>12</v>
      </c>
    </row>
    <row r="22" spans="1:5" ht="26.25" x14ac:dyDescent="0.4">
      <c r="A22" s="44">
        <v>5722</v>
      </c>
      <c r="B22" s="24">
        <v>1</v>
      </c>
      <c r="C22" s="24" t="s">
        <v>36</v>
      </c>
      <c r="D22" s="17">
        <v>43606</v>
      </c>
      <c r="E22" s="47">
        <v>12</v>
      </c>
    </row>
    <row r="23" spans="1:5" ht="26.25" x14ac:dyDescent="0.4">
      <c r="A23" s="44">
        <v>5724</v>
      </c>
      <c r="B23" s="24">
        <v>1</v>
      </c>
      <c r="C23" s="24" t="s">
        <v>41</v>
      </c>
      <c r="D23" s="17">
        <v>43613</v>
      </c>
      <c r="E23" s="47">
        <v>12</v>
      </c>
    </row>
    <row r="24" spans="1:5" ht="26.25" x14ac:dyDescent="0.4">
      <c r="A24" s="44">
        <v>5725</v>
      </c>
      <c r="B24" s="24">
        <v>1</v>
      </c>
      <c r="C24" s="24" t="s">
        <v>36</v>
      </c>
      <c r="D24" s="17">
        <v>43605</v>
      </c>
      <c r="E24" s="47">
        <v>12</v>
      </c>
    </row>
    <row r="25" spans="1:5" ht="26.25" x14ac:dyDescent="0.4">
      <c r="A25" s="44">
        <v>5726</v>
      </c>
      <c r="B25" s="24">
        <v>1</v>
      </c>
      <c r="C25" s="24" t="s">
        <v>30</v>
      </c>
      <c r="D25" s="17">
        <v>43600</v>
      </c>
      <c r="E25" s="47">
        <v>12</v>
      </c>
    </row>
    <row r="26" spans="1:5" ht="26.25" x14ac:dyDescent="0.4">
      <c r="A26" s="44">
        <v>5728</v>
      </c>
      <c r="B26" s="24">
        <v>1</v>
      </c>
      <c r="C26" s="24" t="s">
        <v>45</v>
      </c>
      <c r="D26" s="17">
        <v>43614</v>
      </c>
      <c r="E26" s="47">
        <v>12</v>
      </c>
    </row>
    <row r="27" spans="1:5" ht="26.25" x14ac:dyDescent="0.4">
      <c r="A27" s="44">
        <v>5729</v>
      </c>
      <c r="B27" s="24">
        <v>1</v>
      </c>
      <c r="C27" s="24" t="s">
        <v>41</v>
      </c>
      <c r="D27" s="17">
        <v>43613</v>
      </c>
      <c r="E27" s="47">
        <v>12</v>
      </c>
    </row>
    <row r="28" spans="1:5" ht="26.25" x14ac:dyDescent="0.4">
      <c r="A28" s="44">
        <v>5730</v>
      </c>
      <c r="B28" s="24">
        <v>1</v>
      </c>
      <c r="C28" s="24" t="s">
        <v>26</v>
      </c>
      <c r="D28" s="17">
        <v>43571</v>
      </c>
      <c r="E28" s="47">
        <v>12</v>
      </c>
    </row>
    <row r="29" spans="1:5" ht="26.25" x14ac:dyDescent="0.4">
      <c r="A29" s="44">
        <v>5750</v>
      </c>
      <c r="B29" s="24">
        <v>1</v>
      </c>
      <c r="C29" s="24" t="s">
        <v>33</v>
      </c>
      <c r="D29" s="17">
        <v>43605</v>
      </c>
      <c r="E29" s="47">
        <v>12</v>
      </c>
    </row>
    <row r="30" spans="1:5" ht="26.25" x14ac:dyDescent="0.4">
      <c r="A30" s="44">
        <v>5762</v>
      </c>
      <c r="B30" s="24">
        <v>1</v>
      </c>
      <c r="C30" s="24" t="s">
        <v>44</v>
      </c>
      <c r="D30" s="17">
        <v>43614</v>
      </c>
      <c r="E30" s="47">
        <v>12</v>
      </c>
    </row>
    <row r="31" spans="1:5" ht="26.25" x14ac:dyDescent="0.4">
      <c r="A31" s="44">
        <v>5764</v>
      </c>
      <c r="B31" s="24">
        <v>1</v>
      </c>
      <c r="C31" s="24" t="s">
        <v>35</v>
      </c>
      <c r="D31" s="17">
        <v>43605</v>
      </c>
      <c r="E31" s="47">
        <v>12</v>
      </c>
    </row>
    <row r="32" spans="1:5" ht="26.25" x14ac:dyDescent="0.4">
      <c r="A32" s="44">
        <v>5765</v>
      </c>
      <c r="B32" s="24"/>
      <c r="C32" s="24" t="s">
        <v>46</v>
      </c>
      <c r="D32" s="17">
        <v>43614</v>
      </c>
      <c r="E32" s="47">
        <v>12</v>
      </c>
    </row>
    <row r="33" spans="1:5" ht="26.25" x14ac:dyDescent="0.4">
      <c r="A33" s="44">
        <v>5766</v>
      </c>
      <c r="B33" s="24">
        <v>1</v>
      </c>
      <c r="C33" s="24" t="s">
        <v>39</v>
      </c>
      <c r="D33" s="17">
        <v>43609</v>
      </c>
      <c r="E33" s="47">
        <v>12</v>
      </c>
    </row>
    <row r="34" spans="1:5" ht="26.25" x14ac:dyDescent="0.4">
      <c r="A34" s="44">
        <v>7749</v>
      </c>
      <c r="B34" s="24">
        <v>1</v>
      </c>
      <c r="C34" s="24" t="s">
        <v>39</v>
      </c>
      <c r="D34" s="17">
        <v>43609</v>
      </c>
      <c r="E34" s="47">
        <v>12</v>
      </c>
    </row>
    <row r="35" spans="1:5" ht="26.25" x14ac:dyDescent="0.4">
      <c r="A35" s="44">
        <v>7750</v>
      </c>
      <c r="B35" s="24">
        <v>1</v>
      </c>
      <c r="C35" s="24" t="s">
        <v>41</v>
      </c>
      <c r="D35" s="17">
        <v>43613</v>
      </c>
      <c r="E35" s="47">
        <v>12</v>
      </c>
    </row>
    <row r="36" spans="1:5" ht="26.25" x14ac:dyDescent="0.4">
      <c r="A36" s="44">
        <v>7751</v>
      </c>
      <c r="B36" s="24">
        <v>1</v>
      </c>
      <c r="C36" s="31" t="s">
        <v>36</v>
      </c>
      <c r="D36" s="17">
        <v>43605</v>
      </c>
      <c r="E36" s="47">
        <v>12</v>
      </c>
    </row>
    <row r="37" spans="1:5" ht="26.25" x14ac:dyDescent="0.4">
      <c r="A37" s="44">
        <v>7753</v>
      </c>
      <c r="B37" s="24">
        <v>1</v>
      </c>
      <c r="C37" s="24" t="s">
        <v>47</v>
      </c>
      <c r="D37" s="17">
        <v>43614</v>
      </c>
      <c r="E37" s="47">
        <v>12</v>
      </c>
    </row>
    <row r="38" spans="1:5" ht="26.25" x14ac:dyDescent="0.4">
      <c r="A38" s="44">
        <v>7754</v>
      </c>
      <c r="B38" s="24">
        <v>1</v>
      </c>
      <c r="C38" s="24" t="s">
        <v>39</v>
      </c>
      <c r="D38" s="17">
        <v>43609</v>
      </c>
      <c r="E38" s="47">
        <v>12</v>
      </c>
    </row>
    <row r="39" spans="1:5" ht="26.25" x14ac:dyDescent="0.4">
      <c r="A39" s="44">
        <v>7755</v>
      </c>
      <c r="B39" s="24">
        <v>1</v>
      </c>
      <c r="C39" s="24" t="s">
        <v>44</v>
      </c>
      <c r="D39" s="17">
        <v>43614</v>
      </c>
      <c r="E39" s="47">
        <v>12</v>
      </c>
    </row>
    <row r="40" spans="1:5" ht="26.25" x14ac:dyDescent="0.4">
      <c r="A40" s="44">
        <v>7757</v>
      </c>
      <c r="B40" s="24">
        <v>1</v>
      </c>
      <c r="C40" s="24" t="s">
        <v>33</v>
      </c>
      <c r="D40" s="17">
        <v>43605</v>
      </c>
      <c r="E40" s="47">
        <v>12</v>
      </c>
    </row>
    <row r="41" spans="1:5" ht="26.25" x14ac:dyDescent="0.4">
      <c r="A41" s="44">
        <v>7758</v>
      </c>
      <c r="B41" s="24">
        <v>1</v>
      </c>
      <c r="C41" s="24" t="s">
        <v>44</v>
      </c>
      <c r="D41" s="17">
        <v>43614</v>
      </c>
      <c r="E41" s="47">
        <v>12</v>
      </c>
    </row>
    <row r="42" spans="1:5" ht="26.25" x14ac:dyDescent="0.4">
      <c r="A42" s="44">
        <v>7759</v>
      </c>
      <c r="B42" s="24">
        <v>1</v>
      </c>
      <c r="C42" s="24" t="s">
        <v>33</v>
      </c>
      <c r="D42" s="17">
        <v>43605</v>
      </c>
      <c r="E42" s="47">
        <v>12</v>
      </c>
    </row>
    <row r="43" spans="1:5" ht="26.25" x14ac:dyDescent="0.4">
      <c r="A43" s="44">
        <v>7760</v>
      </c>
      <c r="B43" s="24">
        <v>1</v>
      </c>
      <c r="C43" s="24" t="s">
        <v>45</v>
      </c>
      <c r="D43" s="17">
        <v>43614</v>
      </c>
      <c r="E43" s="47">
        <v>12</v>
      </c>
    </row>
    <row r="44" spans="1:5" ht="26.25" x14ac:dyDescent="0.4">
      <c r="A44" s="44">
        <v>7761</v>
      </c>
      <c r="B44" s="24">
        <v>1</v>
      </c>
      <c r="C44" s="24" t="s">
        <v>43</v>
      </c>
      <c r="D44" s="17">
        <v>43606</v>
      </c>
      <c r="E44" s="47">
        <v>12</v>
      </c>
    </row>
    <row r="45" spans="1:5" ht="26.25" x14ac:dyDescent="0.4">
      <c r="A45" s="44">
        <v>7762</v>
      </c>
      <c r="B45" s="24">
        <v>1</v>
      </c>
      <c r="C45" s="24" t="s">
        <v>41</v>
      </c>
      <c r="D45" s="17">
        <v>43613</v>
      </c>
      <c r="E45" s="47">
        <v>12</v>
      </c>
    </row>
    <row r="46" spans="1:5" ht="26.25" x14ac:dyDescent="0.4">
      <c r="A46" s="44">
        <v>7763</v>
      </c>
      <c r="B46" s="24">
        <v>1</v>
      </c>
      <c r="C46" s="24" t="s">
        <v>44</v>
      </c>
      <c r="D46" s="17">
        <v>43614</v>
      </c>
      <c r="E46" s="47">
        <v>12</v>
      </c>
    </row>
    <row r="47" spans="1:5" ht="26.25" x14ac:dyDescent="0.4">
      <c r="A47" s="44">
        <v>7764</v>
      </c>
      <c r="B47" s="24">
        <v>1</v>
      </c>
      <c r="C47" s="24" t="s">
        <v>39</v>
      </c>
      <c r="D47" s="17">
        <v>43610</v>
      </c>
      <c r="E47" s="47">
        <v>12</v>
      </c>
    </row>
    <row r="48" spans="1:5" ht="26.25" x14ac:dyDescent="0.4">
      <c r="A48" s="44">
        <v>8004</v>
      </c>
      <c r="B48" s="24">
        <v>1</v>
      </c>
      <c r="C48" s="24" t="s">
        <v>18</v>
      </c>
      <c r="D48" s="17">
        <v>43550</v>
      </c>
      <c r="E48" s="47">
        <v>12</v>
      </c>
    </row>
    <row r="49" spans="1:5" ht="26.25" x14ac:dyDescent="0.4">
      <c r="A49" s="44">
        <v>8673</v>
      </c>
      <c r="B49" s="24">
        <v>1</v>
      </c>
      <c r="C49" s="24" t="s">
        <v>43</v>
      </c>
      <c r="D49" s="17">
        <v>43606</v>
      </c>
      <c r="E49" s="47">
        <v>12</v>
      </c>
    </row>
    <row r="50" spans="1:5" ht="26.25" x14ac:dyDescent="0.4">
      <c r="A50" s="44">
        <v>8694</v>
      </c>
      <c r="B50" s="24">
        <v>1</v>
      </c>
      <c r="C50" s="24" t="s">
        <v>26</v>
      </c>
      <c r="D50" s="17">
        <v>43614</v>
      </c>
      <c r="E50" s="47">
        <v>12</v>
      </c>
    </row>
    <row r="51" spans="1:5" ht="26.25" x14ac:dyDescent="0.4">
      <c r="A51" s="44">
        <v>8695</v>
      </c>
      <c r="B51" s="24">
        <v>1</v>
      </c>
      <c r="C51" s="24" t="s">
        <v>21</v>
      </c>
      <c r="D51" s="17">
        <v>43546</v>
      </c>
      <c r="E51" s="47">
        <v>12</v>
      </c>
    </row>
    <row r="52" spans="1:5" ht="26.25" x14ac:dyDescent="0.4">
      <c r="A52" s="44">
        <v>8718</v>
      </c>
      <c r="B52" s="24">
        <v>1</v>
      </c>
      <c r="C52" s="24" t="s">
        <v>33</v>
      </c>
      <c r="D52" s="17">
        <v>43605</v>
      </c>
      <c r="E52" s="47">
        <v>12</v>
      </c>
    </row>
    <row r="53" spans="1:5" ht="26.25" x14ac:dyDescent="0.4">
      <c r="A53" s="44">
        <v>8719</v>
      </c>
      <c r="B53" s="24">
        <v>1</v>
      </c>
      <c r="C53" s="24" t="s">
        <v>61</v>
      </c>
      <c r="D53" s="17">
        <v>43662</v>
      </c>
      <c r="E53" s="47">
        <v>12</v>
      </c>
    </row>
    <row r="54" spans="1:5" ht="26.25" x14ac:dyDescent="0.4">
      <c r="A54" s="44">
        <v>8719</v>
      </c>
      <c r="B54" s="24">
        <v>1</v>
      </c>
      <c r="C54" s="24" t="s">
        <v>61</v>
      </c>
      <c r="D54" s="17">
        <v>43662</v>
      </c>
      <c r="E54" s="47">
        <v>12</v>
      </c>
    </row>
    <row r="55" spans="1:5" ht="26.25" x14ac:dyDescent="0.4">
      <c r="A55" s="44">
        <v>8720</v>
      </c>
      <c r="B55" s="24">
        <v>1</v>
      </c>
      <c r="C55" s="24" t="s">
        <v>34</v>
      </c>
      <c r="D55" s="17">
        <v>43606</v>
      </c>
      <c r="E55" s="47">
        <v>12</v>
      </c>
    </row>
    <row r="56" spans="1:5" ht="26.25" x14ac:dyDescent="0.4">
      <c r="A56" s="44">
        <v>8721</v>
      </c>
      <c r="B56" s="24">
        <v>1</v>
      </c>
      <c r="C56" s="24" t="s">
        <v>50</v>
      </c>
      <c r="D56" s="17">
        <v>43622</v>
      </c>
      <c r="E56" s="47">
        <v>12</v>
      </c>
    </row>
    <row r="57" spans="1:5" ht="26.25" x14ac:dyDescent="0.4">
      <c r="A57" s="44">
        <v>8724</v>
      </c>
      <c r="B57" s="24">
        <v>1</v>
      </c>
      <c r="C57" s="24" t="s">
        <v>35</v>
      </c>
      <c r="D57" s="17">
        <v>43605</v>
      </c>
      <c r="E57" s="47">
        <v>12</v>
      </c>
    </row>
    <row r="58" spans="1:5" ht="26.25" x14ac:dyDescent="0.25">
      <c r="A58" s="45">
        <v>8725</v>
      </c>
      <c r="B58" s="23">
        <v>1</v>
      </c>
      <c r="C58" s="23" t="s">
        <v>18</v>
      </c>
      <c r="D58" s="27">
        <v>43497</v>
      </c>
      <c r="E58" s="48">
        <v>12</v>
      </c>
    </row>
    <row r="59" spans="1:5" ht="26.25" x14ac:dyDescent="0.4">
      <c r="A59" s="44">
        <v>8726</v>
      </c>
      <c r="B59" s="24">
        <v>1</v>
      </c>
      <c r="C59" s="24" t="s">
        <v>43</v>
      </c>
      <c r="D59" s="17">
        <v>43606</v>
      </c>
      <c r="E59" s="47">
        <v>12</v>
      </c>
    </row>
    <row r="60" spans="1:5" ht="26.25" x14ac:dyDescent="0.4">
      <c r="A60" s="44">
        <v>8727</v>
      </c>
      <c r="B60" s="24">
        <v>1</v>
      </c>
      <c r="C60" s="24" t="s">
        <v>24</v>
      </c>
      <c r="D60" s="17">
        <v>43571</v>
      </c>
      <c r="E60" s="47">
        <v>12</v>
      </c>
    </row>
    <row r="61" spans="1:5" ht="26.25" x14ac:dyDescent="0.4">
      <c r="A61" s="44">
        <v>8729</v>
      </c>
      <c r="B61" s="24">
        <v>1</v>
      </c>
      <c r="C61" s="24" t="s">
        <v>44</v>
      </c>
      <c r="D61" s="17">
        <v>43614</v>
      </c>
      <c r="E61" s="47">
        <v>12</v>
      </c>
    </row>
    <row r="62" spans="1:5" ht="26.25" x14ac:dyDescent="0.4">
      <c r="A62" s="44">
        <v>8731</v>
      </c>
      <c r="B62" s="24">
        <v>1</v>
      </c>
      <c r="C62" s="24" t="s">
        <v>31</v>
      </c>
      <c r="D62" s="17">
        <v>43600</v>
      </c>
      <c r="E62" s="47">
        <v>12</v>
      </c>
    </row>
    <row r="63" spans="1:5" ht="26.25" x14ac:dyDescent="0.4">
      <c r="A63" s="44">
        <v>8732</v>
      </c>
      <c r="B63" s="24">
        <v>1</v>
      </c>
      <c r="C63" s="24" t="s">
        <v>38</v>
      </c>
      <c r="D63" s="17">
        <v>43609</v>
      </c>
      <c r="E63" s="47">
        <v>12</v>
      </c>
    </row>
    <row r="64" spans="1:5" ht="26.25" x14ac:dyDescent="0.4">
      <c r="A64" s="44">
        <v>8734</v>
      </c>
      <c r="B64" s="24">
        <v>1</v>
      </c>
      <c r="C64" s="24" t="s">
        <v>43</v>
      </c>
      <c r="D64" s="17">
        <v>43606</v>
      </c>
      <c r="E64" s="47">
        <v>12</v>
      </c>
    </row>
    <row r="65" spans="1:5" ht="26.25" x14ac:dyDescent="0.4">
      <c r="A65" s="44">
        <v>8735</v>
      </c>
      <c r="B65" s="24">
        <v>1</v>
      </c>
      <c r="C65" s="24" t="s">
        <v>41</v>
      </c>
      <c r="D65" s="17">
        <v>43613</v>
      </c>
      <c r="E65" s="47">
        <v>12</v>
      </c>
    </row>
    <row r="66" spans="1:5" ht="26.25" x14ac:dyDescent="0.4">
      <c r="A66" s="44">
        <v>13741</v>
      </c>
      <c r="B66" s="24"/>
      <c r="C66" s="24">
        <f>A79</f>
        <v>13756</v>
      </c>
      <c r="D66" s="17">
        <v>43713</v>
      </c>
      <c r="E66" s="47" t="s">
        <v>69</v>
      </c>
    </row>
    <row r="67" spans="1:5" ht="26.25" x14ac:dyDescent="0.4">
      <c r="A67" s="44">
        <v>13742</v>
      </c>
      <c r="B67" s="24">
        <v>1</v>
      </c>
      <c r="C67" s="24" t="s">
        <v>66</v>
      </c>
      <c r="D67" s="17">
        <v>43706</v>
      </c>
      <c r="E67" s="47">
        <v>12</v>
      </c>
    </row>
    <row r="68" spans="1:5" ht="26.25" x14ac:dyDescent="0.4">
      <c r="A68" s="44">
        <v>13743</v>
      </c>
      <c r="B68" s="24">
        <v>1</v>
      </c>
      <c r="C68" s="24" t="s">
        <v>63</v>
      </c>
      <c r="D68" s="17">
        <v>43699</v>
      </c>
      <c r="E68" s="47">
        <v>12</v>
      </c>
    </row>
    <row r="69" spans="1:5" ht="26.25" x14ac:dyDescent="0.4">
      <c r="A69" s="44">
        <v>13744</v>
      </c>
      <c r="B69" s="24">
        <v>1</v>
      </c>
      <c r="C69" s="24" t="s">
        <v>64</v>
      </c>
      <c r="D69" s="17">
        <v>43699</v>
      </c>
      <c r="E69" s="47">
        <v>12</v>
      </c>
    </row>
    <row r="70" spans="1:5" ht="26.25" x14ac:dyDescent="0.4">
      <c r="A70" s="44">
        <v>13746</v>
      </c>
      <c r="B70" s="24">
        <v>1</v>
      </c>
      <c r="C70" s="24" t="s">
        <v>71</v>
      </c>
      <c r="D70" s="17">
        <v>43727</v>
      </c>
      <c r="E70" s="47">
        <v>12</v>
      </c>
    </row>
    <row r="71" spans="1:5" ht="26.25" x14ac:dyDescent="0.4">
      <c r="A71" s="44">
        <v>13747</v>
      </c>
      <c r="B71" s="24">
        <v>1</v>
      </c>
      <c r="C71" s="24" t="s">
        <v>73</v>
      </c>
      <c r="D71" s="17">
        <v>43724</v>
      </c>
      <c r="E71" s="47">
        <v>12</v>
      </c>
    </row>
    <row r="72" spans="1:5" ht="26.25" x14ac:dyDescent="0.4">
      <c r="A72" s="44">
        <v>13748</v>
      </c>
      <c r="B72" s="24"/>
      <c r="C72" s="24"/>
      <c r="D72" s="17"/>
      <c r="E72" s="47"/>
    </row>
    <row r="73" spans="1:5" ht="26.25" x14ac:dyDescent="0.4">
      <c r="A73" s="44">
        <v>13749</v>
      </c>
      <c r="B73" s="24">
        <v>1</v>
      </c>
      <c r="C73" s="24" t="s">
        <v>67</v>
      </c>
      <c r="D73" s="17">
        <v>43711</v>
      </c>
      <c r="E73" s="47">
        <v>12</v>
      </c>
    </row>
    <row r="74" spans="1:5" ht="26.25" x14ac:dyDescent="0.4">
      <c r="A74" s="44">
        <v>13750</v>
      </c>
      <c r="B74" s="24">
        <v>1</v>
      </c>
      <c r="C74" s="24" t="s">
        <v>29</v>
      </c>
      <c r="D74" s="17">
        <v>43734</v>
      </c>
      <c r="E74" s="47">
        <v>12</v>
      </c>
    </row>
    <row r="75" spans="1:5" ht="26.25" x14ac:dyDescent="0.4">
      <c r="A75" s="44">
        <v>13751</v>
      </c>
      <c r="B75" s="24">
        <v>1</v>
      </c>
      <c r="C75" s="24" t="s">
        <v>76</v>
      </c>
      <c r="D75" s="17">
        <v>43739</v>
      </c>
      <c r="E75" s="47">
        <v>12</v>
      </c>
    </row>
    <row r="76" spans="1:5" ht="26.25" x14ac:dyDescent="0.4">
      <c r="A76" s="44">
        <v>13752</v>
      </c>
      <c r="B76" s="24">
        <v>1</v>
      </c>
      <c r="C76" s="24" t="s">
        <v>76</v>
      </c>
      <c r="D76" s="17">
        <v>43739</v>
      </c>
      <c r="E76" s="47">
        <v>12</v>
      </c>
    </row>
    <row r="77" spans="1:5" ht="26.25" x14ac:dyDescent="0.4">
      <c r="A77" s="44">
        <v>13753</v>
      </c>
      <c r="B77" s="24">
        <v>1</v>
      </c>
      <c r="C77" s="24" t="s">
        <v>75</v>
      </c>
      <c r="D77" s="17">
        <v>43738</v>
      </c>
      <c r="E77" s="47">
        <v>12</v>
      </c>
    </row>
    <row r="78" spans="1:5" ht="26.25" x14ac:dyDescent="0.4">
      <c r="A78" s="44">
        <v>13755</v>
      </c>
      <c r="B78" s="24">
        <v>1</v>
      </c>
      <c r="C78" s="24" t="s">
        <v>67</v>
      </c>
      <c r="D78" s="17">
        <v>43711</v>
      </c>
      <c r="E78" s="47">
        <v>12</v>
      </c>
    </row>
    <row r="79" spans="1:5" ht="26.25" x14ac:dyDescent="0.4">
      <c r="A79" s="44">
        <v>13756</v>
      </c>
      <c r="B79" s="24">
        <v>1</v>
      </c>
      <c r="C79" s="24" t="s">
        <v>58</v>
      </c>
      <c r="D79" s="17">
        <v>43727</v>
      </c>
      <c r="E79" s="47">
        <v>12</v>
      </c>
    </row>
    <row r="80" spans="1:5" ht="26.25" x14ac:dyDescent="0.4">
      <c r="A80" s="44">
        <v>13758</v>
      </c>
      <c r="B80" s="24">
        <v>1</v>
      </c>
      <c r="C80" s="24" t="s">
        <v>72</v>
      </c>
      <c r="D80" s="17">
        <v>43727</v>
      </c>
      <c r="E80" s="47">
        <v>12</v>
      </c>
    </row>
    <row r="81" spans="1:5" ht="26.25" x14ac:dyDescent="0.4">
      <c r="A81" s="44">
        <v>13776</v>
      </c>
      <c r="B81" s="24"/>
      <c r="C81" s="24" t="s">
        <v>74</v>
      </c>
      <c r="D81" s="17">
        <v>43738</v>
      </c>
      <c r="E81" s="47"/>
    </row>
    <row r="82" spans="1:5" ht="26.25" x14ac:dyDescent="0.4">
      <c r="A82" s="44">
        <v>14027</v>
      </c>
      <c r="B82" s="24"/>
      <c r="C82" s="24" t="s">
        <v>68</v>
      </c>
      <c r="D82" s="17"/>
      <c r="E82" s="47"/>
    </row>
    <row r="83" spans="1:5" ht="26.25" x14ac:dyDescent="0.4">
      <c r="A83" s="44">
        <v>14033</v>
      </c>
      <c r="B83" s="24">
        <v>1</v>
      </c>
      <c r="C83" s="24" t="s">
        <v>70</v>
      </c>
      <c r="D83" s="17">
        <v>14033</v>
      </c>
      <c r="E83" s="47">
        <v>12</v>
      </c>
    </row>
    <row r="84" spans="1:5" ht="26.25" x14ac:dyDescent="0.4">
      <c r="A84" s="44">
        <v>14088</v>
      </c>
      <c r="B84" s="24">
        <v>1</v>
      </c>
      <c r="C84" s="24" t="s">
        <v>30</v>
      </c>
      <c r="D84" s="17">
        <v>43726</v>
      </c>
      <c r="E84" s="47">
        <v>12</v>
      </c>
    </row>
    <row r="85" spans="1:5" ht="26.25" x14ac:dyDescent="0.4">
      <c r="A85" s="44">
        <v>14090</v>
      </c>
      <c r="B85" s="24">
        <v>1</v>
      </c>
      <c r="C85" s="24" t="s">
        <v>62</v>
      </c>
      <c r="D85" s="17">
        <v>43669</v>
      </c>
      <c r="E85" s="47">
        <v>12</v>
      </c>
    </row>
    <row r="86" spans="1:5" ht="26.25" x14ac:dyDescent="0.4">
      <c r="A86" s="44">
        <v>14093</v>
      </c>
      <c r="B86" s="24">
        <v>1</v>
      </c>
      <c r="C86" s="24"/>
      <c r="D86" s="17">
        <v>43713</v>
      </c>
      <c r="E86" s="47">
        <v>12</v>
      </c>
    </row>
    <row r="87" spans="1:5" ht="26.25" x14ac:dyDescent="0.4">
      <c r="A87" s="44">
        <v>14094</v>
      </c>
      <c r="B87" s="24">
        <v>1</v>
      </c>
      <c r="C87" s="24" t="s">
        <v>65</v>
      </c>
      <c r="D87" s="17">
        <v>43706</v>
      </c>
      <c r="E87" s="47">
        <v>12</v>
      </c>
    </row>
    <row r="88" spans="1:5" ht="26.25" x14ac:dyDescent="0.4">
      <c r="A88" s="44">
        <v>14872</v>
      </c>
      <c r="B88" s="24">
        <v>1</v>
      </c>
      <c r="C88" s="24" t="s">
        <v>52</v>
      </c>
      <c r="D88" s="17">
        <v>43636</v>
      </c>
      <c r="E88" s="47">
        <v>12</v>
      </c>
    </row>
    <row r="89" spans="1:5" ht="26.25" x14ac:dyDescent="0.4">
      <c r="A89" s="44">
        <v>15318</v>
      </c>
      <c r="B89" s="24">
        <v>1</v>
      </c>
      <c r="C89" s="24" t="s">
        <v>61</v>
      </c>
      <c r="D89" s="17">
        <v>43662</v>
      </c>
      <c r="E89" s="60">
        <v>12</v>
      </c>
    </row>
    <row r="90" spans="1:5" ht="26.25" x14ac:dyDescent="0.4">
      <c r="A90" s="44">
        <v>15330</v>
      </c>
      <c r="B90" s="24">
        <v>1</v>
      </c>
      <c r="C90" s="24" t="s">
        <v>51</v>
      </c>
      <c r="D90" s="17">
        <v>43630</v>
      </c>
      <c r="E90" s="47">
        <v>12</v>
      </c>
    </row>
    <row r="91" spans="1:5" ht="26.25" x14ac:dyDescent="0.4">
      <c r="A91" s="44">
        <v>15331</v>
      </c>
      <c r="B91" s="24">
        <v>1</v>
      </c>
      <c r="C91" s="24" t="s">
        <v>60</v>
      </c>
      <c r="D91" s="17">
        <v>43658</v>
      </c>
      <c r="E91" s="47">
        <v>12</v>
      </c>
    </row>
    <row r="92" spans="1:5" ht="26.25" x14ac:dyDescent="0.4">
      <c r="A92" s="44">
        <v>15333</v>
      </c>
      <c r="B92" s="24">
        <v>1</v>
      </c>
      <c r="C92" s="24" t="s">
        <v>51</v>
      </c>
      <c r="D92" s="17">
        <v>43630</v>
      </c>
      <c r="E92" s="47">
        <v>12</v>
      </c>
    </row>
    <row r="93" spans="1:5" ht="26.25" x14ac:dyDescent="0.4">
      <c r="A93" s="44">
        <v>15340</v>
      </c>
      <c r="B93" s="24">
        <v>1</v>
      </c>
      <c r="C93" s="24" t="s">
        <v>51</v>
      </c>
      <c r="D93" s="17">
        <v>43630</v>
      </c>
      <c r="E93" s="47">
        <v>12</v>
      </c>
    </row>
    <row r="94" spans="1:5" ht="26.25" x14ac:dyDescent="0.4">
      <c r="A94" s="44">
        <v>15342</v>
      </c>
      <c r="B94" s="24">
        <v>1</v>
      </c>
      <c r="C94" s="24" t="s">
        <v>57</v>
      </c>
      <c r="D94" s="17">
        <v>43644</v>
      </c>
      <c r="E94" s="47">
        <v>12</v>
      </c>
    </row>
    <row r="95" spans="1:5" ht="26.25" x14ac:dyDescent="0.4">
      <c r="A95" s="44">
        <v>15343</v>
      </c>
      <c r="B95" s="24">
        <v>1</v>
      </c>
      <c r="C95" s="24" t="s">
        <v>51</v>
      </c>
      <c r="D95" s="17">
        <v>43630</v>
      </c>
      <c r="E95" s="47">
        <v>12</v>
      </c>
    </row>
    <row r="96" spans="1:5" ht="26.25" x14ac:dyDescent="0.4">
      <c r="A96" s="44">
        <v>15344</v>
      </c>
      <c r="B96" s="24">
        <v>1</v>
      </c>
      <c r="C96" s="24" t="s">
        <v>51</v>
      </c>
      <c r="D96" s="17">
        <v>43630</v>
      </c>
      <c r="E96" s="47">
        <v>12</v>
      </c>
    </row>
    <row r="97" spans="1:5" ht="26.25" x14ac:dyDescent="0.4">
      <c r="A97" s="44">
        <v>15347</v>
      </c>
      <c r="B97" s="24">
        <v>1</v>
      </c>
      <c r="C97" s="24" t="s">
        <v>58</v>
      </c>
      <c r="D97" s="17">
        <v>43648</v>
      </c>
      <c r="E97" s="47">
        <v>12</v>
      </c>
    </row>
    <row r="98" spans="1:5" ht="26.25" x14ac:dyDescent="0.4">
      <c r="A98" s="44">
        <v>15349</v>
      </c>
      <c r="B98" s="24">
        <v>1</v>
      </c>
      <c r="C98" s="24" t="s">
        <v>59</v>
      </c>
      <c r="D98" s="17">
        <v>43648</v>
      </c>
      <c r="E98" s="47">
        <v>12</v>
      </c>
    </row>
    <row r="99" spans="1:5" ht="26.25" x14ac:dyDescent="0.4">
      <c r="A99" s="44">
        <v>15350</v>
      </c>
      <c r="B99" s="24">
        <v>1</v>
      </c>
      <c r="C99" s="24" t="s">
        <v>51</v>
      </c>
      <c r="D99" s="17">
        <v>43640</v>
      </c>
      <c r="E99" s="47">
        <v>12</v>
      </c>
    </row>
    <row r="100" spans="1:5" ht="26.25" x14ac:dyDescent="0.4">
      <c r="A100" s="44">
        <v>15355</v>
      </c>
      <c r="B100" s="24">
        <v>1</v>
      </c>
      <c r="C100" s="24" t="s">
        <v>51</v>
      </c>
      <c r="D100" s="17">
        <v>43630</v>
      </c>
      <c r="E100" s="47">
        <v>12</v>
      </c>
    </row>
    <row r="101" spans="1:5" ht="26.25" x14ac:dyDescent="0.4">
      <c r="A101" s="44">
        <v>15357</v>
      </c>
      <c r="B101" s="24">
        <v>1</v>
      </c>
      <c r="C101" s="24" t="s">
        <v>51</v>
      </c>
      <c r="D101" s="17">
        <v>43630</v>
      </c>
      <c r="E101" s="47">
        <v>12</v>
      </c>
    </row>
    <row r="102" spans="1:5" ht="26.25" x14ac:dyDescent="0.4">
      <c r="A102" s="44">
        <v>15388</v>
      </c>
      <c r="B102" s="24">
        <v>1</v>
      </c>
      <c r="C102" s="24" t="s">
        <v>57</v>
      </c>
      <c r="D102" s="17">
        <v>43644</v>
      </c>
      <c r="E102" s="47">
        <v>12</v>
      </c>
    </row>
    <row r="103" spans="1:5" ht="26.25" x14ac:dyDescent="0.25">
      <c r="A103" s="45">
        <v>66177</v>
      </c>
      <c r="B103" s="23"/>
      <c r="C103" s="23"/>
      <c r="D103" s="27"/>
      <c r="E103" s="48"/>
    </row>
    <row r="104" spans="1:5" ht="26.25" x14ac:dyDescent="0.25">
      <c r="A104" s="45">
        <v>68091</v>
      </c>
      <c r="B104" s="23">
        <v>1</v>
      </c>
      <c r="C104" s="23" t="s">
        <v>27</v>
      </c>
      <c r="D104" s="27">
        <v>43587</v>
      </c>
      <c r="E104" s="48">
        <v>12</v>
      </c>
    </row>
    <row r="105" spans="1:5" ht="26.25" x14ac:dyDescent="0.4">
      <c r="A105" s="44">
        <v>68097</v>
      </c>
      <c r="B105" s="24">
        <v>1</v>
      </c>
      <c r="C105" s="24" t="s">
        <v>57</v>
      </c>
      <c r="D105" s="17">
        <v>43644</v>
      </c>
      <c r="E105" s="47">
        <v>12</v>
      </c>
    </row>
    <row r="106" spans="1:5" ht="26.25" x14ac:dyDescent="0.25">
      <c r="A106" s="45">
        <v>68097</v>
      </c>
      <c r="B106" s="23"/>
      <c r="C106" s="23"/>
      <c r="D106" s="27"/>
      <c r="E106" s="48"/>
    </row>
    <row r="107" spans="1:5" ht="26.25" x14ac:dyDescent="0.25">
      <c r="A107" s="45">
        <v>68101</v>
      </c>
      <c r="B107" s="23"/>
      <c r="C107" s="23"/>
      <c r="D107" s="27"/>
      <c r="E107" s="48"/>
    </row>
    <row r="108" spans="1:5" ht="26.25" x14ac:dyDescent="0.25">
      <c r="A108" s="45">
        <v>69352</v>
      </c>
      <c r="B108" s="23"/>
      <c r="C108" s="23" t="s">
        <v>25</v>
      </c>
      <c r="D108" s="27"/>
      <c r="E108" s="48"/>
    </row>
    <row r="109" spans="1:5" ht="26.25" x14ac:dyDescent="0.25">
      <c r="A109" s="45">
        <v>69354</v>
      </c>
      <c r="B109" s="23">
        <v>1</v>
      </c>
      <c r="C109" s="23" t="s">
        <v>17</v>
      </c>
      <c r="D109" s="27">
        <v>43480</v>
      </c>
      <c r="E109" s="48">
        <v>12</v>
      </c>
    </row>
    <row r="110" spans="1:5" ht="26.25" x14ac:dyDescent="0.4">
      <c r="A110" s="44">
        <v>69356</v>
      </c>
      <c r="B110" s="24"/>
      <c r="C110" s="25" t="s">
        <v>25</v>
      </c>
      <c r="D110" s="28">
        <v>43609</v>
      </c>
      <c r="E110" s="61">
        <v>12</v>
      </c>
    </row>
    <row r="111" spans="1:5" ht="26.25" x14ac:dyDescent="0.25">
      <c r="A111" s="45">
        <v>69357</v>
      </c>
      <c r="B111" s="23"/>
      <c r="C111" s="23" t="s">
        <v>40</v>
      </c>
      <c r="D111" s="27"/>
      <c r="E111" s="48"/>
    </row>
    <row r="112" spans="1:5" ht="26.25" x14ac:dyDescent="0.25">
      <c r="A112" s="45">
        <v>69358</v>
      </c>
      <c r="B112" s="23"/>
      <c r="C112" s="23" t="s">
        <v>25</v>
      </c>
      <c r="D112" s="27"/>
      <c r="E112" s="48"/>
    </row>
    <row r="113" spans="1:5" ht="26.25" x14ac:dyDescent="0.25">
      <c r="A113" s="45">
        <v>69359</v>
      </c>
      <c r="B113" s="23">
        <v>1</v>
      </c>
      <c r="C113" s="23" t="s">
        <v>28</v>
      </c>
      <c r="D113" s="27">
        <v>43595</v>
      </c>
      <c r="E113" s="48">
        <v>12</v>
      </c>
    </row>
    <row r="114" spans="1:5" ht="26.25" x14ac:dyDescent="0.25">
      <c r="A114" s="45">
        <v>69360</v>
      </c>
      <c r="B114" s="23"/>
      <c r="C114" s="23" t="s">
        <v>25</v>
      </c>
      <c r="D114" s="27">
        <v>43657</v>
      </c>
      <c r="E114" s="48">
        <v>12</v>
      </c>
    </row>
    <row r="115" spans="1:5" ht="26.25" x14ac:dyDescent="0.25">
      <c r="A115" s="45">
        <v>69362</v>
      </c>
      <c r="B115" s="23">
        <v>1</v>
      </c>
      <c r="C115" s="23" t="s">
        <v>28</v>
      </c>
      <c r="D115" s="27">
        <v>43595</v>
      </c>
      <c r="E115" s="48">
        <v>12</v>
      </c>
    </row>
    <row r="116" spans="1:5" ht="26.25" x14ac:dyDescent="0.25">
      <c r="A116" s="45">
        <v>69363</v>
      </c>
      <c r="B116" s="23"/>
      <c r="C116" s="23" t="s">
        <v>56</v>
      </c>
      <c r="D116" s="27">
        <v>43642</v>
      </c>
      <c r="E116" s="48" t="s">
        <v>54</v>
      </c>
    </row>
    <row r="117" spans="1:5" ht="26.25" x14ac:dyDescent="0.25">
      <c r="A117" s="45">
        <v>69365</v>
      </c>
      <c r="B117" s="23"/>
      <c r="C117" s="23"/>
      <c r="D117" s="27"/>
      <c r="E117" s="48"/>
    </row>
    <row r="118" spans="1:5" ht="26.25" x14ac:dyDescent="0.4">
      <c r="A118" s="44">
        <v>69366</v>
      </c>
      <c r="B118" s="24">
        <v>1</v>
      </c>
      <c r="C118" s="24" t="s">
        <v>28</v>
      </c>
      <c r="D118" s="17">
        <v>43595</v>
      </c>
      <c r="E118" s="47">
        <v>12</v>
      </c>
    </row>
    <row r="119" spans="1:5" ht="26.25" x14ac:dyDescent="0.25">
      <c r="A119" s="45">
        <v>69367</v>
      </c>
      <c r="B119" s="23">
        <v>1</v>
      </c>
      <c r="C119" s="23" t="s">
        <v>19</v>
      </c>
      <c r="D119" s="27">
        <v>43502</v>
      </c>
      <c r="E119" s="48">
        <v>12</v>
      </c>
    </row>
    <row r="120" spans="1:5" ht="26.25" x14ac:dyDescent="0.25">
      <c r="A120" s="45">
        <v>69368</v>
      </c>
      <c r="B120" s="23">
        <v>1</v>
      </c>
      <c r="C120" s="23" t="s">
        <v>29</v>
      </c>
      <c r="D120" s="27">
        <v>43595</v>
      </c>
      <c r="E120" s="48">
        <v>12</v>
      </c>
    </row>
    <row r="121" spans="1:5" ht="26.25" x14ac:dyDescent="0.25">
      <c r="A121" s="45">
        <v>69369</v>
      </c>
      <c r="B121" s="23"/>
      <c r="C121" s="23" t="s">
        <v>53</v>
      </c>
      <c r="D121" s="27">
        <v>43640</v>
      </c>
      <c r="E121" s="48" t="s">
        <v>54</v>
      </c>
    </row>
    <row r="122" spans="1:5" ht="26.25" x14ac:dyDescent="0.4">
      <c r="A122" s="44">
        <v>69370</v>
      </c>
      <c r="B122" s="24">
        <v>1</v>
      </c>
      <c r="C122" s="24" t="s">
        <v>22</v>
      </c>
      <c r="D122" s="17">
        <v>43550</v>
      </c>
      <c r="E122" s="47">
        <v>12</v>
      </c>
    </row>
    <row r="123" spans="1:5" ht="26.25" x14ac:dyDescent="0.25">
      <c r="A123" s="45">
        <v>69371</v>
      </c>
      <c r="B123" s="23">
        <v>1</v>
      </c>
      <c r="C123" s="23" t="s">
        <v>28</v>
      </c>
      <c r="D123" s="27">
        <v>43595</v>
      </c>
      <c r="E123" s="48">
        <v>12</v>
      </c>
    </row>
    <row r="124" spans="1:5" ht="26.25" x14ac:dyDescent="0.4">
      <c r="A124" s="44">
        <v>69372</v>
      </c>
      <c r="B124" s="24"/>
      <c r="C124" s="25" t="s">
        <v>25</v>
      </c>
      <c r="D124" s="28"/>
      <c r="E124" s="61"/>
    </row>
    <row r="125" spans="1:5" ht="26.25" x14ac:dyDescent="0.25">
      <c r="A125" s="45">
        <v>69374</v>
      </c>
      <c r="B125" s="23">
        <v>1</v>
      </c>
      <c r="C125" s="23" t="s">
        <v>20</v>
      </c>
      <c r="D125" s="27">
        <v>43529</v>
      </c>
      <c r="E125" s="48">
        <v>12</v>
      </c>
    </row>
    <row r="126" spans="1:5" ht="26.25" x14ac:dyDescent="0.25">
      <c r="A126" s="45">
        <v>69375</v>
      </c>
      <c r="B126" s="23"/>
      <c r="C126" s="23" t="s">
        <v>25</v>
      </c>
      <c r="D126" s="27"/>
      <c r="E126" s="48"/>
    </row>
    <row r="127" spans="1:5" ht="26.25" x14ac:dyDescent="0.4">
      <c r="A127" s="44">
        <v>15336</v>
      </c>
      <c r="B127" s="24">
        <v>1</v>
      </c>
      <c r="C127" s="24" t="s">
        <v>77</v>
      </c>
      <c r="D127" s="17">
        <v>43742</v>
      </c>
      <c r="E127" s="47">
        <v>12</v>
      </c>
    </row>
    <row r="128" spans="1:5" ht="26.25" x14ac:dyDescent="0.4">
      <c r="A128" s="44">
        <v>15642</v>
      </c>
      <c r="B128" s="24">
        <v>1</v>
      </c>
      <c r="C128" s="24" t="s">
        <v>86</v>
      </c>
      <c r="D128" s="17">
        <v>43781</v>
      </c>
      <c r="E128" s="47">
        <v>12</v>
      </c>
    </row>
    <row r="129" spans="1:5" ht="26.25" x14ac:dyDescent="0.4">
      <c r="A129" s="44">
        <v>15720</v>
      </c>
      <c r="B129" s="24">
        <v>1</v>
      </c>
      <c r="C129" s="24" t="s">
        <v>81</v>
      </c>
      <c r="D129" s="17">
        <v>43775</v>
      </c>
      <c r="E129" s="47">
        <v>12</v>
      </c>
    </row>
    <row r="130" spans="1:5" ht="26.25" x14ac:dyDescent="0.4">
      <c r="A130" s="44">
        <v>15991</v>
      </c>
      <c r="B130" s="24">
        <v>1</v>
      </c>
      <c r="C130" s="24" t="s">
        <v>82</v>
      </c>
      <c r="D130" s="17">
        <v>43768</v>
      </c>
      <c r="E130" s="47">
        <v>12</v>
      </c>
    </row>
    <row r="131" spans="1:5" ht="26.25" x14ac:dyDescent="0.4">
      <c r="A131" s="44">
        <v>15601</v>
      </c>
      <c r="B131" s="24">
        <v>1</v>
      </c>
      <c r="C131" s="24" t="s">
        <v>85</v>
      </c>
      <c r="D131" s="17">
        <v>43781</v>
      </c>
      <c r="E131" s="47">
        <v>12</v>
      </c>
    </row>
    <row r="132" spans="1:5" ht="26.25" x14ac:dyDescent="0.4">
      <c r="A132" s="44">
        <v>15805</v>
      </c>
      <c r="B132" s="24"/>
      <c r="C132" s="24"/>
      <c r="D132" s="17"/>
      <c r="E132" s="47"/>
    </row>
    <row r="133" spans="1:5" ht="26.25" x14ac:dyDescent="0.4">
      <c r="A133" s="44">
        <v>15592</v>
      </c>
      <c r="B133" s="24"/>
      <c r="C133" s="24"/>
      <c r="D133" s="17"/>
      <c r="E133" s="47"/>
    </row>
    <row r="134" spans="1:5" ht="26.25" x14ac:dyDescent="0.4">
      <c r="A134" s="44">
        <v>15557</v>
      </c>
      <c r="B134" s="24"/>
      <c r="C134" s="24"/>
      <c r="D134" s="17"/>
      <c r="E134" s="47"/>
    </row>
    <row r="135" spans="1:5" ht="26.25" x14ac:dyDescent="0.4">
      <c r="A135" s="44">
        <v>15921</v>
      </c>
      <c r="B135" s="24"/>
      <c r="C135" s="24"/>
      <c r="D135" s="17"/>
      <c r="E135" s="47"/>
    </row>
    <row r="136" spans="1:5" ht="26.25" x14ac:dyDescent="0.4">
      <c r="A136" s="44">
        <v>16053</v>
      </c>
      <c r="B136" s="24"/>
      <c r="C136" s="24"/>
      <c r="D136" s="17"/>
      <c r="E136" s="47">
        <v>12</v>
      </c>
    </row>
    <row r="137" spans="1:5" ht="26.25" x14ac:dyDescent="0.4">
      <c r="A137" s="44">
        <v>16070</v>
      </c>
      <c r="B137" s="24"/>
      <c r="C137" s="24"/>
      <c r="D137" s="17"/>
      <c r="E137" s="47"/>
    </row>
    <row r="138" spans="1:5" ht="26.25" x14ac:dyDescent="0.4">
      <c r="A138" s="44">
        <v>15648</v>
      </c>
      <c r="B138" s="24"/>
      <c r="C138" s="24"/>
      <c r="D138" s="17"/>
      <c r="E138" s="47"/>
    </row>
    <row r="139" spans="1:5" ht="26.25" x14ac:dyDescent="0.4">
      <c r="A139" s="44">
        <v>15893</v>
      </c>
      <c r="B139" s="24"/>
      <c r="C139" s="24"/>
      <c r="D139" s="17"/>
      <c r="E139" s="47"/>
    </row>
    <row r="140" spans="1:5" ht="26.25" x14ac:dyDescent="0.4">
      <c r="A140" s="44">
        <v>15588</v>
      </c>
      <c r="B140" s="24"/>
      <c r="C140" s="24"/>
      <c r="D140" s="17"/>
      <c r="E140" s="47"/>
    </row>
    <row r="141" spans="1:5" ht="26.25" x14ac:dyDescent="0.4">
      <c r="A141" s="44">
        <v>16080</v>
      </c>
      <c r="B141" s="24"/>
      <c r="C141" s="24"/>
      <c r="D141" s="17"/>
      <c r="E141" s="47"/>
    </row>
    <row r="142" spans="1:5" ht="26.25" x14ac:dyDescent="0.4">
      <c r="A142" s="44">
        <v>16004</v>
      </c>
      <c r="B142" s="24"/>
      <c r="C142" s="24"/>
      <c r="D142" s="17"/>
      <c r="E142" s="47"/>
    </row>
    <row r="143" spans="1:5" ht="26.25" x14ac:dyDescent="0.4">
      <c r="A143" s="44">
        <v>16068</v>
      </c>
      <c r="B143" s="24"/>
      <c r="C143" s="24"/>
      <c r="D143" s="17"/>
      <c r="E143" s="47"/>
    </row>
    <row r="144" spans="1:5" ht="26.25" x14ac:dyDescent="0.4">
      <c r="A144" s="44">
        <v>15534</v>
      </c>
      <c r="B144" s="24">
        <v>1</v>
      </c>
      <c r="C144" s="24" t="s">
        <v>29</v>
      </c>
      <c r="D144" s="17">
        <v>43762</v>
      </c>
      <c r="E144" s="47">
        <v>12</v>
      </c>
    </row>
    <row r="145" spans="1:5" ht="26.25" x14ac:dyDescent="0.4">
      <c r="A145" s="44">
        <v>15737</v>
      </c>
      <c r="B145" s="24">
        <v>1</v>
      </c>
      <c r="C145" s="24" t="s">
        <v>79</v>
      </c>
      <c r="D145" s="17">
        <v>43749</v>
      </c>
      <c r="E145" s="47">
        <v>12</v>
      </c>
    </row>
    <row r="146" spans="1:5" ht="26.25" x14ac:dyDescent="0.4">
      <c r="A146" s="44">
        <v>15813</v>
      </c>
      <c r="B146" s="24">
        <v>1</v>
      </c>
      <c r="C146" s="24" t="s">
        <v>78</v>
      </c>
      <c r="D146" s="17">
        <v>43748</v>
      </c>
      <c r="E146" s="47">
        <v>12</v>
      </c>
    </row>
    <row r="147" spans="1:5" ht="26.25" x14ac:dyDescent="0.4">
      <c r="A147" s="44">
        <v>15544</v>
      </c>
      <c r="B147" s="24"/>
      <c r="C147" s="24"/>
      <c r="D147" s="17"/>
      <c r="E147" s="47"/>
    </row>
    <row r="148" spans="1:5" ht="26.25" x14ac:dyDescent="0.4">
      <c r="A148" s="44">
        <v>15521</v>
      </c>
      <c r="B148" s="24">
        <v>1</v>
      </c>
      <c r="C148" s="24" t="s">
        <v>80</v>
      </c>
      <c r="D148" s="17">
        <v>43748</v>
      </c>
      <c r="E148" s="47">
        <v>12</v>
      </c>
    </row>
    <row r="149" spans="1:5" ht="26.25" x14ac:dyDescent="0.4">
      <c r="A149" s="44">
        <v>16008</v>
      </c>
      <c r="B149" s="24">
        <v>1</v>
      </c>
      <c r="C149" s="24" t="s">
        <v>84</v>
      </c>
      <c r="D149" s="17">
        <v>43777</v>
      </c>
      <c r="E149" s="47">
        <v>12</v>
      </c>
    </row>
    <row r="150" spans="1:5" ht="26.25" x14ac:dyDescent="0.4">
      <c r="A150" s="44">
        <v>15912</v>
      </c>
      <c r="B150" s="24"/>
      <c r="C150" s="24" t="s">
        <v>89</v>
      </c>
      <c r="D150" s="17"/>
      <c r="E150" s="4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71CE5-607A-41DE-A18D-7A2D5614E636}">
  <dimension ref="A47:B166"/>
  <sheetViews>
    <sheetView tabSelected="1" topLeftCell="A100" workbookViewId="0">
      <selection activeCell="B47" sqref="B47:B166"/>
    </sheetView>
  </sheetViews>
  <sheetFormatPr baseColWidth="10" defaultRowHeight="15" x14ac:dyDescent="0.25"/>
  <cols>
    <col min="1" max="1" width="42.28515625" bestFit="1" customWidth="1"/>
  </cols>
  <sheetData>
    <row r="47" spans="1:2" x14ac:dyDescent="0.25">
      <c r="A47" t="str">
        <f t="array" ref="A47">IFERROR(INDEX(EBTS,MATCH(0,COUNTIF($A$46:A46,EBTS),0)),"")</f>
        <v>LE NAUTILUS</v>
      </c>
      <c r="B47" t="str">
        <f ca="1">OFFSET($A$47,,,COUNTIF(MaListe,"?*"))</f>
        <v>LE NAUTILUS</v>
      </c>
    </row>
    <row r="48" spans="1:2" x14ac:dyDescent="0.25">
      <c r="A48" t="str">
        <f t="array" ref="A48">IFERROR(INDEX(EBTS,MATCH(0,COUNTIF($A$46:A47,EBTS),0)),"")</f>
        <v>MCLG</v>
      </c>
      <c r="B48" t="str">
        <f ca="1">OFFSET($A$47,,,COUNTIF(MaListe,"?*"))</f>
        <v>MCLG</v>
      </c>
    </row>
    <row r="49" spans="1:2" x14ac:dyDescent="0.25">
      <c r="A49" t="str">
        <f t="array" ref="A49">IFERROR(INDEX(EBTS,MATCH(0,COUNTIF($A$46:A48,EBTS),0)),"")</f>
        <v>DROP N SHOOT</v>
      </c>
      <c r="B49" t="str">
        <f ca="1">OFFSET($A$47,,,COUNTIF(MaListe,"?*"))</f>
        <v>DROP N SHOOT</v>
      </c>
    </row>
    <row r="50" spans="1:2" x14ac:dyDescent="0.25">
      <c r="A50" t="str">
        <f t="array" ref="A50">IFERROR(INDEX(EBTS,MATCH(0,COUNTIF($A$46:A49,EBTS),0)),"")</f>
        <v>SARL L’ENVOL BOWLING</v>
      </c>
      <c r="B50" t="str">
        <f ca="1">OFFSET($A$47,,,COUNTIF(MaListe,"?*"))</f>
        <v>SARL L’ENVOL BOWLING</v>
      </c>
    </row>
    <row r="51" spans="1:2" x14ac:dyDescent="0.25">
      <c r="A51" t="str">
        <f t="array" ref="A51">IFERROR(INDEX(EBTS,MATCH(0,COUNTIF($A$46:A50,EBTS),0)),"")</f>
        <v>SAS LE FACTORY</v>
      </c>
      <c r="B51" t="str">
        <f ca="1">OFFSET($A$47,,,COUNTIF(MaListe,"?*"))</f>
        <v>SAS LE FACTORY</v>
      </c>
    </row>
    <row r="52" spans="1:2" x14ac:dyDescent="0.25">
      <c r="A52" t="str">
        <f t="array" ref="A52">IFERROR(INDEX(EBTS,MATCH(0,COUNTIF($A$46:A51,EBTS),0)),"")</f>
        <v>D&amp;J SOCIÉTÉ LES BONS TEMPS</v>
      </c>
      <c r="B52" t="str">
        <f ca="1">OFFSET($A$47,,,COUNTIF(MaListe,"?*"))</f>
        <v>D&amp;J SOCIÉTÉ LES BONS TEMPS</v>
      </c>
    </row>
    <row r="53" spans="1:2" x14ac:dyDescent="0.25">
      <c r="A53" t="str">
        <f t="array" ref="A53">IFERROR(INDEX(EBTS,MATCH(0,COUNTIF($A$46:A52,EBTS),0)),"")</f>
        <v>SARL LE SAINT JAMES</v>
      </c>
      <c r="B53" t="str">
        <f ca="1">OFFSET($A$47,,,COUNTIF(MaListe,"?*"))</f>
        <v>SARL LE SAINT JAMES</v>
      </c>
    </row>
    <row r="54" spans="1:2" x14ac:dyDescent="0.25">
      <c r="A54" t="str">
        <f t="array" ref="A54">IFERROR(INDEX(EBTS,MATCH(0,COUNTIF($A$46:A53,EBTS),0)),"")</f>
        <v>LE SHELTER</v>
      </c>
      <c r="B54" t="str">
        <f ca="1">OFFSET($A$47,,,COUNTIF(MaListe,"?*"))</f>
        <v>LE SHELTER</v>
      </c>
    </row>
    <row r="55" spans="1:2" x14ac:dyDescent="0.25">
      <c r="A55" t="str">
        <f t="array" ref="A55">IFERROR(INDEX(EBTS,MATCH(0,COUNTIF($A$46:A54,EBTS),0)),"")</f>
        <v>SARL VALYANIS</v>
      </c>
      <c r="B55" t="str">
        <f ca="1">OFFSET($A$47,,,COUNTIF(MaListe,"?*"))</f>
        <v>SARL VALYANIS</v>
      </c>
    </row>
    <row r="56" spans="1:2" x14ac:dyDescent="0.25">
      <c r="A56" t="str">
        <f t="array" ref="A56">IFERROR(INDEX(EBTS,MATCH(0,COUNTIF($A$46:A55,EBTS),0)),"")</f>
        <v>LE LYS D'OR</v>
      </c>
      <c r="B56" t="str">
        <f ca="1">OFFSET($A$47,,,COUNTIF(MaListe,"?*"))</f>
        <v>LE LYS D'OR</v>
      </c>
    </row>
    <row r="57" spans="1:2" x14ac:dyDescent="0.25">
      <c r="A57" t="str">
        <f t="array" ref="A57">IFERROR(INDEX(EBTS,MATCH(0,COUNTIF($A$46:A56,EBTS),0)),"")</f>
        <v>ENTREPOTES RESTAURANT</v>
      </c>
      <c r="B57" t="str">
        <f ca="1">OFFSET($A$47,,,COUNTIF(MaListe,"?*"))</f>
        <v>ENTREPOTES RESTAURANT</v>
      </c>
    </row>
    <row r="58" spans="1:2" x14ac:dyDescent="0.25">
      <c r="A58" t="str">
        <f t="array" ref="A58">IFERROR(INDEX(EBTS,MATCH(0,COUNTIF($A$46:A57,EBTS),0)),"")</f>
        <v>LA TAVERNE DE BELLEVILE</v>
      </c>
      <c r="B58" t="str">
        <f ca="1">OFFSET($A$47,,,COUNTIF(MaListe,"?*"))</f>
        <v>LA TAVERNE DE BELLEVILE</v>
      </c>
    </row>
    <row r="59" spans="1:2" x14ac:dyDescent="0.25">
      <c r="A59" t="str">
        <f t="array" ref="A59">IFERROR(INDEX(EBTS,MATCH(0,COUNTIF($A$46:A58,EBTS),0)),"")</f>
        <v>Le CUTTY SARK</v>
      </c>
      <c r="B59" t="str">
        <f ca="1">OFFSET($A$47,,,COUNTIF(MaListe,"?*"))</f>
        <v>Le CUTTY SARK</v>
      </c>
    </row>
    <row r="60" spans="1:2" x14ac:dyDescent="0.25">
      <c r="A60" t="str">
        <f t="array" ref="A60">IFERROR(INDEX(EBTS,MATCH(0,COUNTIF($A$46:A59,EBTS),0)),"")</f>
        <v>AU FUT ET A MESURE</v>
      </c>
      <c r="B60" t="str">
        <f ca="1">OFFSET($A$47,,,COUNTIF(MaListe,"?*"))</f>
        <v>AU FUT ET A MESURE</v>
      </c>
    </row>
    <row r="61" spans="1:2" x14ac:dyDescent="0.25">
      <c r="A61" t="str">
        <f t="array" ref="A61">IFERROR(INDEX(EBTS,MATCH(0,COUNTIF($A$46:A60,EBTS),0)),"")</f>
        <v>SARL LE MEX</v>
      </c>
      <c r="B61" t="str">
        <f ca="1">OFFSET($A$47,,,COUNTIF(MaListe,"?*"))</f>
        <v>SARL LE MEX</v>
      </c>
    </row>
    <row r="62" spans="1:2" x14ac:dyDescent="0.25">
      <c r="A62" t="str">
        <f t="array" ref="A62">IFERROR(INDEX(EBTS,MATCH(0,COUNTIF($A$46:A61,EBTS),0)),"")</f>
        <v>COLIBOWL SAS</v>
      </c>
      <c r="B62" t="str">
        <f ca="1">OFFSET($A$47,,,COUNTIF(MaListe,"?*"))</f>
        <v>COLIBOWL SAS</v>
      </c>
    </row>
    <row r="63" spans="1:2" x14ac:dyDescent="0.25">
      <c r="A63" t="str">
        <f t="array" ref="A63">IFERROR(INDEX(EBTS,MATCH(0,COUNTIF($A$46:A62,EBTS),0)),"")</f>
        <v>LE DROP N SHOOT</v>
      </c>
      <c r="B63" t="str">
        <f ca="1">OFFSET($A$47,,,COUNTIF(MaListe,"?*"))</f>
        <v>LE DROP N SHOOT</v>
      </c>
    </row>
    <row r="64" spans="1:2" x14ac:dyDescent="0.25">
      <c r="A64" t="str">
        <f t="array" ref="A64">IFERROR(INDEX(EBTS,MATCH(0,COUNTIF($A$46:A63,EBTS),0)),"")</f>
        <v>echange 5402 dysf groupe froid</v>
      </c>
      <c r="B64" t="str">
        <f ca="1">OFFSET($A$47,,,COUNTIF(MaListe,"?*"))</f>
        <v>echange 5402 dysf groupe froid</v>
      </c>
    </row>
    <row r="65" spans="1:2" x14ac:dyDescent="0.25">
      <c r="A65" t="str">
        <f t="array" ref="A65">IFERROR(INDEX(EBTS,MATCH(0,COUNTIF($A$46:A64,EBTS),0)),"")</f>
        <v>L'APPART</v>
      </c>
      <c r="B65" t="str">
        <f ca="1">OFFSET($A$47,,,COUNTIF(MaListe,"?*"))</f>
        <v>L'APPART</v>
      </c>
    </row>
    <row r="66" spans="1:2" x14ac:dyDescent="0.25">
      <c r="A66" t="str">
        <f t="array" ref="A66">IFERROR(INDEX(EBTS,MATCH(0,COUNTIF($A$46:A65,EBTS),0)),"")</f>
        <v>LE NOCTURNE</v>
      </c>
      <c r="B66" t="str">
        <f ca="1">OFFSET($A$47,,,COUNTIF(MaListe,"?*"))</f>
        <v>LE NOCTURNE</v>
      </c>
    </row>
    <row r="67" spans="1:2" x14ac:dyDescent="0.25">
      <c r="A67" t="str">
        <f t="array" ref="A67">IFERROR(INDEX(EBTS,MATCH(0,COUNTIF($A$46:A66,EBTS),0)),"")</f>
        <v>SAS ALTO LA VILLA</v>
      </c>
      <c r="B67" t="str">
        <f ca="1">OFFSET($A$47,,,COUNTIF(MaListe,"?*"))</f>
        <v>SAS ALTO LA VILLA</v>
      </c>
    </row>
    <row r="68" spans="1:2" x14ac:dyDescent="0.25">
      <c r="A68" t="str">
        <f t="array" ref="A68">IFERROR(INDEX(EBTS,MATCH(0,COUNTIF($A$46:A67,EBTS),0)),"")</f>
        <v>AUX PETTS PLAISIR, LE MANOIR DE MONTELAN</v>
      </c>
      <c r="B68" t="str">
        <f ca="1">OFFSET($A$47,,,COUNTIF(MaListe,"?*"))</f>
        <v>AUX PETTS PLAISIR, LE MANOIR DE MONTELAN</v>
      </c>
    </row>
    <row r="69" spans="1:2" x14ac:dyDescent="0.25">
      <c r="A69" t="str">
        <f t="array" ref="A69">IFERROR(INDEX(EBTS,MATCH(0,COUNTIF($A$46:A68,EBTS),0)),"")</f>
        <v>SASU ET ARCHANGE KFE</v>
      </c>
      <c r="B69" t="str">
        <f ca="1">OFFSET($A$47,,,COUNTIF(MaListe,"?*"))</f>
        <v>SASU ET ARCHANGE KFE</v>
      </c>
    </row>
    <row r="70" spans="1:2" x14ac:dyDescent="0.25">
      <c r="A70" t="str">
        <f t="array" ref="A70">IFERROR(INDEX(EBTS,MATCH(0,COUNTIF($A$46:A69,EBTS),0)),"")</f>
        <v>LE WATSON</v>
      </c>
      <c r="B70" t="str">
        <f ca="1">OFFSET($A$47,,,COUNTIF(MaListe,"?*"))</f>
        <v>LE WATSON</v>
      </c>
    </row>
    <row r="71" spans="1:2" x14ac:dyDescent="0.25">
      <c r="A71" t="str">
        <f t="array" ref="A71">IFERROR(INDEX(EBTS,MATCH(0,COUNTIF($A$46:A70,EBTS),0)),"")</f>
        <v>SARL LE 3 RESTAURANT LES PIRATES</v>
      </c>
      <c r="B71" t="str">
        <f ca="1">OFFSET($A$47,,,COUNTIF(MaListe,"?*"))</f>
        <v>SARL LE 3 RESTAURANT LES PIRATES</v>
      </c>
    </row>
    <row r="72" spans="1:2" x14ac:dyDescent="0.25">
      <c r="A72" t="str">
        <f t="array" ref="A72">IFERROR(INDEX(EBTS,MATCH(0,COUNTIF($A$46:A71,EBTS),0)),"")</f>
        <v>LE GAINZBAR</v>
      </c>
      <c r="B72" t="str">
        <f ca="1">OFFSET($A$47,,,COUNTIF(MaListe,"?*"))</f>
        <v>LE GAINZBAR</v>
      </c>
    </row>
    <row r="73" spans="1:2" x14ac:dyDescent="0.25">
      <c r="A73">
        <f t="array" ref="A73">IFERROR(INDEX(EBTS,MATCH(0,COUNTIF($A$46:A72,EBTS),0)),"")</f>
        <v>13756</v>
      </c>
      <c r="B73">
        <f ca="1">OFFSET($A$47,,,COUNTIF(MaListe,"?*"))</f>
        <v>13756</v>
      </c>
    </row>
    <row r="74" spans="1:2" x14ac:dyDescent="0.25">
      <c r="A74" t="str">
        <f t="array" ref="A74">IFERROR(INDEX(EBTS,MATCH(0,COUNTIF($A$46:A73,EBTS),0)),"")</f>
        <v>LE MERLE MOQUEUR</v>
      </c>
      <c r="B74" t="str">
        <f ca="1">OFFSET($A$47,,,COUNTIF(MaListe,"?*"))</f>
        <v>LE MERLE MOQUEUR</v>
      </c>
    </row>
    <row r="75" spans="1:2" x14ac:dyDescent="0.25">
      <c r="A75" t="str">
        <f t="array" ref="A75">IFERROR(INDEX(EBTS,MATCH(0,COUNTIF($A$46:A74,EBTS),0)),"")</f>
        <v>LE BO BAR</v>
      </c>
      <c r="B75" t="str">
        <f ca="1">OFFSET($A$47,,,COUNTIF(MaListe,"?*"))</f>
        <v>LE BO BAR</v>
      </c>
    </row>
    <row r="76" spans="1:2" x14ac:dyDescent="0.25">
      <c r="A76" t="str">
        <f t="array" ref="A76">IFERROR(INDEX(EBTS,MATCH(0,COUNTIF($A$46:A75,EBTS),0)),"")</f>
        <v>CARAVAGE</v>
      </c>
      <c r="B76" t="str">
        <f ca="1">OFFSET($A$47,,,COUNTIF(MaListe,"?*"))</f>
        <v>CARAVAGE</v>
      </c>
    </row>
    <row r="77" spans="1:2" x14ac:dyDescent="0.25">
      <c r="A77" t="str">
        <f t="array" ref="A77">IFERROR(INDEX(EBTS,MATCH(0,COUNTIF($A$46:A76,EBTS),0)),"")</f>
        <v>EURL GIA LE BARTENDER</v>
      </c>
      <c r="B77" t="str">
        <f ca="1">OFFSET($A$47,,,COUNTIF(MaListe,"?*"))</f>
        <v>EURL GIA LE BARTENDER</v>
      </c>
    </row>
    <row r="78" spans="1:2" x14ac:dyDescent="0.25">
      <c r="A78" t="str">
        <f t="array" ref="A78">IFERROR(INDEX(EBTS,MATCH(0,COUNTIF($A$46:A77,EBTS),0)),"")</f>
        <v>ECH1</v>
      </c>
      <c r="B78" t="str">
        <f ca="1">OFFSET($A$47,,,COUNTIF(MaListe,"?*"))</f>
        <v>ECH1</v>
      </c>
    </row>
    <row r="79" spans="1:2" x14ac:dyDescent="0.25">
      <c r="A79">
        <f t="array" ref="A79">IFERROR(INDEX(EBTS,MATCH(0,COUNTIF($A$46:A78,EBTS),0)),"")</f>
        <v>0</v>
      </c>
      <c r="B79">
        <f ca="1">OFFSET($A$47,,,COUNTIF(MaListe,"?*"))</f>
        <v>0</v>
      </c>
    </row>
    <row r="80" spans="1:2" x14ac:dyDescent="0.25">
      <c r="A80" t="str">
        <f t="array" ref="A80">IFERROR(INDEX(EBTS,MATCH(0,COUNTIF($A$46:A79,EBTS),0)),"")</f>
        <v>EURL LE SAFARI</v>
      </c>
      <c r="B80" t="str">
        <f ca="1">OFFSET($A$47,,,COUNTIF(MaListe,"?*"))</f>
        <v>EURL LE SAFARI</v>
      </c>
    </row>
    <row r="81" spans="1:2" x14ac:dyDescent="0.25">
      <c r="A81" t="str">
        <f t="array" ref="A81">IFERROR(INDEX(EBTS,MATCH(0,COUNTIF($A$46:A80,EBTS),0)),"")</f>
        <v>MESPOULET</v>
      </c>
      <c r="B81" t="str">
        <f ca="1">OFFSET($A$47,,,COUNTIF(MaListe,"?*"))</f>
        <v>MESPOULET</v>
      </c>
    </row>
    <row r="82" spans="1:2" x14ac:dyDescent="0.25">
      <c r="A82" t="str">
        <f t="array" ref="A82">IFERROR(INDEX(EBTS,MATCH(0,COUNTIF($A$46:A81,EBTS),0)),"")</f>
        <v>PLUMEJEAU</v>
      </c>
      <c r="B82" t="str">
        <f ca="1">OFFSET($A$47,,,COUNTIF(MaListe,"?*"))</f>
        <v>PLUMEJEAU</v>
      </c>
    </row>
    <row r="83" spans="1:2" x14ac:dyDescent="0.25">
      <c r="A83" t="str">
        <f t="array" ref="A83">IFERROR(INDEX(EBTS,MATCH(0,COUNTIF($A$46:A82,EBTS),0)),"")</f>
        <v>BAR DE LA VILLE</v>
      </c>
      <c r="B83" t="str">
        <f ca="1">OFFSET($A$47,,,COUNTIF(MaListe,"?*"))</f>
        <v>BAR DE LA VILLE</v>
      </c>
    </row>
    <row r="84" spans="1:2" x14ac:dyDescent="0.25">
      <c r="A84" t="str">
        <f t="array" ref="A84">IFERROR(INDEX(EBTS,MATCH(0,COUNTIF($A$46:A83,EBTS),0)),"")</f>
        <v>VICTORIA PUB</v>
      </c>
      <c r="B84" t="str">
        <f ca="1">OFFSET($A$47,,,COUNTIF(MaListe,"?*"))</f>
        <v>VICTORIA PUB</v>
      </c>
    </row>
    <row r="85" spans="1:2" x14ac:dyDescent="0.25">
      <c r="A85" t="str">
        <f t="array" ref="A85">IFERROR(INDEX(EBTS,MATCH(0,COUNTIF($A$46:A84,EBTS),0)),"")</f>
        <v>LE BEFORE</v>
      </c>
      <c r="B85" t="str">
        <f ca="1">OFFSET($A$47,,,COUNTIF(MaListe,"?*"))</f>
        <v>LE BEFORE</v>
      </c>
    </row>
    <row r="86" spans="1:2" x14ac:dyDescent="0.25">
      <c r="A86" t="str">
        <f t="array" ref="A86">IFERROR(INDEX(EBTS,MATCH(0,COUNTIF($A$46:A85,EBTS),0)),"")</f>
        <v>ECHANGE DYSF GPE FROID69351</v>
      </c>
      <c r="B86" t="str">
        <f ca="1">OFFSET($A$47,,,COUNTIF(MaListe,"?*"))</f>
        <v>ECHANGE DYSF GPE FROID69351</v>
      </c>
    </row>
    <row r="87" spans="1:2" x14ac:dyDescent="0.25">
      <c r="A87" t="str">
        <f t="array" ref="A87">IFERROR(INDEX(EBTS,MATCH(0,COUNTIF($A$46:A86,EBTS),0)),"")</f>
        <v>MAD SOIREES</v>
      </c>
      <c r="B87" t="str">
        <f ca="1">OFFSET($A$47,,,COUNTIF(MaListe,"?*"))</f>
        <v>MAD SOIREES</v>
      </c>
    </row>
    <row r="88" spans="1:2" x14ac:dyDescent="0.25">
      <c r="A88" t="str">
        <f t="array" ref="A88">IFERROR(INDEX(EBTS,MATCH(0,COUNTIF($A$46:A87,EBTS),0)),"")</f>
        <v>L'HABANA CAFE</v>
      </c>
      <c r="B88" t="str">
        <f ca="1">OFFSET($A$47,,,COUNTIF(MaListe,"?*"))</f>
        <v>L'HABANA CAFE</v>
      </c>
    </row>
    <row r="89" spans="1:2" x14ac:dyDescent="0.25">
      <c r="A89" t="str">
        <f t="array" ref="A89">IFERROR(INDEX(EBTS,MATCH(0,COUNTIF($A$46:A88,EBTS),0)),"")</f>
        <v>EST OUEST</v>
      </c>
      <c r="B89" t="str">
        <f ca="1">OFFSET($A$47,,,COUNTIF(MaListe,"?*"))</f>
        <v>EST OUEST</v>
      </c>
    </row>
    <row r="90" spans="1:2" x14ac:dyDescent="0.25">
      <c r="A90" t="str">
        <f t="array" ref="A90">IFERROR(INDEX(EBTS,MATCH(0,COUNTIF($A$46:A89,EBTS),0)),"")</f>
        <v>LE BAR DES PAPAS</v>
      </c>
      <c r="B90" t="str">
        <f ca="1">OFFSET($A$47,,,COUNTIF(MaListe,"?*"))</f>
        <v>LE BAR DES PAPAS</v>
      </c>
    </row>
    <row r="91" spans="1:2" x14ac:dyDescent="0.25">
      <c r="A91" t="str">
        <f t="array" ref="A91">IFERROR(INDEX(EBTS,MATCH(0,COUNTIF($A$46:A90,EBTS),0)),"")</f>
        <v>L’IRLANDAIS</v>
      </c>
      <c r="B91" t="str">
        <f ca="1">OFFSET($A$47,,,COUNTIF(MaListe,"?*"))</f>
        <v>L’IRLANDAIS</v>
      </c>
    </row>
    <row r="92" spans="1:2" x14ac:dyDescent="0.25">
      <c r="A92" t="str">
        <f t="array" ref="A92">IFERROR(INDEX(EBTS,MATCH(0,COUNTIF($A$46:A91,EBTS),0)),"")</f>
        <v>LE FALSTAFF</v>
      </c>
      <c r="B92" t="str">
        <f ca="1">OFFSET($A$47,,,COUNTIF(MaListe,"?*"))</f>
        <v>LE FALSTAFF</v>
      </c>
    </row>
    <row r="93" spans="1:2" x14ac:dyDescent="0.25">
      <c r="A93" t="str">
        <f t="array" ref="A93">IFERROR(INDEX(EBTS,MATCH(0,COUNTIF($A$46:A92,EBTS),0)),"")</f>
        <v>LE FAUBOURG LES NOBLES FOUES</v>
      </c>
      <c r="B93" t="str">
        <f ca="1">OFFSET($A$47,,,COUNTIF(MaListe,"?*"))</f>
        <v>LE FAUBOURG LES NOBLES FOUES</v>
      </c>
    </row>
    <row r="94" spans="1:2" x14ac:dyDescent="0.25">
      <c r="A94" t="str">
        <f t="array" ref="A94">IFERROR(INDEX(EBTS,MATCH(0,COUNTIF($A$46:A93,EBTS),0)),"")</f>
        <v>SASU LA MAKINA</v>
      </c>
      <c r="B94" t="str">
        <f ca="1">OFFSET($A$47,,,COUNTIF(MaListe,"?*"))</f>
        <v>SASU LA MAKINA</v>
      </c>
    </row>
    <row r="95" spans="1:2" x14ac:dyDescent="0.25">
      <c r="A95" t="str">
        <f t="array" ref="A95">IFERROR(INDEX(EBTS,MATCH(0,COUNTIF($A$46:A94,EBTS),0)),"")</f>
        <v>L'ANTHIC</v>
      </c>
      <c r="B95" t="str">
        <f ca="1">OFFSET($A$47,,,COUNTIF(MaListe,"?*"))</f>
        <v>L'ANTHIC</v>
      </c>
    </row>
    <row r="96" spans="1:2" x14ac:dyDescent="0.25">
      <c r="A96" t="str">
        <f t="array" ref="A96">IFERROR(INDEX(EBTS,MATCH(0,COUNTIF($A$46:A95,EBTS),0)),"")</f>
        <v>SARL MAMD CARA CLUB</v>
      </c>
      <c r="B96" t="str">
        <f ca="1">OFFSET($A$47,,,COUNTIF(MaListe,"?*"))</f>
        <v>SARL MAMD CARA CLUB</v>
      </c>
    </row>
    <row r="97" spans="1:2" x14ac:dyDescent="0.25">
      <c r="A97" t="str">
        <f t="array" ref="A97">IFERROR(INDEX(EBTS,MATCH(0,COUNTIF($A$46:A96,EBTS),0)),"")</f>
        <v>SEB</v>
      </c>
      <c r="B97" t="str">
        <f ca="1">OFFSET($A$47,,,COUNTIF(MaListe,"?*"))</f>
        <v>SEB</v>
      </c>
    </row>
    <row r="98" spans="1:2" x14ac:dyDescent="0.25">
      <c r="A98" t="str">
        <f t="array" ref="A98">IFERROR(INDEX(EBTS,MATCH(0,COUNTIF($A$46:A97,EBTS),0)),"")</f>
        <v>O BRIAN S</v>
      </c>
      <c r="B98" t="str">
        <f ca="1">OFFSET($A$47,,,COUNTIF(MaListe,"?*"))</f>
        <v>O BRIAN S</v>
      </c>
    </row>
    <row r="99" spans="1:2" x14ac:dyDescent="0.25">
      <c r="A99" t="str">
        <f t="array" ref="A99">IFERROR(INDEX(EBTS,MATCH(0,COUNTIF($A$46:A98,EBTS),0)),"")</f>
        <v>ALEXIS</v>
      </c>
      <c r="B99" t="str">
        <f ca="1">OFFSET($A$47,,,COUNTIF(MaListe,"?*"))</f>
        <v>ALEXIS</v>
      </c>
    </row>
    <row r="100" spans="1:2" x14ac:dyDescent="0.25">
      <c r="A100" t="str">
        <f t="array" ref="A100">IFERROR(INDEX(EBTS,MATCH(0,COUNTIF($A$46:A99,EBTS),0)),"")</f>
        <v>LE VIP</v>
      </c>
      <c r="B100" t="str">
        <f ca="1">OFFSET($A$47,,,COUNTIF(MaListe,"?*"))</f>
        <v>LE VIP</v>
      </c>
    </row>
    <row r="101" spans="1:2" x14ac:dyDescent="0.25">
      <c r="A101" t="str">
        <f t="array" ref="A101">IFERROR(INDEX(EBTS,MATCH(0,COUNTIF($A$46:A100,EBTS),0)),"")</f>
        <v>LE SAINT BONNET (67759)</v>
      </c>
      <c r="B101" t="str">
        <f ca="1">OFFSET($A$47,,,COUNTIF(MaListe,"?*"))</f>
        <v>LE SAINT BONNET (67759)</v>
      </c>
    </row>
    <row r="102" spans="1:2" x14ac:dyDescent="0.25">
      <c r="A102" t="str">
        <f t="array" ref="A102">IFERROR(INDEX(EBTS,MATCH(0,COUNTIF($A$46:A101,EBTS),0)),"")</f>
        <v>le Black Pearl</v>
      </c>
      <c r="B102" t="str">
        <f ca="1">OFFSET($A$47,,,COUNTIF(MaListe,"?*"))</f>
        <v>le Black Pearl</v>
      </c>
    </row>
    <row r="103" spans="1:2" x14ac:dyDescent="0.25">
      <c r="A103" t="str">
        <f t="array" ref="A103">IFERROR(INDEX(EBTS,MATCH(0,COUNTIF($A$46:A102,EBTS),0)),"")</f>
        <v>LE MAC COOL</v>
      </c>
      <c r="B103" t="str">
        <f ca="1">OFFSET($A$47,,,COUNTIF(MaListe,"?*"))</f>
        <v>LE MAC COOL</v>
      </c>
    </row>
    <row r="104" spans="1:2" x14ac:dyDescent="0.25">
      <c r="A104" t="str">
        <f t="array" ref="A104">IFERROR(INDEX(EBTS,MATCH(0,COUNTIF($A$46:A103,EBTS),0)),"")</f>
        <v>LE DO RE MI</v>
      </c>
      <c r="B104" t="str">
        <f ca="1">OFFSET($A$47,,,COUNTIF(MaListe,"?*"))</f>
        <v>LE DO RE MI</v>
      </c>
    </row>
    <row r="105" spans="1:2" x14ac:dyDescent="0.25">
      <c r="A105" t="str">
        <f t="array" ref="A105">IFERROR(INDEX(EBTS,MATCH(0,COUNTIF($A$46:A104,EBTS),0)),"")</f>
        <v>LE DANDY</v>
      </c>
      <c r="B105" t="str">
        <f ca="1">OFFSET($A$47,,,COUNTIF(MaListe,"?*"))</f>
        <v>LE DANDY</v>
      </c>
    </row>
    <row r="106" spans="1:2" x14ac:dyDescent="0.25">
      <c r="A106" t="str">
        <f t="array" ref="A106">IFERROR(INDEX(EBTS,MATCH(0,COUNTIF($A$46:A105,EBTS),0)),"")</f>
        <v>LA CAVE A BULLES</v>
      </c>
      <c r="B106" t="str">
        <f ca="1">OFFSET($A$47,,,COUNTIF(MaListe,"?*"))</f>
        <v>LA CAVE A BULLES</v>
      </c>
    </row>
    <row r="107" spans="1:2" x14ac:dyDescent="0.25">
      <c r="A107" t="str">
        <f t="array" ref="A107">IFERROR(INDEX(EBTS,MATCH(0,COUNTIF($A$46:A106,EBTS),0)),"")</f>
        <v>LE WITCHBERRY PUB</v>
      </c>
      <c r="B107" t="str">
        <f ca="1">OFFSET($A$47,,,COUNTIF(MaListe,"?*"))</f>
        <v>LE WITCHBERRY PUB</v>
      </c>
    </row>
    <row r="108" spans="1:2" x14ac:dyDescent="0.25">
      <c r="A108" t="str">
        <f t="array" ref="A108">IFERROR(INDEX(EBTS,MATCH(0,COUNTIF($A$46:A107,EBTS),0)),"")</f>
        <v>L'IRLANDAIS</v>
      </c>
      <c r="B108" t="str">
        <f ca="1">OFFSET($A$47,,,COUNTIF(MaListe,"?*"))</f>
        <v>L'IRLANDAIS</v>
      </c>
    </row>
    <row r="109" spans="1:2" x14ac:dyDescent="0.25">
      <c r="A109" t="str">
        <f t="array" ref="A109">IFERROR(INDEX(EBTS,MATCH(0,COUNTIF($A$46:A108,EBTS),0)),"")</f>
        <v>SAS AVENIR BOWLING</v>
      </c>
      <c r="B109" t="str">
        <f ca="1">OFFSET($A$47,,,COUNTIF(MaListe,"?*"))</f>
        <v>SAS AVENIR BOWLING</v>
      </c>
    </row>
    <row r="110" spans="1:2" x14ac:dyDescent="0.25">
      <c r="A110" t="str">
        <f t="array" ref="A110">IFERROR(INDEX(EBTS,MATCH(0,COUNTIF($A$46:A109,EBTS),0)),"")</f>
        <v>SNC LE GRAND CAFE</v>
      </c>
      <c r="B110" t="str">
        <f ca="1">OFFSET($A$47,,,COUNTIF(MaListe,"?*"))</f>
        <v>SNC LE GRAND CAFE</v>
      </c>
    </row>
    <row r="111" spans="1:2" x14ac:dyDescent="0.25">
      <c r="A111" t="str">
        <f t="array" ref="A111">IFERROR(INDEX(EBTS,MATCH(0,COUNTIF($A$46:A110,EBTS),0)),"")</f>
        <v>LA CHAUMIERE</v>
      </c>
      <c r="B111" t="str">
        <f ca="1">OFFSET($A$47,,,COUNTIF(MaListe,"?*"))</f>
        <v>LA CHAUMIERE</v>
      </c>
    </row>
    <row r="112" spans="1:2" x14ac:dyDescent="0.25">
      <c r="A112" t="str">
        <f t="array" ref="A112">IFERROR(INDEX(EBTS,MATCH(0,COUNTIF($A$46:A111,EBTS),0)),"")</f>
        <v>CHEZ TCHICO</v>
      </c>
      <c r="B112" t="str">
        <f ca="1">OFFSET($A$47,,,COUNTIF(MaListe,"?*"))</f>
        <v>CHEZ TCHICO</v>
      </c>
    </row>
    <row r="113" spans="1:2" x14ac:dyDescent="0.25">
      <c r="A113" t="str">
        <f t="array" ref="A113">IFERROR(INDEX(EBTS,MATCH(0,COUNTIF($A$46:A112,EBTS),0)),"")</f>
        <v>LA TAVERNE DU GEEK</v>
      </c>
      <c r="B113" t="str">
        <f ca="1">OFFSET($A$47,,,COUNTIF(MaListe,"?*"))</f>
        <v>LA TAVERNE DU GEEK</v>
      </c>
    </row>
    <row r="114" spans="1:2" x14ac:dyDescent="0.25">
      <c r="A114" t="str">
        <f t="array" ref="A114">IFERROR(INDEX(EBTS,MATCH(0,COUNTIF($A$46:A113,EBTS),0)),"")</f>
        <v>SAS TOP RESTO BAR</v>
      </c>
      <c r="B114" t="e">
        <f ca="1">OFFSET($A$47,,,COUNTIF(MaListe,"?*"))</f>
        <v>#VALUE!</v>
      </c>
    </row>
    <row r="115" spans="1:2" x14ac:dyDescent="0.25">
      <c r="A115" t="str">
        <f t="array" ref="A115">IFERROR(INDEX(EBTS,MATCH(0,COUNTIF($A$46:A114,EBTS),0)),"")</f>
        <v>LOL</v>
      </c>
      <c r="B115" t="e">
        <f ca="1">OFFSET($A$47,,,COUNTIF(MaListe,"?*"))</f>
        <v>#VALUE!</v>
      </c>
    </row>
    <row r="116" spans="1:2" x14ac:dyDescent="0.25">
      <c r="A116" t="str">
        <f t="array" ref="A116">IFERROR(INDEX(EBTS,MATCH(0,COUNTIF($A$46:A115,EBTS),0)),"")</f>
        <v/>
      </c>
      <c r="B116" t="e">
        <f ca="1">OFFSET($A$47,,,COUNTIF(MaListe,"?*"))</f>
        <v>#VALUE!</v>
      </c>
    </row>
    <row r="117" spans="1:2" x14ac:dyDescent="0.25">
      <c r="A117" t="str">
        <f t="array" ref="A117">IFERROR(INDEX(EBTS,MATCH(0,COUNTIF($A$46:A116,EBTS),0)),"")</f>
        <v/>
      </c>
      <c r="B117" t="e">
        <f ca="1">OFFSET($A$47,,,COUNTIF(MaListe,"?*"))</f>
        <v>#VALUE!</v>
      </c>
    </row>
    <row r="118" spans="1:2" x14ac:dyDescent="0.25">
      <c r="A118" t="str">
        <f t="array" ref="A118">IFERROR(INDEX(EBTS,MATCH(0,COUNTIF($A$46:A117,EBTS),0)),"")</f>
        <v/>
      </c>
      <c r="B118" t="e">
        <f ca="1">OFFSET($A$47,,,COUNTIF(MaListe,"?*"))</f>
        <v>#VALUE!</v>
      </c>
    </row>
    <row r="119" spans="1:2" x14ac:dyDescent="0.25">
      <c r="A119" t="str">
        <f t="array" ref="A119">IFERROR(INDEX(EBTS,MATCH(0,COUNTIF($A$46:A118,EBTS),0)),"")</f>
        <v/>
      </c>
      <c r="B119" t="e">
        <f ca="1">OFFSET($A$47,,,COUNTIF(MaListe,"?*"))</f>
        <v>#VALUE!</v>
      </c>
    </row>
    <row r="120" spans="1:2" x14ac:dyDescent="0.25">
      <c r="A120" t="str">
        <f t="array" ref="A120">IFERROR(INDEX(EBTS,MATCH(0,COUNTIF($A$46:A119,EBTS),0)),"")</f>
        <v/>
      </c>
      <c r="B120" t="e">
        <f ca="1">OFFSET($A$47,,,COUNTIF(MaListe,"?*"))</f>
        <v>#VALUE!</v>
      </c>
    </row>
    <row r="121" spans="1:2" x14ac:dyDescent="0.25">
      <c r="A121" t="str">
        <f t="array" ref="A121">IFERROR(INDEX(EBTS,MATCH(0,COUNTIF($A$46:A120,EBTS),0)),"")</f>
        <v/>
      </c>
      <c r="B121" t="e">
        <f ca="1">OFFSET($A$47,,,COUNTIF(MaListe,"?*"))</f>
        <v>#VALUE!</v>
      </c>
    </row>
    <row r="122" spans="1:2" x14ac:dyDescent="0.25">
      <c r="A122" t="str">
        <f t="array" ref="A122">IFERROR(INDEX(EBTS,MATCH(0,COUNTIF($A$46:A121,EBTS),0)),"")</f>
        <v/>
      </c>
      <c r="B122" t="e">
        <f ca="1">OFFSET($A$47,,,COUNTIF(MaListe,"?*"))</f>
        <v>#VALUE!</v>
      </c>
    </row>
    <row r="123" spans="1:2" x14ac:dyDescent="0.25">
      <c r="A123" t="str">
        <f t="array" ref="A123">IFERROR(INDEX(EBTS,MATCH(0,COUNTIF($A$46:A122,EBTS),0)),"")</f>
        <v/>
      </c>
      <c r="B123" t="e">
        <f ca="1">OFFSET($A$47,,,COUNTIF(MaListe,"?*"))</f>
        <v>#VALUE!</v>
      </c>
    </row>
    <row r="124" spans="1:2" x14ac:dyDescent="0.25">
      <c r="A124" t="str">
        <f t="array" ref="A124">IFERROR(INDEX(EBTS,MATCH(0,COUNTIF($A$46:A123,EBTS),0)),"")</f>
        <v/>
      </c>
      <c r="B124" t="e">
        <f ca="1">OFFSET($A$47,,,COUNTIF(MaListe,"?*"))</f>
        <v>#VALUE!</v>
      </c>
    </row>
    <row r="125" spans="1:2" x14ac:dyDescent="0.25">
      <c r="A125" t="str">
        <f t="array" ref="A125">IFERROR(INDEX(EBTS,MATCH(0,COUNTIF($A$46:A124,EBTS),0)),"")</f>
        <v/>
      </c>
      <c r="B125" t="e">
        <f ca="1">OFFSET($A$47,,,COUNTIF(MaListe,"?*"))</f>
        <v>#VALUE!</v>
      </c>
    </row>
    <row r="126" spans="1:2" x14ac:dyDescent="0.25">
      <c r="A126" t="str">
        <f t="array" ref="A126">IFERROR(INDEX(EBTS,MATCH(0,COUNTIF($A$46:A125,EBTS),0)),"")</f>
        <v/>
      </c>
      <c r="B126" t="e">
        <f ca="1">OFFSET($A$47,,,COUNTIF(MaListe,"?*"))</f>
        <v>#VALUE!</v>
      </c>
    </row>
    <row r="127" spans="1:2" x14ac:dyDescent="0.25">
      <c r="A127" t="str">
        <f t="array" ref="A127">IFERROR(INDEX(EBTS,MATCH(0,COUNTIF($A$46:A126,EBTS),0)),"")</f>
        <v/>
      </c>
      <c r="B127" t="e">
        <f ca="1">OFFSET($A$47,,,COUNTIF(MaListe,"?*"))</f>
        <v>#VALUE!</v>
      </c>
    </row>
    <row r="128" spans="1:2" x14ac:dyDescent="0.25">
      <c r="A128" t="str">
        <f t="array" ref="A128">IFERROR(INDEX(EBTS,MATCH(0,COUNTIF($A$46:A127,EBTS),0)),"")</f>
        <v/>
      </c>
      <c r="B128" t="e">
        <f ca="1">OFFSET($A$47,,,COUNTIF(MaListe,"?*"))</f>
        <v>#VALUE!</v>
      </c>
    </row>
    <row r="129" spans="1:2" x14ac:dyDescent="0.25">
      <c r="A129" t="str">
        <f t="array" ref="A129">IFERROR(INDEX(EBTS,MATCH(0,COUNTIF($A$46:A128,EBTS),0)),"")</f>
        <v/>
      </c>
      <c r="B129" t="e">
        <f ca="1">OFFSET($A$47,,,COUNTIF(MaListe,"?*"))</f>
        <v>#VALUE!</v>
      </c>
    </row>
    <row r="130" spans="1:2" x14ac:dyDescent="0.25">
      <c r="A130" t="str">
        <f t="array" ref="A130">IFERROR(INDEX(EBTS,MATCH(0,COUNTIF($A$46:A129,EBTS),0)),"")</f>
        <v/>
      </c>
      <c r="B130" t="e">
        <f ca="1">OFFSET($A$47,,,COUNTIF(MaListe,"?*"))</f>
        <v>#VALUE!</v>
      </c>
    </row>
    <row r="131" spans="1:2" x14ac:dyDescent="0.25">
      <c r="A131" t="str">
        <f t="array" ref="A131">IFERROR(INDEX(EBTS,MATCH(0,COUNTIF($A$46:A130,EBTS),0)),"")</f>
        <v/>
      </c>
      <c r="B131" t="e">
        <f ca="1">OFFSET($A$47,,,COUNTIF(MaListe,"?*"))</f>
        <v>#VALUE!</v>
      </c>
    </row>
    <row r="132" spans="1:2" x14ac:dyDescent="0.25">
      <c r="A132" t="str">
        <f t="array" ref="A132">IFERROR(INDEX(EBTS,MATCH(0,COUNTIF($A$46:A131,EBTS),0)),"")</f>
        <v/>
      </c>
      <c r="B132" t="e">
        <f ca="1">OFFSET($A$47,,,COUNTIF(MaListe,"?*"))</f>
        <v>#VALUE!</v>
      </c>
    </row>
    <row r="133" spans="1:2" x14ac:dyDescent="0.25">
      <c r="A133" t="str">
        <f t="array" ref="A133">IFERROR(INDEX(EBTS,MATCH(0,COUNTIF($A$46:A132,EBTS),0)),"")</f>
        <v/>
      </c>
      <c r="B133" t="e">
        <f ca="1">OFFSET($A$47,,,COUNTIF(MaListe,"?*"))</f>
        <v>#VALUE!</v>
      </c>
    </row>
    <row r="134" spans="1:2" x14ac:dyDescent="0.25">
      <c r="A134" t="str">
        <f t="array" ref="A134">IFERROR(INDEX(EBTS,MATCH(0,COUNTIF($A$46:A133,EBTS),0)),"")</f>
        <v/>
      </c>
      <c r="B134" t="e">
        <f ca="1">OFFSET($A$47,,,COUNTIF(MaListe,"?*"))</f>
        <v>#VALUE!</v>
      </c>
    </row>
    <row r="135" spans="1:2" x14ac:dyDescent="0.25">
      <c r="A135" t="str">
        <f t="array" ref="A135">IFERROR(INDEX(EBTS,MATCH(0,COUNTIF($A$46:A134,EBTS),0)),"")</f>
        <v/>
      </c>
      <c r="B135" t="e">
        <f ca="1">OFFSET($A$47,,,COUNTIF(MaListe,"?*"))</f>
        <v>#VALUE!</v>
      </c>
    </row>
    <row r="136" spans="1:2" x14ac:dyDescent="0.25">
      <c r="A136" t="str">
        <f t="array" ref="A136">IFERROR(INDEX(EBTS,MATCH(0,COUNTIF($A$46:A135,EBTS),0)),"")</f>
        <v/>
      </c>
      <c r="B136" t="e">
        <f ca="1">OFFSET($A$47,,,COUNTIF(MaListe,"?*"))</f>
        <v>#VALUE!</v>
      </c>
    </row>
    <row r="137" spans="1:2" x14ac:dyDescent="0.25">
      <c r="A137" t="str">
        <f t="array" ref="A137">IFERROR(INDEX(EBTS,MATCH(0,COUNTIF($A$46:A136,EBTS),0)),"")</f>
        <v/>
      </c>
      <c r="B137" t="e">
        <f ca="1">OFFSET($A$47,,,COUNTIF(MaListe,"?*"))</f>
        <v>#VALUE!</v>
      </c>
    </row>
    <row r="138" spans="1:2" x14ac:dyDescent="0.25">
      <c r="A138" t="str">
        <f t="array" ref="A138">IFERROR(INDEX(EBTS,MATCH(0,COUNTIF($A$46:A137,EBTS),0)),"")</f>
        <v/>
      </c>
      <c r="B138" t="e">
        <f ca="1">OFFSET($A$47,,,COUNTIF(MaListe,"?*"))</f>
        <v>#VALUE!</v>
      </c>
    </row>
    <row r="139" spans="1:2" x14ac:dyDescent="0.25">
      <c r="A139" t="str">
        <f t="array" ref="A139">IFERROR(INDEX(EBTS,MATCH(0,COUNTIF($A$46:A138,EBTS),0)),"")</f>
        <v/>
      </c>
      <c r="B139" t="e">
        <f ca="1">OFFSET($A$47,,,COUNTIF(MaListe,"?*"))</f>
        <v>#VALUE!</v>
      </c>
    </row>
    <row r="140" spans="1:2" x14ac:dyDescent="0.25">
      <c r="A140" t="str">
        <f t="array" ref="A140">IFERROR(INDEX(EBTS,MATCH(0,COUNTIF($A$46:A139,EBTS),0)),"")</f>
        <v/>
      </c>
      <c r="B140" t="e">
        <f ca="1">OFFSET($A$47,,,COUNTIF(MaListe,"?*"))</f>
        <v>#VALUE!</v>
      </c>
    </row>
    <row r="141" spans="1:2" x14ac:dyDescent="0.25">
      <c r="A141" t="str">
        <f t="array" ref="A141">IFERROR(INDEX(EBTS,MATCH(0,COUNTIF($A$46:A140,EBTS),0)),"")</f>
        <v/>
      </c>
      <c r="B141" t="e">
        <f ca="1">OFFSET($A$47,,,COUNTIF(MaListe,"?*"))</f>
        <v>#VALUE!</v>
      </c>
    </row>
    <row r="142" spans="1:2" x14ac:dyDescent="0.25">
      <c r="A142" t="str">
        <f t="array" ref="A142">IFERROR(INDEX(EBTS,MATCH(0,COUNTIF($A$46:A141,EBTS),0)),"")</f>
        <v/>
      </c>
      <c r="B142" t="e">
        <f ca="1">OFFSET($A$47,,,COUNTIF(MaListe,"?*"))</f>
        <v>#VALUE!</v>
      </c>
    </row>
    <row r="143" spans="1:2" x14ac:dyDescent="0.25">
      <c r="A143" t="str">
        <f t="array" ref="A143">IFERROR(INDEX(EBTS,MATCH(0,COUNTIF($A$46:A142,EBTS),0)),"")</f>
        <v/>
      </c>
      <c r="B143" t="e">
        <f ca="1">OFFSET($A$47,,,COUNTIF(MaListe,"?*"))</f>
        <v>#VALUE!</v>
      </c>
    </row>
    <row r="144" spans="1:2" x14ac:dyDescent="0.25">
      <c r="A144" t="str">
        <f t="array" ref="A144">IFERROR(INDEX(EBTS,MATCH(0,COUNTIF($A$46:A143,EBTS),0)),"")</f>
        <v/>
      </c>
      <c r="B144" t="e">
        <f ca="1">OFFSET($A$47,,,COUNTIF(MaListe,"?*"))</f>
        <v>#VALUE!</v>
      </c>
    </row>
    <row r="145" spans="1:2" x14ac:dyDescent="0.25">
      <c r="A145" t="str">
        <f t="array" ref="A145">IFERROR(INDEX(EBTS,MATCH(0,COUNTIF($A$46:A144,EBTS),0)),"")</f>
        <v/>
      </c>
      <c r="B145" t="e">
        <f ca="1">OFFSET($A$47,,,COUNTIF(MaListe,"?*"))</f>
        <v>#VALUE!</v>
      </c>
    </row>
    <row r="146" spans="1:2" x14ac:dyDescent="0.25">
      <c r="A146" t="str">
        <f t="array" ref="A146">IFERROR(INDEX(EBTS,MATCH(0,COUNTIF($A$46:A145,EBTS),0)),"")</f>
        <v/>
      </c>
      <c r="B146" t="e">
        <f ca="1">OFFSET($A$47,,,COUNTIF(MaListe,"?*"))</f>
        <v>#VALUE!</v>
      </c>
    </row>
    <row r="147" spans="1:2" x14ac:dyDescent="0.25">
      <c r="A147" t="str">
        <f t="array" ref="A147">IFERROR(INDEX(EBTS,MATCH(0,COUNTIF($A$46:A146,EBTS),0)),"")</f>
        <v/>
      </c>
      <c r="B147" t="e">
        <f ca="1">OFFSET($A$47,,,COUNTIF(MaListe,"?*"))</f>
        <v>#VALUE!</v>
      </c>
    </row>
    <row r="148" spans="1:2" x14ac:dyDescent="0.25">
      <c r="A148" t="str">
        <f t="array" ref="A148">IFERROR(INDEX(EBTS,MATCH(0,COUNTIF($A$46:A147,EBTS),0)),"")</f>
        <v/>
      </c>
      <c r="B148" t="e">
        <f ca="1">OFFSET($A$47,,,COUNTIF(MaListe,"?*"))</f>
        <v>#VALUE!</v>
      </c>
    </row>
    <row r="149" spans="1:2" x14ac:dyDescent="0.25">
      <c r="A149" t="str">
        <f t="array" ref="A149">IFERROR(INDEX(EBTS,MATCH(0,COUNTIF($A$46:A148,EBTS),0)),"")</f>
        <v/>
      </c>
      <c r="B149" t="e">
        <f ca="1">OFFSET($A$47,,,COUNTIF(MaListe,"?*"))</f>
        <v>#VALUE!</v>
      </c>
    </row>
    <row r="150" spans="1:2" x14ac:dyDescent="0.25">
      <c r="A150" t="str">
        <f t="array" ref="A150">IFERROR(INDEX(EBTS,MATCH(0,COUNTIF($A$46:A149,EBTS),0)),"")</f>
        <v/>
      </c>
      <c r="B150" t="e">
        <f ca="1">OFFSET($A$47,,,COUNTIF(MaListe,"?*"))</f>
        <v>#VALUE!</v>
      </c>
    </row>
    <row r="151" spans="1:2" x14ac:dyDescent="0.25">
      <c r="A151" t="str">
        <f t="array" ref="A151">IFERROR(INDEX(EBTS,MATCH(0,COUNTIF($A$46:A150,EBTS),0)),"")</f>
        <v/>
      </c>
      <c r="B151" t="e">
        <f ca="1">OFFSET($A$47,,,COUNTIF(MaListe,"?*"))</f>
        <v>#VALUE!</v>
      </c>
    </row>
    <row r="152" spans="1:2" x14ac:dyDescent="0.25">
      <c r="A152" t="str">
        <f t="array" ref="A152">IFERROR(INDEX(EBTS,MATCH(0,COUNTIF($A$46:A151,EBTS),0)),"")</f>
        <v/>
      </c>
      <c r="B152" t="e">
        <f ca="1">OFFSET($A$47,,,COUNTIF(MaListe,"?*"))</f>
        <v>#VALUE!</v>
      </c>
    </row>
    <row r="153" spans="1:2" x14ac:dyDescent="0.25">
      <c r="A153" t="str">
        <f t="array" ref="A153">IFERROR(INDEX(EBTS,MATCH(0,COUNTIF($A$46:A152,EBTS),0)),"")</f>
        <v/>
      </c>
      <c r="B153" t="e">
        <f ca="1">OFFSET($A$47,,,COUNTIF(MaListe,"?*"))</f>
        <v>#VALUE!</v>
      </c>
    </row>
    <row r="154" spans="1:2" x14ac:dyDescent="0.25">
      <c r="A154" t="str">
        <f t="array" ref="A154">IFERROR(INDEX(EBTS,MATCH(0,COUNTIF($A$46:A153,EBTS),0)),"")</f>
        <v/>
      </c>
      <c r="B154" t="e">
        <f ca="1">OFFSET($A$47,,,COUNTIF(MaListe,"?*"))</f>
        <v>#VALUE!</v>
      </c>
    </row>
    <row r="155" spans="1:2" x14ac:dyDescent="0.25">
      <c r="A155" t="str">
        <f t="array" ref="A155">IFERROR(INDEX(EBTS,MATCH(0,COUNTIF($A$46:A154,EBTS),0)),"")</f>
        <v/>
      </c>
      <c r="B155" t="e">
        <f ca="1">OFFSET($A$47,,,COUNTIF(MaListe,"?*"))</f>
        <v>#VALUE!</v>
      </c>
    </row>
    <row r="156" spans="1:2" x14ac:dyDescent="0.25">
      <c r="A156" t="str">
        <f t="array" ref="A156">IFERROR(INDEX(EBTS,MATCH(0,COUNTIF($A$46:A155,EBTS),0)),"")</f>
        <v/>
      </c>
      <c r="B156" t="e">
        <f ca="1">OFFSET($A$47,,,COUNTIF(MaListe,"?*"))</f>
        <v>#VALUE!</v>
      </c>
    </row>
    <row r="157" spans="1:2" x14ac:dyDescent="0.25">
      <c r="A157" t="str">
        <f t="array" ref="A157">IFERROR(INDEX(EBTS,MATCH(0,COUNTIF($A$46:A156,EBTS),0)),"")</f>
        <v/>
      </c>
      <c r="B157" t="e">
        <f ca="1">OFFSET($A$47,,,COUNTIF(MaListe,"?*"))</f>
        <v>#VALUE!</v>
      </c>
    </row>
    <row r="158" spans="1:2" x14ac:dyDescent="0.25">
      <c r="A158" t="str">
        <f t="array" ref="A158">IFERROR(INDEX(EBTS,MATCH(0,COUNTIF($A$46:A157,EBTS),0)),"")</f>
        <v/>
      </c>
      <c r="B158" t="e">
        <f ca="1">OFFSET($A$47,,,COUNTIF(MaListe,"?*"))</f>
        <v>#VALUE!</v>
      </c>
    </row>
    <row r="159" spans="1:2" x14ac:dyDescent="0.25">
      <c r="A159" t="str">
        <f t="array" ref="A159">IFERROR(INDEX(EBTS,MATCH(0,COUNTIF($A$46:A158,EBTS),0)),"")</f>
        <v/>
      </c>
      <c r="B159" t="e">
        <f ca="1">OFFSET($A$47,,,COUNTIF(MaListe,"?*"))</f>
        <v>#VALUE!</v>
      </c>
    </row>
    <row r="160" spans="1:2" x14ac:dyDescent="0.25">
      <c r="A160" t="str">
        <f t="array" ref="A160">IFERROR(INDEX(EBTS,MATCH(0,COUNTIF($A$46:A159,EBTS),0)),"")</f>
        <v/>
      </c>
      <c r="B160" t="e">
        <f ca="1">OFFSET($A$47,,,COUNTIF(MaListe,"?*"))</f>
        <v>#VALUE!</v>
      </c>
    </row>
    <row r="161" spans="1:2" x14ac:dyDescent="0.25">
      <c r="A161" t="str">
        <f t="array" ref="A161">IFERROR(INDEX(EBTS,MATCH(0,COUNTIF($A$46:A160,EBTS),0)),"")</f>
        <v/>
      </c>
      <c r="B161" t="e">
        <f ca="1">OFFSET($A$47,,,COUNTIF(MaListe,"?*"))</f>
        <v>#VALUE!</v>
      </c>
    </row>
    <row r="162" spans="1:2" x14ac:dyDescent="0.25">
      <c r="A162" t="str">
        <f t="array" ref="A162">IFERROR(INDEX(EBTS,MATCH(0,COUNTIF($A$46:A161,EBTS),0)),"")</f>
        <v/>
      </c>
      <c r="B162" t="e">
        <f ca="1">OFFSET($A$47,,,COUNTIF(MaListe,"?*"))</f>
        <v>#VALUE!</v>
      </c>
    </row>
    <row r="163" spans="1:2" x14ac:dyDescent="0.25">
      <c r="A163" t="str">
        <f t="array" ref="A163">IFERROR(INDEX(EBTS,MATCH(0,COUNTIF($A$46:A162,EBTS),0)),"")</f>
        <v/>
      </c>
      <c r="B163" t="e">
        <f ca="1">OFFSET($A$47,,,COUNTIF(MaListe,"?*"))</f>
        <v>#VALUE!</v>
      </c>
    </row>
    <row r="164" spans="1:2" x14ac:dyDescent="0.25">
      <c r="A164" t="str">
        <f t="array" ref="A164">IFERROR(INDEX(EBTS,MATCH(0,COUNTIF($A$46:A163,EBTS),0)),"")</f>
        <v/>
      </c>
      <c r="B164" t="e">
        <f ca="1">OFFSET($A$47,,,COUNTIF(MaListe,"?*"))</f>
        <v>#VALUE!</v>
      </c>
    </row>
    <row r="165" spans="1:2" x14ac:dyDescent="0.25">
      <c r="A165" t="str">
        <f t="array" ref="A165">IFERROR(INDEX(EBTS,MATCH(0,COUNTIF($A$46:A164,EBTS),0)),"")</f>
        <v/>
      </c>
      <c r="B165" t="e">
        <f ca="1">OFFSET($A$47,,,COUNTIF(MaListe,"?*"))</f>
        <v>#VALUE!</v>
      </c>
    </row>
    <row r="166" spans="1:2" x14ac:dyDescent="0.25">
      <c r="A166" t="str">
        <f t="array" ref="A166">IFERROR(INDEX(EBTS,MATCH(0,COUNTIF($A$46:A165,EBTS),0)),"")</f>
        <v/>
      </c>
      <c r="B166" t="e">
        <f ca="1">OFFSET($A$47,,,COUNTIF(MaListe,"?*"))</f>
        <v>#VALUE!</v>
      </c>
    </row>
  </sheetData>
  <dataValidations count="1">
    <dataValidation type="list" allowBlank="1" showInputMessage="1" showErrorMessage="1" sqref="A45" xr:uid="{C33CC3B8-154C-4BDD-B4A5-5124670A3D3A}">
      <formula1>MaListe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EBTS</vt:lpstr>
      <vt:lpstr>MaListe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Laurence</dc:creator>
  <cp:lastModifiedBy>s.haugmard</cp:lastModifiedBy>
  <dcterms:created xsi:type="dcterms:W3CDTF">2016-09-16T07:27:25Z</dcterms:created>
  <dcterms:modified xsi:type="dcterms:W3CDTF">2019-12-30T15:14:21Z</dcterms:modified>
</cp:coreProperties>
</file>