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ropbox\YGGD\13. MEDIATHEQUE\FORMATION\EXCEL\FORUMS\EXCEL PRATIQUE - QUESTIONS SUR PB\EXCEL PRATIQUE - SommeProd matrices - 2020 1004\"/>
    </mc:Choice>
  </mc:AlternateContent>
  <xr:revisionPtr revIDLastSave="0" documentId="13_ncr:1_{C84FE376-370D-4F99-BB93-2A6977A5A2DE}" xr6:coauthVersionLast="45" xr6:coauthVersionMax="45" xr10:uidLastSave="{00000000-0000-0000-0000-000000000000}"/>
  <bookViews>
    <workbookView xWindow="-108" yWindow="-108" windowWidth="23256" windowHeight="12576" activeTab="3" xr2:uid="{5ECC6C17-11F4-4F9C-BC5B-D57DA76CF634}"/>
  </bookViews>
  <sheets>
    <sheet name="Feuil1" sheetId="1" r:id="rId1"/>
    <sheet name="Feuil2" sheetId="2" r:id="rId2"/>
    <sheet name="Feuil3" sheetId="3" r:id="rId3"/>
    <sheet name="Feuil4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4" i="4" l="1" a="1"/>
  <c r="I14" i="4" s="1"/>
  <c r="I12" i="4" a="1"/>
  <c r="I12" i="4" s="1"/>
  <c r="G12" i="4" a="1"/>
  <c r="G12" i="4" s="1"/>
  <c r="L11" i="3"/>
  <c r="L8" i="3" a="1"/>
  <c r="L8" i="3" s="1"/>
  <c r="B4" i="3" a="1"/>
  <c r="B4" i="3" s="1"/>
  <c r="B6" i="3" a="1"/>
  <c r="B6" i="3" s="1"/>
  <c r="E16" i="2"/>
  <c r="E13" i="2" a="1"/>
  <c r="E13" i="2" s="1"/>
  <c r="I18" i="2" a="1"/>
  <c r="I18" i="2" s="1"/>
  <c r="E15" i="1" a="1"/>
  <c r="E15" i="1" s="1"/>
  <c r="C1" i="1" a="1"/>
  <c r="C1" i="1" s="1"/>
  <c r="G12" i="1" a="1"/>
  <c r="G12" i="1" s="1"/>
  <c r="E12" i="1" a="1"/>
  <c r="E12" i="1" s="1"/>
  <c r="K4" i="1" a="1"/>
  <c r="K4" i="1" s="1"/>
  <c r="K3" i="1" a="1"/>
  <c r="K3" i="1" s="1"/>
  <c r="K2" i="1" a="1"/>
  <c r="K2" i="1" s="1"/>
  <c r="I6" i="1" a="1"/>
  <c r="I6" i="1" s="1"/>
  <c r="I7" i="1" s="1" a="1"/>
  <c r="I7" i="1" s="1"/>
  <c r="I2" i="1" a="1"/>
  <c r="I2" i="1" s="1"/>
  <c r="I3" i="1" s="1" a="1"/>
  <c r="I3" i="1" s="1"/>
  <c r="G2" i="1" a="1"/>
  <c r="G2" i="1" s="1"/>
  <c r="G3" i="1" s="1" a="1"/>
  <c r="G3" i="1" s="1"/>
  <c r="F2" i="1" a="1"/>
  <c r="F2" i="1" s="1"/>
  <c r="D2" i="1" a="1"/>
  <c r="D2" i="1" s="1"/>
  <c r="D3" i="1" s="1" a="1"/>
  <c r="D3" i="1" s="1"/>
  <c r="I4" i="1" l="1" a="1"/>
  <c r="I4" i="1" s="1"/>
  <c r="I5" i="1" s="1" a="1"/>
  <c r="I5" i="1" s="1"/>
  <c r="G4" i="1" a="1"/>
  <c r="G4" i="1" s="1"/>
  <c r="D4" i="1" a="1"/>
  <c r="D4" i="1" s="1"/>
  <c r="D5" i="1" s="1" a="1"/>
  <c r="D5" i="1" s="1"/>
  <c r="G5" i="1" l="1" a="1"/>
  <c r="G5" i="1" s="1"/>
  <c r="G6" i="1" s="1" a="1"/>
  <c r="G6" i="1" s="1"/>
  <c r="D6" i="1" a="1"/>
  <c r="D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<sst xmlns="http://schemas.openxmlformats.org/spreadsheetml/2006/main" count="43" uniqueCount="19">
  <si>
    <t>jean Bonnot</t>
  </si>
  <si>
    <t>Henry</t>
  </si>
  <si>
    <t>Alain</t>
  </si>
  <si>
    <t>Marty</t>
  </si>
  <si>
    <t>Arth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</si>
  <si>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</si>
  <si>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</si>
  <si>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</si>
  <si>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</si>
  <si>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</si>
  <si>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</si>
  <si>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</si>
  <si>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</si>
  <si>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Pierre</t>
  </si>
  <si>
    <t>Paul</t>
  </si>
  <si>
    <t>Période</t>
  </si>
  <si>
    <t>Produit 1</t>
  </si>
  <si>
    <t>Produit 2</t>
  </si>
  <si>
    <t xml:space="preserve">Pierre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</si>
</sst>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A741D-1875-49CD-BED8-302732E04310}">
  <dimension ref="A1:K15"/>
  <sheetViews>
    <sheetView workbookViewId="0">
      <selection sqref="A1:A6"/>
    </sheetView>
  </sheetViews>
  <sheetFormatPr baseColWidth="10" defaultRowHeight="14.4" x14ac:dyDescent="0.3"/>
  <sheetData>
    <row r="1" spans="1:11" x14ac:dyDescent="0.3">
      <c r="A1" t="s">
        <v>0</v>
      </c>
      <c r="C1" cm="1">
        <f t="array" ref="C1">SUMPRODUCT(1/COUNTIF($A$1:$A$6,$A$1:$A$6))</f>
        <v>5</v>
      </c>
    </row>
    <row r="2" spans="1:11" x14ac:dyDescent="0.3">
      <c r="A2" t="s">
        <v>1</v>
      </c>
      <c r="D2" t="str" cm="1">
        <f t="array" ref="D2">INDEX($A$1:$A$6,MATCH(0,COUNTIF($D$1:D1,$A$1:$A$6),0))</f>
        <v>jean Bonnot</v>
      </c>
      <c r="F2" cm="1">
        <f t="array" ref="F2:F7">COUNTIF($A$1:$A$6,"&lt;"&amp;$A$1:$A$6)</f>
        <v>3</v>
      </c>
      <c r="G2" t="str" cm="1">
        <f t="array" ref="G2">INDEX($A$1:$A$6,MATCH(0,COUNTIF($A$1:$A$6,"&lt;"&amp;$A$1:$A$6)-SUM(COUNTIF($A$1:$A$6,$G$1:G1)),0))</f>
        <v>Alain</v>
      </c>
      <c r="I2" t="str" cm="1">
        <f t="array" ref="I2">INDEX($A$1:$A$6,MATCH(0,COUNTIF($I$1:I1,$A$1:$A$6),0))</f>
        <v>jean Bonnot</v>
      </c>
      <c r="K2" t="str" cm="1">
        <f t="array" ref="K2">INDEX($A$1:$A$6,MATCH(0,COUNTIF($A$1:$A$6,"&lt;"&amp;$A$1:$A$6)-SUM(COUNTIF($K$1:K1,$A$1:$A$6)),0))</f>
        <v>Alain</v>
      </c>
    </row>
    <row r="3" spans="1:11" x14ac:dyDescent="0.3">
      <c r="A3" t="s">
        <v>2</v>
      </c>
      <c r="D3" t="str" cm="1">
        <f t="array" ref="D3">INDEX($A$1:$A$6,MATCH(0,COUNTIF($D$1:D2,$A$1:$A$6),0))</f>
        <v>Henry</v>
      </c>
      <c r="F3">
        <v>2</v>
      </c>
      <c r="G3" t="str" cm="1">
        <f t="array" ref="G3">INDEX($A$1:$A$6,MATCH(0,COUNTIF($A$1:$A$6,"&lt;"&amp;$A$1:$A$6)-SUM(COUNTIF($A$1:$A$6,$G$1:G2)),0))</f>
        <v>Arth</v>
      </c>
      <c r="I3" t="str" cm="1">
        <f t="array" ref="I3">INDEX($A$1:$A$6,MATCH(0,COUNTIF($I$1:I2,$A$1:$A$6),0))</f>
        <v>Henry</v>
      </c>
      <c r="K3" t="str" cm="1">
        <f t="array" ref="K3">INDEX($A$1:$A$6,MATCH(0,COUNTIF($A$1:$A$6,"&lt;"&amp;$A$1:$A$6)-SUM(COUNTIF($K$1:K2,$A$1:$A$6)),0))</f>
        <v>Arth</v>
      </c>
    </row>
    <row r="4" spans="1:11" x14ac:dyDescent="0.3">
      <c r="A4" t="s">
        <v>3</v>
      </c>
      <c r="D4" t="str" cm="1">
        <f t="array" ref="D4">INDEX($A$1:$A$6,MATCH(0,COUNTIF($D$1:D3,$A$1:$A$6),0))</f>
        <v>Alain</v>
      </c>
      <c r="F4">
        <v>0</v>
      </c>
      <c r="G4" t="str" cm="1">
        <f t="array" ref="G4">INDEX($A$1:$A$6,MATCH(0,COUNTIF($A$1:$A$6,"&lt;"&amp;$A$1:$A$6)-SUM(COUNTIF($A$1:$A$6,$G$1:G3)),0))</f>
        <v>Henry</v>
      </c>
      <c r="I4" t="str" cm="1">
        <f t="array" ref="I4">INDEX($A$1:$A$6,MATCH(0,COUNTIF($I$1:I3,$A$1:$A$6),0))</f>
        <v>Alain</v>
      </c>
      <c r="K4" t="str" cm="1">
        <f t="array" ref="K4">INDEX($A$1:$A$6,MATCH(0,COUNTIF($A$1:$A$6,"&lt;"&amp;$A$1:$A$6)-SUM(COUNTIF($K$1:K3,$A$1:$A$6)),0))</f>
        <v>Henry</v>
      </c>
    </row>
    <row r="5" spans="1:11" x14ac:dyDescent="0.3">
      <c r="A5" t="s">
        <v>0</v>
      </c>
      <c r="D5" t="str" cm="1">
        <f t="array" ref="D5">INDEX($A$1:$A$6,MATCH(0,COUNTIF($D$1:D4,$A$1:$A$6),0))</f>
        <v>Marty</v>
      </c>
      <c r="F5">
        <v>5</v>
      </c>
      <c r="G5" t="str" cm="1">
        <f t="array" ref="G5">INDEX($A$1:$A$6,MATCH(0,COUNTIF($A$1:$A$6,"&lt;"&amp;$A$1:$A$6)-SUM(COUNTIF($A$1:$A$6,$G$1:G4)),0))</f>
        <v>jean Bonnot</v>
      </c>
      <c r="I5" t="str" cm="1">
        <f t="array" ref="I5">INDEX($A$1:$A$6,MATCH(0,COUNTIF($I$1:I4,$A$1:$A$6),0))</f>
        <v>Marty</v>
      </c>
    </row>
    <row r="6" spans="1:11" x14ac:dyDescent="0.3">
      <c r="A6" t="s">
        <v>4</v>
      </c>
      <c r="D6" t="str" cm="1">
        <f t="array" ref="D6">INDEX($A$1:$A$6,MATCH(0,COUNTIF($D$1:D5,$A$1:$A$6),0))</f>
        <v>Arth</v>
      </c>
      <c r="F6">
        <v>3</v>
      </c>
      <c r="G6" t="str" cm="1">
        <f t="array" ref="G6">INDEX($A$1:$A$6,MATCH(0,COUNTIF($A$1:$A$6,"&lt;"&amp;$A$1:$A$6)-SUM(COUNTIF($A$1:$A$6,$G$1:G5)),0))</f>
        <v>Marty</v>
      </c>
      <c r="I6" t="str" cm="1">
        <f t="array" ref="I6">INDEX($A$1:$A$6,MATCH(0,COUNTIF($I$1:I5,$A$1:$A$6),0))</f>
        <v>Arth</v>
      </c>
    </row>
    <row r="7" spans="1:11" x14ac:dyDescent="0.3">
      <c r="F7">
        <v>1</v>
      </c>
      <c r="I7" t="e" cm="1">
        <f t="array" ref="I7">INDEX($A$1:$A$6,MATCH(0,COUNTIF($I$1:I6,$A$1:$A$6),0))</f>
        <v>#N/A</v>
      </c>
    </row>
    <row r="12" spans="1:11" x14ac:dyDescent="0.3">
      <c r="E12" t="str" cm="1">
        <f t="array" ref="E12">INDEX($A$1:$A$6,SUMPRODUCT(LARGE(COUNTIF($A$1:$A$6,"&lt;"&amp;$A$1:$A$6),{5;1})))</f>
        <v>Arth</v>
      </c>
      <c r="G12" t="str" cm="1">
        <f t="array" ref="G12">INDEX($A$1:$A$6,MATCH(LARGE(COUNTIF($A$1:$A$6,"&lt;"&amp;$A$1:$A$6),1),COUNTIF($A$1:$A$6,"&lt;"&amp;$A$1:$A$6),0))</f>
        <v>Marty</v>
      </c>
    </row>
    <row r="15" spans="1:11" x14ac:dyDescent="0.3">
      <c r="E15" cm="1">
        <f t="array" ref="E15">SUMPRODUCT(LARGE(COUNTIF($A$1:$A$6,"&lt;"&amp;$A$1:$A$6),{5;1}))</f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6358AD-22FB-423B-B7A9-214C9297160A}">
  <dimension ref="A1:J18"/>
  <sheetViews>
    <sheetView workbookViewId="0">
      <selection activeCell="A2" sqref="A2:A7"/>
    </sheetView>
  </sheetViews>
  <sheetFormatPr baseColWidth="10" defaultRowHeight="14.4" x14ac:dyDescent="0.3"/>
  <sheetData>
    <row r="1" spans="1:10" x14ac:dyDescent="0.3"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  <c r="H1" t="s">
        <v>11</v>
      </c>
      <c r="I1" t="s">
        <v>12</v>
      </c>
    </row>
    <row r="2" spans="1:10" x14ac:dyDescent="0.3">
      <c r="A2" t="s">
        <v>0</v>
      </c>
      <c r="B2">
        <v>12</v>
      </c>
      <c r="C2">
        <v>13</v>
      </c>
      <c r="D2">
        <v>14</v>
      </c>
      <c r="E2">
        <v>15</v>
      </c>
      <c r="F2">
        <v>16</v>
      </c>
      <c r="G2">
        <v>17</v>
      </c>
      <c r="H2">
        <v>18</v>
      </c>
      <c r="I2">
        <v>19</v>
      </c>
    </row>
    <row r="3" spans="1:10" x14ac:dyDescent="0.3">
      <c r="A3" t="s">
        <v>1</v>
      </c>
      <c r="B3">
        <v>12</v>
      </c>
      <c r="C3">
        <v>13</v>
      </c>
      <c r="D3">
        <v>14</v>
      </c>
      <c r="E3">
        <v>15</v>
      </c>
      <c r="F3">
        <v>16</v>
      </c>
      <c r="G3">
        <v>17</v>
      </c>
      <c r="H3">
        <v>18</v>
      </c>
      <c r="I3">
        <v>19</v>
      </c>
    </row>
    <row r="4" spans="1:10" x14ac:dyDescent="0.3">
      <c r="A4" t="s">
        <v>2</v>
      </c>
      <c r="B4">
        <v>12</v>
      </c>
      <c r="C4">
        <v>13</v>
      </c>
      <c r="D4">
        <v>14</v>
      </c>
      <c r="E4">
        <v>15</v>
      </c>
      <c r="F4">
        <v>16</v>
      </c>
      <c r="G4">
        <v>17</v>
      </c>
      <c r="H4">
        <v>18</v>
      </c>
      <c r="I4">
        <v>19</v>
      </c>
    </row>
    <row r="5" spans="1:10" x14ac:dyDescent="0.3">
      <c r="A5" t="s">
        <v>3</v>
      </c>
      <c r="B5">
        <v>12</v>
      </c>
      <c r="C5">
        <v>13</v>
      </c>
      <c r="D5">
        <v>14</v>
      </c>
      <c r="E5">
        <v>15</v>
      </c>
      <c r="F5">
        <v>16</v>
      </c>
      <c r="G5">
        <v>17</v>
      </c>
      <c r="H5">
        <v>18</v>
      </c>
      <c r="I5">
        <v>19</v>
      </c>
    </row>
    <row r="6" spans="1:10" x14ac:dyDescent="0.3">
      <c r="A6" t="s">
        <v>0</v>
      </c>
      <c r="B6">
        <v>12</v>
      </c>
      <c r="C6">
        <v>13</v>
      </c>
      <c r="D6">
        <v>14</v>
      </c>
      <c r="E6">
        <v>15</v>
      </c>
      <c r="F6">
        <v>16</v>
      </c>
      <c r="G6">
        <v>17</v>
      </c>
      <c r="H6">
        <v>18</v>
      </c>
      <c r="I6">
        <v>19</v>
      </c>
    </row>
    <row r="7" spans="1:10" x14ac:dyDescent="0.3">
      <c r="A7" t="s">
        <v>4</v>
      </c>
      <c r="B7">
        <v>12</v>
      </c>
      <c r="C7">
        <v>13</v>
      </c>
      <c r="D7">
        <v>14</v>
      </c>
      <c r="E7">
        <v>15</v>
      </c>
      <c r="F7">
        <v>16</v>
      </c>
      <c r="G7">
        <v>17</v>
      </c>
      <c r="H7">
        <v>18</v>
      </c>
      <c r="I7">
        <v>19</v>
      </c>
    </row>
    <row r="13" spans="1:10" x14ac:dyDescent="0.3">
      <c r="E13" cm="1">
        <f t="array" ref="E13:F13">COLUMN(A2:B7)</f>
        <v>1</v>
      </c>
      <c r="F13">
        <v>2</v>
      </c>
      <c r="I13" t="s">
        <v>2</v>
      </c>
      <c r="J13" t="s">
        <v>10</v>
      </c>
    </row>
    <row r="16" spans="1:10" x14ac:dyDescent="0.3">
      <c r="E16">
        <f>MOD(1,2)</f>
        <v>1</v>
      </c>
    </row>
    <row r="18" spans="9:9" x14ac:dyDescent="0.3">
      <c r="I18" cm="1">
        <f t="array" ref="I18">SUMPRODUCT(($A$2:$A$7=I13)*($A$1:$I$1=$J$13),$A$2:$I$7)</f>
        <v>17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B7F3A7-904D-423C-AD3E-F4CCCDCA2011}">
  <dimension ref="B1:Q11"/>
  <sheetViews>
    <sheetView workbookViewId="0">
      <selection activeCell="L12" sqref="L12"/>
    </sheetView>
  </sheetViews>
  <sheetFormatPr baseColWidth="10" defaultRowHeight="14.4" x14ac:dyDescent="0.3"/>
  <sheetData>
    <row r="1" spans="2:17" x14ac:dyDescent="0.3">
      <c r="B1" t="s">
        <v>13</v>
      </c>
      <c r="C1" t="s">
        <v>14</v>
      </c>
      <c r="D1" t="s">
        <v>13</v>
      </c>
      <c r="E1" t="s">
        <v>14</v>
      </c>
      <c r="F1" t="s">
        <v>13</v>
      </c>
      <c r="G1" t="s">
        <v>14</v>
      </c>
      <c r="H1" t="s">
        <v>13</v>
      </c>
      <c r="I1" t="s">
        <v>14</v>
      </c>
    </row>
    <row r="2" spans="2:17" x14ac:dyDescent="0.3">
      <c r="B2">
        <v>345</v>
      </c>
      <c r="C2">
        <v>345345</v>
      </c>
      <c r="D2">
        <v>2</v>
      </c>
      <c r="E2">
        <v>3452</v>
      </c>
      <c r="F2">
        <v>3</v>
      </c>
      <c r="G2">
        <v>555</v>
      </c>
      <c r="H2">
        <v>1</v>
      </c>
      <c r="I2">
        <v>555</v>
      </c>
    </row>
    <row r="4" spans="2:17" x14ac:dyDescent="0.3">
      <c r="B4" cm="1">
        <f t="array" ref="B4:I4">MOD(COLUMN(B1:I1),2)</f>
        <v>0</v>
      </c>
      <c r="C4">
        <v>1</v>
      </c>
      <c r="D4">
        <v>0</v>
      </c>
      <c r="E4">
        <v>1</v>
      </c>
      <c r="F4">
        <v>0</v>
      </c>
      <c r="G4">
        <v>1</v>
      </c>
      <c r="H4">
        <v>0</v>
      </c>
      <c r="I4">
        <v>1</v>
      </c>
    </row>
    <row r="6" spans="2:17" x14ac:dyDescent="0.3">
      <c r="B6" cm="1">
        <f t="array" ref="B6">SUMPRODUCT(((MOD(COLUMN(B1:I1),2)=0)*$B$2:$I$2))</f>
        <v>351</v>
      </c>
    </row>
    <row r="8" spans="2:17" x14ac:dyDescent="0.3">
      <c r="L8" cm="1">
        <f t="array" ref="L8:Q8">COLUMN(C3:H14)</f>
        <v>3</v>
      </c>
      <c r="M8">
        <v>4</v>
      </c>
      <c r="N8">
        <v>5</v>
      </c>
      <c r="O8">
        <v>6</v>
      </c>
      <c r="P8">
        <v>7</v>
      </c>
      <c r="Q8">
        <v>8</v>
      </c>
    </row>
    <row r="11" spans="2:17" x14ac:dyDescent="0.3">
      <c r="L11">
        <f>MOD(L8,2)</f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017B03-7B1D-4A77-AF29-D359C1609700}">
  <dimension ref="A1:I14"/>
  <sheetViews>
    <sheetView tabSelected="1" workbookViewId="0">
      <selection activeCell="G12" sqref="G12"/>
    </sheetView>
  </sheetViews>
  <sheetFormatPr baseColWidth="10" defaultRowHeight="14.4" x14ac:dyDescent="0.3"/>
  <sheetData>
    <row r="1" spans="1:9" x14ac:dyDescent="0.3">
      <c r="A1" t="s">
        <v>15</v>
      </c>
      <c r="B1" t="s">
        <v>18</v>
      </c>
      <c r="C1" t="s">
        <v>18</v>
      </c>
      <c r="D1" t="s">
        <v>18</v>
      </c>
      <c r="E1" t="s">
        <v>18</v>
      </c>
      <c r="F1" t="s">
        <v>18</v>
      </c>
      <c r="G1" t="s">
        <v>18</v>
      </c>
    </row>
    <row r="2" spans="1:9" x14ac:dyDescent="0.3">
      <c r="A2" t="s">
        <v>16</v>
      </c>
      <c r="B2">
        <v>5</v>
      </c>
      <c r="C2">
        <v>5</v>
      </c>
      <c r="D2">
        <v>5</v>
      </c>
      <c r="E2">
        <v>5</v>
      </c>
      <c r="F2">
        <v>5</v>
      </c>
      <c r="G2">
        <v>5</v>
      </c>
    </row>
    <row r="3" spans="1:9" x14ac:dyDescent="0.3">
      <c r="A3" t="s">
        <v>17</v>
      </c>
      <c r="B3">
        <v>3</v>
      </c>
      <c r="C3">
        <v>4</v>
      </c>
      <c r="D3">
        <v>5</v>
      </c>
      <c r="E3">
        <v>5</v>
      </c>
      <c r="F3">
        <v>5</v>
      </c>
      <c r="G3">
        <v>5</v>
      </c>
    </row>
    <row r="4" spans="1:9" x14ac:dyDescent="0.3">
      <c r="A4" t="s">
        <v>16</v>
      </c>
      <c r="B4">
        <v>5</v>
      </c>
      <c r="C4">
        <v>4</v>
      </c>
      <c r="D4">
        <v>5</v>
      </c>
      <c r="E4">
        <v>5</v>
      </c>
      <c r="F4">
        <v>5</v>
      </c>
      <c r="G4">
        <v>5</v>
      </c>
    </row>
    <row r="5" spans="1:9" x14ac:dyDescent="0.3">
      <c r="A5" t="s">
        <v>17</v>
      </c>
      <c r="B5">
        <v>5</v>
      </c>
      <c r="C5">
        <v>5</v>
      </c>
      <c r="D5">
        <v>5</v>
      </c>
      <c r="E5">
        <v>5</v>
      </c>
      <c r="F5">
        <v>5</v>
      </c>
      <c r="G5">
        <v>5</v>
      </c>
    </row>
    <row r="6" spans="1:9" x14ac:dyDescent="0.3">
      <c r="A6" t="s">
        <v>16</v>
      </c>
      <c r="B6">
        <v>5</v>
      </c>
      <c r="C6">
        <v>5</v>
      </c>
      <c r="D6">
        <v>5</v>
      </c>
      <c r="E6">
        <v>5</v>
      </c>
      <c r="F6">
        <v>5</v>
      </c>
      <c r="G6">
        <v>5</v>
      </c>
    </row>
    <row r="7" spans="1:9" x14ac:dyDescent="0.3">
      <c r="A7" t="s">
        <v>17</v>
      </c>
      <c r="B7">
        <v>5</v>
      </c>
      <c r="C7">
        <v>5</v>
      </c>
      <c r="D7">
        <v>5</v>
      </c>
      <c r="E7">
        <v>5</v>
      </c>
      <c r="F7">
        <v>5</v>
      </c>
      <c r="G7">
        <v>5</v>
      </c>
    </row>
    <row r="12" spans="1:9" x14ac:dyDescent="0.3">
      <c r="G12" s="2" cm="1">
        <f t="array" ref="G12">SUMPRODUCT((MOD(ROW(B2:G7),2)=0)*B2:G7)</f>
        <v>89</v>
      </c>
      <c r="I12" s="1" t="e" cm="1">
        <f t="array" ref="I12">SUMPRODUCT(--(MOD(ROW(B2:G7),2)=0),B2:G7)</f>
        <v>#VALUE!</v>
      </c>
    </row>
    <row r="14" spans="1:9" x14ac:dyDescent="0.3">
      <c r="I14" s="3" cm="1">
        <f t="array" ref="I14">SUMPRODUCT(--(MOD(ROW(B2:B7),2)=0),B2:B7)</f>
        <v>15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Haugmard</dc:creator>
  <cp:lastModifiedBy>Sébastien Haugmard</cp:lastModifiedBy>
  <dcterms:created xsi:type="dcterms:W3CDTF">2020-10-03T13:04:07Z</dcterms:created>
  <dcterms:modified xsi:type="dcterms:W3CDTF">2020-10-04T13:12:42Z</dcterms:modified>
</cp:coreProperties>
</file>