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henne\Desktop\tulipe noire\"/>
    </mc:Choice>
  </mc:AlternateContent>
  <bookViews>
    <workbookView xWindow="0" yWindow="0" windowWidth="28800" windowHeight="12210" activeTab="4"/>
  </bookViews>
  <sheets>
    <sheet name="Accueil" sheetId="1" r:id="rId1"/>
    <sheet name="Recap" sheetId="7" r:id="rId2"/>
    <sheet name="&gt;" sheetId="4" r:id="rId3"/>
    <sheet name="Histo" sheetId="6" r:id="rId4"/>
    <sheet name="Temp" sheetId="2" r:id="rId5"/>
    <sheet name="BDD" sheetId="3" r:id="rId6"/>
    <sheet name="&lt;" sheetId="5" r:id="rId7"/>
  </sheets>
  <definedNames>
    <definedName name="Articles">OFFSET(Histo!$C$1,1,,COUNTA(Histo!$A:$A)-1,)</definedName>
    <definedName name="bdd">OFFSET(BDD!$B$1,1,,COUNTA(BDD!$B:$B)-1,2)</definedName>
    <definedName name="Lesdates">OFFSET(Histo!$A$1,1,,COUNTA(Histo!$A:$A)-1,)</definedName>
    <definedName name="Quantite">OFFSET(Histo!$B$1,1,,COUNTA(Histo!$A:$A)-1,)</definedName>
    <definedName name="Total">OFFSET(Histo!$D$1,1,,COUNTA(Histo!$A:$A)-1,)</definedName>
  </definedNames>
  <calcPr calcId="162913"/>
</workbook>
</file>

<file path=xl/calcChain.xml><?xml version="1.0" encoding="utf-8"?>
<calcChain xmlns="http://schemas.openxmlformats.org/spreadsheetml/2006/main">
  <c r="H4" i="7" l="1"/>
  <c r="H5" i="7"/>
  <c r="H6" i="7"/>
  <c r="H7" i="7"/>
  <c r="H8" i="7"/>
  <c r="H9" i="7"/>
  <c r="H10" i="7"/>
  <c r="H11" i="7"/>
  <c r="I4" i="7"/>
  <c r="I5" i="7"/>
  <c r="I6" i="7"/>
  <c r="I7" i="7"/>
  <c r="I8" i="7"/>
  <c r="I9" i="7"/>
  <c r="I10" i="7"/>
  <c r="I11" i="7"/>
  <c r="I12" i="7" l="1"/>
  <c r="H12" i="7"/>
</calcChain>
</file>

<file path=xl/sharedStrings.xml><?xml version="1.0" encoding="utf-8"?>
<sst xmlns="http://schemas.openxmlformats.org/spreadsheetml/2006/main" count="70" uniqueCount="64">
  <si>
    <t>Articles</t>
  </si>
  <si>
    <t>Quantitée</t>
  </si>
  <si>
    <t>Num_Article</t>
  </si>
  <si>
    <t>Désignation</t>
  </si>
  <si>
    <t>Prix</t>
  </si>
  <si>
    <t>Bière</t>
  </si>
  <si>
    <t>Picon</t>
  </si>
  <si>
    <t>Panaché</t>
  </si>
  <si>
    <t>Eau</t>
  </si>
  <si>
    <t>Eau verte</t>
  </si>
  <si>
    <t>Coca</t>
  </si>
  <si>
    <t>Orangina</t>
  </si>
  <si>
    <t>Limonade</t>
  </si>
  <si>
    <t>Date</t>
  </si>
  <si>
    <t>Du</t>
  </si>
  <si>
    <t>Au</t>
  </si>
  <si>
    <t>DATE</t>
  </si>
  <si>
    <t>Quantité</t>
  </si>
  <si>
    <t>Recette</t>
  </si>
  <si>
    <t>Total</t>
  </si>
  <si>
    <t>Moyen de Paiement</t>
  </si>
  <si>
    <t>Cash</t>
  </si>
  <si>
    <t>CB</t>
  </si>
  <si>
    <t>Chèque</t>
  </si>
  <si>
    <t>Client</t>
  </si>
  <si>
    <t>Paiement</t>
  </si>
  <si>
    <t>Ardoise</t>
  </si>
  <si>
    <t>Stella</t>
  </si>
  <si>
    <t>Freixenet</t>
  </si>
  <si>
    <t>Leffe</t>
  </si>
  <si>
    <t>Confiserie</t>
  </si>
  <si>
    <t>Soda</t>
  </si>
  <si>
    <t>Galopin leffe</t>
  </si>
  <si>
    <t>Galopin stella</t>
  </si>
  <si>
    <t>powerade</t>
  </si>
  <si>
    <t>Croque monsieur</t>
  </si>
  <si>
    <t>panini jambon fromage</t>
  </si>
  <si>
    <t>Freixenet mini</t>
  </si>
  <si>
    <t>Loburg</t>
  </si>
  <si>
    <t>café</t>
  </si>
  <si>
    <t>Jus de pomme</t>
  </si>
  <si>
    <t>eau 1.5l</t>
  </si>
  <si>
    <t>croque monsieur x2</t>
  </si>
  <si>
    <t>panini nutella</t>
  </si>
  <si>
    <t>Alcool</t>
  </si>
  <si>
    <t>chips</t>
  </si>
  <si>
    <t>sucette</t>
  </si>
  <si>
    <t>Confiseries</t>
  </si>
  <si>
    <t>Soft</t>
  </si>
  <si>
    <t>Restauration</t>
  </si>
  <si>
    <t>cordage synthetic</t>
  </si>
  <si>
    <t>cordage mono</t>
  </si>
  <si>
    <t>cordage multi</t>
  </si>
  <si>
    <t>pose cordage</t>
  </si>
  <si>
    <t>balle verte</t>
  </si>
  <si>
    <t>balle orange</t>
  </si>
  <si>
    <t>balle rouge</t>
  </si>
  <si>
    <t>surgrip artengo</t>
  </si>
  <si>
    <t>grip artengo</t>
  </si>
  <si>
    <t>Atelier</t>
  </si>
  <si>
    <t>Accessoires</t>
  </si>
  <si>
    <t>tube balle</t>
  </si>
  <si>
    <t>mode paiement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</si>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</sst>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;\-0;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9" xfId="1" applyFont="1" applyBorder="1" applyAlignment="1"/>
    <xf numFmtId="44" fontId="0" fillId="0" borderId="11" xfId="1" applyFont="1" applyBorder="1" applyAlignment="1"/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44" fontId="0" fillId="0" borderId="0" xfId="1" applyFont="1" applyAlignment="1"/>
    <xf numFmtId="0" fontId="0" fillId="0" borderId="0" xfId="0" applyAlignment="1">
      <alignment vertical="center"/>
    </xf>
    <xf numFmtId="0" fontId="0" fillId="0" borderId="15" xfId="0" applyBorder="1" applyAlignment="1">
      <alignment horizontal="center"/>
    </xf>
    <xf numFmtId="44" fontId="0" fillId="0" borderId="16" xfId="1" applyFont="1" applyBorder="1" applyAlignment="1"/>
    <xf numFmtId="0" fontId="0" fillId="0" borderId="18" xfId="0" applyBorder="1" applyAlignment="1">
      <alignment horizontal="center"/>
    </xf>
    <xf numFmtId="44" fontId="0" fillId="0" borderId="0" xfId="1" applyFont="1" applyBorder="1" applyAlignment="1"/>
    <xf numFmtId="44" fontId="0" fillId="0" borderId="0" xfId="1" applyFont="1" applyBorder="1" applyAlignment="1">
      <alignment horizontal="center"/>
    </xf>
    <xf numFmtId="0" fontId="0" fillId="0" borderId="20" xfId="0" applyBorder="1" applyAlignment="1">
      <alignment horizontal="center"/>
    </xf>
    <xf numFmtId="44" fontId="0" fillId="0" borderId="21" xfId="1" applyFont="1" applyBorder="1" applyAlignment="1"/>
    <xf numFmtId="44" fontId="0" fillId="0" borderId="21" xfId="1" applyFont="1" applyBorder="1" applyAlignment="1">
      <alignment horizontal="center"/>
    </xf>
    <xf numFmtId="44" fontId="0" fillId="0" borderId="16" xfId="1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7" xfId="0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0" borderId="22" xfId="0" applyBorder="1" applyAlignment="1">
      <alignment horizontal="center" vertical="center" textRotation="90"/>
    </xf>
    <xf numFmtId="0" fontId="5" fillId="0" borderId="17" xfId="0" applyFont="1" applyBorder="1" applyAlignment="1">
      <alignment horizontal="center" vertical="center" textRotation="90"/>
    </xf>
    <xf numFmtId="0" fontId="5" fillId="0" borderId="19" xfId="0" applyFont="1" applyBorder="1" applyAlignment="1">
      <alignment horizontal="center" vertical="center" textRotation="90"/>
    </xf>
    <xf numFmtId="0" fontId="5" fillId="0" borderId="22" xfId="0" applyFont="1" applyBorder="1" applyAlignment="1">
      <alignment horizontal="center" vertical="center" textRotation="90"/>
    </xf>
    <xf numFmtId="14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44" fontId="0" fillId="0" borderId="24" xfId="1" applyFont="1" applyBorder="1"/>
    <xf numFmtId="0" fontId="0" fillId="0" borderId="25" xfId="0" applyBorder="1" applyAlignment="1">
      <alignment horizontal="center"/>
    </xf>
    <xf numFmtId="44" fontId="0" fillId="0" borderId="25" xfId="1" applyFont="1" applyBorder="1"/>
    <xf numFmtId="14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44" fontId="0" fillId="0" borderId="26" xfId="1" applyFont="1" applyBorder="1"/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44" fontId="0" fillId="0" borderId="23" xfId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Recap!$F$4:$F$11</c:f>
              <c:strCache>
                <c:ptCount val="8"/>
                <c:pt idx="0">
                  <c:v>Bière</c:v>
                </c:pt>
                <c:pt idx="1">
                  <c:v>Picon</c:v>
                </c:pt>
                <c:pt idx="2">
                  <c:v>Panaché</c:v>
                </c:pt>
                <c:pt idx="3">
                  <c:v>Eau</c:v>
                </c:pt>
                <c:pt idx="4">
                  <c:v>Eau verte</c:v>
                </c:pt>
                <c:pt idx="5">
                  <c:v>Coca</c:v>
                </c:pt>
                <c:pt idx="6">
                  <c:v>Orangina</c:v>
                </c:pt>
                <c:pt idx="7">
                  <c:v>Limonade</c:v>
                </c:pt>
              </c:strCache>
            </c:strRef>
          </c:cat>
          <c:val>
            <c:numRef>
              <c:f>Recap!$H$4:$H$11</c:f>
              <c:numCache>
                <c:formatCode>0;\-0;;@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B2-40CC-B708-D5C7DFC4C4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2</xdr:row>
          <xdr:rowOff>85725</xdr:rowOff>
        </xdr:from>
        <xdr:to>
          <xdr:col>6</xdr:col>
          <xdr:colOff>457200</xdr:colOff>
          <xdr:row>12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de la caisse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152400</xdr:rowOff>
    </xdr:from>
    <xdr:to>
      <xdr:col>10</xdr:col>
      <xdr:colOff>419100</xdr:colOff>
      <xdr:row>30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20" sqref="F2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1</xdr:col>
                    <xdr:colOff>666750</xdr:colOff>
                    <xdr:row>2</xdr:row>
                    <xdr:rowOff>85725</xdr:rowOff>
                  </from>
                  <to>
                    <xdr:col>6</xdr:col>
                    <xdr:colOff>457200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2"/>
  <sheetViews>
    <sheetView showGridLines="0" workbookViewId="0">
      <selection activeCell="I3" sqref="I3"/>
    </sheetView>
  </sheetViews>
  <sheetFormatPr baseColWidth="10" defaultRowHeight="15" x14ac:dyDescent="0.25"/>
  <sheetData>
    <row r="1" spans="1:9" ht="15.75" thickBot="1" x14ac:dyDescent="0.3">
      <c r="A1" s="1"/>
      <c r="B1" s="1"/>
      <c r="C1" s="1"/>
      <c r="F1" s="28" t="s">
        <v>16</v>
      </c>
      <c r="G1" s="29"/>
      <c r="H1" s="29"/>
      <c r="I1" s="30"/>
    </row>
    <row r="2" spans="1:9" ht="15.75" thickBot="1" x14ac:dyDescent="0.3">
      <c r="F2" s="5" t="s">
        <v>14</v>
      </c>
      <c r="G2" s="4">
        <v>42411</v>
      </c>
      <c r="H2" s="6" t="s">
        <v>15</v>
      </c>
      <c r="I2" s="4">
        <v>42758</v>
      </c>
    </row>
    <row r="3" spans="1:9" ht="15.75" thickBot="1" x14ac:dyDescent="0.3">
      <c r="F3" s="35" t="s">
        <v>0</v>
      </c>
      <c r="G3" s="36"/>
      <c r="H3" s="7" t="s">
        <v>17</v>
      </c>
      <c r="I3" s="7" t="s">
        <v>18</v>
      </c>
    </row>
    <row r="4" spans="1:9" x14ac:dyDescent="0.25">
      <c r="F4" s="31" t="s">
        <v>5</v>
      </c>
      <c r="G4" s="32"/>
      <c r="H4" s="14" t="str">
        <f t="shared" ref="H4:H11" ca="1" si="0">IFERROR(SUMIFS(Quantite,Lesdates,"&gt;="&amp;$G$2,Lesdates,"&lt;="&amp;$I$2,Articles,$F4),"")</f>
        <v/>
      </c>
      <c r="I4" s="8" t="str">
        <f t="shared" ref="I4:I11" ca="1" si="1">IFERROR(SUMIFS(Total,Lesdates,"&gt;="&amp;$G$2,Lesdates,"&lt;="&amp;$I$2,Articles,$F4),"")</f>
        <v/>
      </c>
    </row>
    <row r="5" spans="1:9" x14ac:dyDescent="0.25">
      <c r="F5" s="33" t="s">
        <v>6</v>
      </c>
      <c r="G5" s="34"/>
      <c r="H5" s="15" t="str">
        <f t="shared" ca="1" si="0"/>
        <v/>
      </c>
      <c r="I5" s="9" t="str">
        <f t="shared" ca="1" si="1"/>
        <v/>
      </c>
    </row>
    <row r="6" spans="1:9" x14ac:dyDescent="0.25">
      <c r="F6" s="33" t="s">
        <v>7</v>
      </c>
      <c r="G6" s="34"/>
      <c r="H6" s="15" t="str">
        <f t="shared" ca="1" si="0"/>
        <v/>
      </c>
      <c r="I6" s="9" t="str">
        <f t="shared" ca="1" si="1"/>
        <v/>
      </c>
    </row>
    <row r="7" spans="1:9" x14ac:dyDescent="0.25">
      <c r="F7" s="33" t="s">
        <v>8</v>
      </c>
      <c r="G7" s="34"/>
      <c r="H7" s="15" t="str">
        <f t="shared" ca="1" si="0"/>
        <v/>
      </c>
      <c r="I7" s="9" t="str">
        <f t="shared" ca="1" si="1"/>
        <v/>
      </c>
    </row>
    <row r="8" spans="1:9" x14ac:dyDescent="0.25">
      <c r="F8" s="33" t="s">
        <v>9</v>
      </c>
      <c r="G8" s="34"/>
      <c r="H8" s="15" t="str">
        <f t="shared" ca="1" si="0"/>
        <v/>
      </c>
      <c r="I8" s="9" t="str">
        <f t="shared" ca="1" si="1"/>
        <v/>
      </c>
    </row>
    <row r="9" spans="1:9" x14ac:dyDescent="0.25">
      <c r="F9" s="33" t="s">
        <v>10</v>
      </c>
      <c r="G9" s="34"/>
      <c r="H9" s="15" t="str">
        <f t="shared" ca="1" si="0"/>
        <v/>
      </c>
      <c r="I9" s="9" t="str">
        <f t="shared" ca="1" si="1"/>
        <v/>
      </c>
    </row>
    <row r="10" spans="1:9" x14ac:dyDescent="0.25">
      <c r="F10" s="33" t="s">
        <v>11</v>
      </c>
      <c r="G10" s="34"/>
      <c r="H10" s="15" t="str">
        <f t="shared" ca="1" si="0"/>
        <v/>
      </c>
      <c r="I10" s="9" t="str">
        <f t="shared" ca="1" si="1"/>
        <v/>
      </c>
    </row>
    <row r="11" spans="1:9" ht="15.75" thickBot="1" x14ac:dyDescent="0.3">
      <c r="F11" s="39" t="s">
        <v>12</v>
      </c>
      <c r="G11" s="40"/>
      <c r="H11" s="16" t="str">
        <f t="shared" ca="1" si="0"/>
        <v/>
      </c>
      <c r="I11" s="10" t="str">
        <f t="shared" ca="1" si="1"/>
        <v/>
      </c>
    </row>
    <row r="12" spans="1:9" ht="27" thickBot="1" x14ac:dyDescent="0.45">
      <c r="F12" s="37" t="s">
        <v>19</v>
      </c>
      <c r="G12" s="38"/>
      <c r="H12" s="3">
        <f ca="1">SUM($H$4:$H$11)</f>
        <v>0</v>
      </c>
      <c r="I12" s="11">
        <f ca="1">SUM($I$4:$I$11)</f>
        <v>0</v>
      </c>
    </row>
  </sheetData>
  <mergeCells count="11">
    <mergeCell ref="F12:G12"/>
    <mergeCell ref="F8:G8"/>
    <mergeCell ref="F9:G9"/>
    <mergeCell ref="F10:G10"/>
    <mergeCell ref="F11:G11"/>
    <mergeCell ref="F1:I1"/>
    <mergeCell ref="F4:G4"/>
    <mergeCell ref="F5:G5"/>
    <mergeCell ref="F6:G6"/>
    <mergeCell ref="F7:G7"/>
    <mergeCell ref="F3:G3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4"/>
  <sheetViews>
    <sheetView workbookViewId="0">
      <selection activeCell="A2" sqref="A2:F17"/>
    </sheetView>
  </sheetViews>
  <sheetFormatPr baseColWidth="10" defaultRowHeight="15" x14ac:dyDescent="0.25"/>
  <cols>
    <col min="1" max="1" width="22.140625" customWidth="1"/>
    <col min="4" max="4" width="27" customWidth="1"/>
  </cols>
  <sheetData>
    <row r="1" spans="1:6" x14ac:dyDescent="0.25">
      <c r="A1" s="1" t="s">
        <v>13</v>
      </c>
      <c r="B1" s="1" t="s">
        <v>24</v>
      </c>
      <c r="C1" s="1" t="s">
        <v>1</v>
      </c>
      <c r="D1" s="1" t="s">
        <v>0</v>
      </c>
      <c r="E1" s="1" t="s">
        <v>25</v>
      </c>
      <c r="F1" s="2" t="s">
        <v>19</v>
      </c>
    </row>
    <row r="18" spans="1:6" x14ac:dyDescent="0.25">
      <c r="A18" s="12"/>
      <c r="B18" s="1"/>
      <c r="C18" s="1"/>
      <c r="D18" s="1"/>
      <c r="E18" s="1"/>
      <c r="F18" s="13"/>
    </row>
    <row r="19" spans="1:6" x14ac:dyDescent="0.25">
      <c r="A19" s="12"/>
      <c r="B19" s="1"/>
      <c r="C19" s="1"/>
      <c r="D19" s="1"/>
      <c r="E19" s="1"/>
      <c r="F19" s="13"/>
    </row>
    <row r="20" spans="1:6" x14ac:dyDescent="0.25">
      <c r="A20" s="12"/>
      <c r="B20" s="1"/>
      <c r="C20" s="1"/>
      <c r="D20" s="1"/>
      <c r="E20" s="1"/>
      <c r="F20" s="13"/>
    </row>
    <row r="21" spans="1:6" x14ac:dyDescent="0.25">
      <c r="A21" s="12"/>
      <c r="B21" s="1"/>
      <c r="C21" s="1"/>
      <c r="D21" s="1"/>
      <c r="E21" s="1"/>
      <c r="F21" s="13"/>
    </row>
    <row r="22" spans="1:6" x14ac:dyDescent="0.25">
      <c r="A22" s="12"/>
      <c r="B22" s="1"/>
      <c r="C22" s="1"/>
      <c r="D22" s="1"/>
      <c r="E22" s="1"/>
      <c r="F22" s="13"/>
    </row>
    <row r="23" spans="1:6" x14ac:dyDescent="0.25">
      <c r="A23" s="12"/>
      <c r="B23" s="1"/>
      <c r="C23" s="1"/>
      <c r="D23" s="1"/>
      <c r="E23" s="1"/>
      <c r="F23" s="13"/>
    </row>
    <row r="24" spans="1:6" x14ac:dyDescent="0.25">
      <c r="A24" s="12"/>
      <c r="B24" s="1"/>
      <c r="C24" s="1"/>
      <c r="D24" s="1"/>
      <c r="E24" s="1"/>
      <c r="F24" s="13"/>
    </row>
    <row r="25" spans="1:6" x14ac:dyDescent="0.25">
      <c r="A25" s="12"/>
      <c r="B25" s="1"/>
      <c r="C25" s="1"/>
      <c r="D25" s="1"/>
      <c r="E25" s="1"/>
      <c r="F25" s="13"/>
    </row>
    <row r="26" spans="1:6" x14ac:dyDescent="0.25">
      <c r="A26" s="12"/>
      <c r="B26" s="1"/>
      <c r="C26" s="1"/>
      <c r="D26" s="1"/>
      <c r="E26" s="1"/>
      <c r="F26" s="13"/>
    </row>
    <row r="27" spans="1:6" x14ac:dyDescent="0.25">
      <c r="A27" s="12"/>
      <c r="B27" s="1"/>
      <c r="C27" s="1"/>
      <c r="D27" s="1"/>
      <c r="E27" s="1"/>
      <c r="F27" s="13"/>
    </row>
    <row r="28" spans="1:6" x14ac:dyDescent="0.25">
      <c r="A28" s="12"/>
      <c r="B28" s="1"/>
      <c r="C28" s="1"/>
      <c r="D28" s="1"/>
      <c r="E28" s="1"/>
      <c r="F28" s="13"/>
    </row>
    <row r="29" spans="1:6" x14ac:dyDescent="0.25">
      <c r="A29" s="12"/>
      <c r="B29" s="1"/>
      <c r="C29" s="1"/>
      <c r="D29" s="1"/>
      <c r="E29" s="1"/>
      <c r="F29" s="13"/>
    </row>
    <row r="30" spans="1:6" x14ac:dyDescent="0.25">
      <c r="A30" s="12"/>
      <c r="B30" s="1"/>
      <c r="C30" s="1"/>
      <c r="D30" s="1"/>
      <c r="E30" s="1"/>
      <c r="F30" s="13"/>
    </row>
    <row r="31" spans="1:6" x14ac:dyDescent="0.25">
      <c r="A31" s="12"/>
      <c r="B31" s="1"/>
      <c r="C31" s="1"/>
      <c r="D31" s="1"/>
      <c r="E31" s="1"/>
      <c r="F31" s="13"/>
    </row>
    <row r="32" spans="1:6" x14ac:dyDescent="0.25">
      <c r="A32" s="12"/>
      <c r="B32" s="1"/>
      <c r="C32" s="1"/>
      <c r="D32" s="1"/>
      <c r="E32" s="1"/>
      <c r="F32" s="13"/>
    </row>
    <row r="33" spans="1:6" x14ac:dyDescent="0.25">
      <c r="A33" s="12"/>
      <c r="B33" s="1"/>
      <c r="C33" s="1"/>
      <c r="D33" s="1"/>
      <c r="E33" s="1"/>
      <c r="F33" s="13"/>
    </row>
    <row r="34" spans="1:6" x14ac:dyDescent="0.25">
      <c r="A34" s="12"/>
      <c r="B34" s="1"/>
      <c r="C34" s="1"/>
      <c r="D34" s="1"/>
      <c r="E34" s="1"/>
      <c r="F34" s="13"/>
    </row>
    <row r="35" spans="1:6" x14ac:dyDescent="0.25">
      <c r="A35" s="12"/>
      <c r="B35" s="1"/>
      <c r="C35" s="1"/>
      <c r="D35" s="1"/>
      <c r="E35" s="1"/>
      <c r="F35" s="13"/>
    </row>
    <row r="36" spans="1:6" x14ac:dyDescent="0.25">
      <c r="A36" s="12"/>
      <c r="B36" s="1"/>
      <c r="C36" s="1"/>
      <c r="D36" s="1"/>
      <c r="E36" s="1"/>
      <c r="F36" s="13"/>
    </row>
    <row r="37" spans="1:6" x14ac:dyDescent="0.25">
      <c r="A37" s="12"/>
      <c r="B37" s="1"/>
      <c r="C37" s="1"/>
      <c r="D37" s="1"/>
      <c r="E37" s="1"/>
      <c r="F37" s="13"/>
    </row>
    <row r="38" spans="1:6" x14ac:dyDescent="0.25">
      <c r="A38" s="12"/>
      <c r="B38" s="1"/>
      <c r="C38" s="1"/>
      <c r="D38" s="1"/>
      <c r="E38" s="1"/>
      <c r="F38" s="13"/>
    </row>
    <row r="39" spans="1:6" x14ac:dyDescent="0.25">
      <c r="A39" s="12"/>
      <c r="B39" s="1"/>
      <c r="C39" s="1"/>
      <c r="D39" s="1"/>
      <c r="E39" s="1"/>
      <c r="F39" s="13"/>
    </row>
    <row r="40" spans="1:6" x14ac:dyDescent="0.25">
      <c r="A40" s="12"/>
      <c r="B40" s="1"/>
      <c r="C40" s="1"/>
      <c r="D40" s="1"/>
      <c r="E40" s="1"/>
      <c r="F40" s="13"/>
    </row>
    <row r="41" spans="1:6" x14ac:dyDescent="0.25">
      <c r="A41" s="12"/>
      <c r="B41" s="1"/>
      <c r="C41" s="1"/>
      <c r="D41" s="1"/>
      <c r="E41" s="1"/>
      <c r="F41" s="13"/>
    </row>
    <row r="42" spans="1:6" x14ac:dyDescent="0.25">
      <c r="A42" s="12"/>
      <c r="B42" s="1"/>
      <c r="C42" s="1"/>
      <c r="D42" s="1"/>
      <c r="E42" s="1"/>
      <c r="F42" s="13"/>
    </row>
    <row r="43" spans="1:6" x14ac:dyDescent="0.25">
      <c r="A43" s="12"/>
      <c r="B43" s="1"/>
      <c r="C43" s="1"/>
      <c r="D43" s="1"/>
      <c r="E43" s="1"/>
      <c r="F43" s="13"/>
    </row>
    <row r="44" spans="1:6" x14ac:dyDescent="0.25">
      <c r="A44" s="12"/>
      <c r="B44" s="1"/>
      <c r="C44" s="1"/>
      <c r="D44" s="1"/>
      <c r="E44" s="1"/>
      <c r="F44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5"/>
  <sheetViews>
    <sheetView tabSelected="1" workbookViewId="0">
      <selection activeCell="D19" sqref="D19"/>
    </sheetView>
  </sheetViews>
  <sheetFormatPr baseColWidth="10" defaultRowHeight="15" x14ac:dyDescent="0.25"/>
  <cols>
    <col min="1" max="1" width="8.42578125" style="1" customWidth="1"/>
    <col min="2" max="2" width="16.7109375" style="1" customWidth="1"/>
    <col min="3" max="3" width="9.140625" style="1" customWidth="1"/>
    <col min="4" max="4" width="30.5703125" style="1" customWidth="1"/>
    <col min="5" max="5" width="12.28515625" style="1" customWidth="1"/>
    <col min="6" max="6" width="11.42578125" style="13"/>
  </cols>
  <sheetData>
    <row r="1" spans="1:6" ht="30" x14ac:dyDescent="0.25">
      <c r="A1" s="58" t="s">
        <v>13</v>
      </c>
      <c r="B1" s="58" t="s">
        <v>24</v>
      </c>
      <c r="C1" s="58" t="s">
        <v>1</v>
      </c>
      <c r="D1" s="58" t="s">
        <v>0</v>
      </c>
      <c r="E1" s="59" t="s">
        <v>62</v>
      </c>
      <c r="F1" s="60" t="s">
        <v>63</v>
      </c>
    </row>
    <row r="2" spans="1:6" x14ac:dyDescent="0.25">
      <c r="A2" s="52"/>
      <c r="B2" s="52"/>
      <c r="C2" s="53"/>
      <c r="D2" s="53"/>
      <c r="E2" s="53"/>
      <c r="F2" s="54"/>
    </row>
    <row r="3" spans="1:6" x14ac:dyDescent="0.25">
      <c r="A3" s="47"/>
      <c r="B3" s="47"/>
      <c r="C3" s="48"/>
      <c r="D3" s="48"/>
      <c r="E3" s="48"/>
      <c r="F3" s="49"/>
    </row>
    <row r="4" spans="1:6" x14ac:dyDescent="0.25">
      <c r="A4" s="47"/>
      <c r="B4" s="47"/>
      <c r="C4" s="48"/>
      <c r="D4" s="48"/>
      <c r="E4" s="48"/>
      <c r="F4" s="49"/>
    </row>
    <row r="5" spans="1:6" x14ac:dyDescent="0.25">
      <c r="A5" s="47"/>
      <c r="B5" s="47"/>
      <c r="C5" s="48"/>
      <c r="D5" s="48"/>
      <c r="E5" s="48"/>
      <c r="F5" s="49"/>
    </row>
    <row r="6" spans="1:6" x14ac:dyDescent="0.25">
      <c r="A6" s="47"/>
      <c r="B6" s="47"/>
      <c r="C6" s="48"/>
      <c r="D6" s="48"/>
      <c r="E6" s="48"/>
      <c r="F6" s="49"/>
    </row>
    <row r="7" spans="1:6" x14ac:dyDescent="0.25">
      <c r="A7" s="47"/>
      <c r="B7" s="47"/>
      <c r="C7" s="48"/>
      <c r="D7" s="48"/>
      <c r="E7" s="48"/>
      <c r="F7" s="49"/>
    </row>
    <row r="8" spans="1:6" x14ac:dyDescent="0.25">
      <c r="A8" s="47"/>
      <c r="B8" s="48"/>
      <c r="C8" s="48"/>
      <c r="D8" s="48"/>
      <c r="E8" s="48"/>
      <c r="F8" s="49"/>
    </row>
    <row r="9" spans="1:6" x14ac:dyDescent="0.25">
      <c r="A9" s="47"/>
      <c r="B9" s="48"/>
      <c r="C9" s="48"/>
      <c r="D9" s="48"/>
      <c r="E9" s="48"/>
      <c r="F9" s="49"/>
    </row>
    <row r="10" spans="1:6" x14ac:dyDescent="0.25">
      <c r="A10" s="47"/>
      <c r="B10" s="48"/>
      <c r="C10" s="48"/>
      <c r="D10" s="48"/>
      <c r="E10" s="48"/>
      <c r="F10" s="49"/>
    </row>
    <row r="11" spans="1:6" x14ac:dyDescent="0.25">
      <c r="A11" s="47"/>
      <c r="B11" s="48"/>
      <c r="C11" s="48"/>
      <c r="D11" s="48"/>
      <c r="E11" s="48"/>
      <c r="F11" s="49"/>
    </row>
    <row r="12" spans="1:6" x14ac:dyDescent="0.25">
      <c r="A12" s="55"/>
      <c r="B12" s="56"/>
      <c r="C12" s="56"/>
      <c r="D12" s="57"/>
      <c r="E12" s="50"/>
      <c r="F12" s="51"/>
    </row>
    <row r="13" spans="1:6" x14ac:dyDescent="0.25">
      <c r="A13" s="12"/>
    </row>
    <row r="14" spans="1:6" x14ac:dyDescent="0.25">
      <c r="A14" s="12"/>
    </row>
    <row r="15" spans="1:6" x14ac:dyDescent="0.25">
      <c r="A15" s="12"/>
    </row>
    <row r="16" spans="1:6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  <row r="20" spans="1:1" x14ac:dyDescent="0.25">
      <c r="A20" s="12"/>
    </row>
    <row r="21" spans="1:1" x14ac:dyDescent="0.25">
      <c r="A21" s="12"/>
    </row>
    <row r="22" spans="1:1" x14ac:dyDescent="0.25">
      <c r="A22" s="12"/>
    </row>
    <row r="23" spans="1:1" x14ac:dyDescent="0.25">
      <c r="A23" s="12"/>
    </row>
    <row r="24" spans="1:1" x14ac:dyDescent="0.25">
      <c r="A24" s="12"/>
    </row>
    <row r="25" spans="1:1" x14ac:dyDescent="0.25">
      <c r="A25" s="12"/>
    </row>
  </sheetData>
  <mergeCells count="1">
    <mergeCell ref="A12:D12"/>
  </mergeCells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2"/>
  <sheetViews>
    <sheetView topLeftCell="A10" workbookViewId="0">
      <selection activeCell="F19" sqref="F19"/>
    </sheetView>
  </sheetViews>
  <sheetFormatPr baseColWidth="10" defaultRowHeight="15" x14ac:dyDescent="0.25"/>
  <cols>
    <col min="1" max="1" width="20.5703125" style="1" customWidth="1"/>
    <col min="2" max="2" width="25.7109375" style="1" customWidth="1"/>
    <col min="3" max="3" width="11.42578125" style="2"/>
    <col min="4" max="4" width="3.7109375" bestFit="1" customWidth="1"/>
    <col min="5" max="5" width="19" style="1" bestFit="1" customWidth="1"/>
  </cols>
  <sheetData>
    <row r="1" spans="1:5" ht="15.75" thickBot="1" x14ac:dyDescent="0.3">
      <c r="A1" s="1" t="s">
        <v>2</v>
      </c>
      <c r="B1" s="1" t="s">
        <v>3</v>
      </c>
      <c r="C1" s="2" t="s">
        <v>4</v>
      </c>
      <c r="E1" s="1" t="s">
        <v>20</v>
      </c>
    </row>
    <row r="2" spans="1:5" x14ac:dyDescent="0.25">
      <c r="A2" s="1">
        <v>1</v>
      </c>
      <c r="B2" s="19" t="s">
        <v>29</v>
      </c>
      <c r="C2" s="20">
        <v>2.5</v>
      </c>
      <c r="D2" s="41" t="s">
        <v>44</v>
      </c>
      <c r="E2" s="1" t="s">
        <v>21</v>
      </c>
    </row>
    <row r="3" spans="1:5" x14ac:dyDescent="0.25">
      <c r="A3" s="1">
        <v>2</v>
      </c>
      <c r="B3" s="21" t="s">
        <v>27</v>
      </c>
      <c r="C3" s="22">
        <v>1.7</v>
      </c>
      <c r="D3" s="42"/>
      <c r="E3" s="1" t="s">
        <v>22</v>
      </c>
    </row>
    <row r="4" spans="1:5" x14ac:dyDescent="0.25">
      <c r="A4" s="1">
        <v>3</v>
      </c>
      <c r="B4" s="21" t="s">
        <v>32</v>
      </c>
      <c r="C4" s="23">
        <v>1.4</v>
      </c>
      <c r="D4" s="42"/>
      <c r="E4" s="1" t="s">
        <v>23</v>
      </c>
    </row>
    <row r="5" spans="1:5" x14ac:dyDescent="0.25">
      <c r="A5" s="1">
        <v>4</v>
      </c>
      <c r="B5" s="21" t="s">
        <v>33</v>
      </c>
      <c r="C5" s="23">
        <v>1.2</v>
      </c>
      <c r="D5" s="42"/>
      <c r="E5" s="1" t="s">
        <v>26</v>
      </c>
    </row>
    <row r="6" spans="1:5" x14ac:dyDescent="0.25">
      <c r="A6" s="1">
        <v>5</v>
      </c>
      <c r="B6" s="21"/>
      <c r="C6" s="22"/>
      <c r="D6" s="42"/>
    </row>
    <row r="7" spans="1:5" x14ac:dyDescent="0.25">
      <c r="A7" s="1">
        <v>6</v>
      </c>
      <c r="B7" s="21" t="s">
        <v>28</v>
      </c>
      <c r="C7" s="22">
        <v>12</v>
      </c>
      <c r="D7" s="42"/>
    </row>
    <row r="8" spans="1:5" x14ac:dyDescent="0.25">
      <c r="A8" s="1">
        <v>7</v>
      </c>
      <c r="B8" s="21" t="s">
        <v>37</v>
      </c>
      <c r="C8" s="22">
        <v>4</v>
      </c>
      <c r="D8" s="42"/>
    </row>
    <row r="9" spans="1:5" ht="15.75" thickBot="1" x14ac:dyDescent="0.3">
      <c r="A9" s="1">
        <v>8</v>
      </c>
      <c r="B9" s="24" t="s">
        <v>38</v>
      </c>
      <c r="C9" s="25">
        <v>2</v>
      </c>
      <c r="D9" s="43"/>
    </row>
    <row r="10" spans="1:5" x14ac:dyDescent="0.25">
      <c r="A10" s="1">
        <v>9</v>
      </c>
      <c r="B10" s="19" t="s">
        <v>39</v>
      </c>
      <c r="C10" s="20">
        <v>1</v>
      </c>
      <c r="D10" s="41" t="s">
        <v>48</v>
      </c>
    </row>
    <row r="11" spans="1:5" x14ac:dyDescent="0.25">
      <c r="A11" s="1">
        <v>10</v>
      </c>
      <c r="B11" s="21" t="s">
        <v>41</v>
      </c>
      <c r="C11" s="22">
        <v>2.5</v>
      </c>
      <c r="D11" s="42"/>
    </row>
    <row r="12" spans="1:5" x14ac:dyDescent="0.25">
      <c r="A12" s="1">
        <v>11</v>
      </c>
      <c r="B12" s="21" t="s">
        <v>34</v>
      </c>
      <c r="C12" s="22">
        <v>2.5</v>
      </c>
      <c r="D12" s="42"/>
    </row>
    <row r="13" spans="1:5" x14ac:dyDescent="0.25">
      <c r="A13" s="1">
        <v>12</v>
      </c>
      <c r="B13" s="21" t="s">
        <v>31</v>
      </c>
      <c r="C13" s="22">
        <v>1.5</v>
      </c>
      <c r="D13" s="42"/>
    </row>
    <row r="14" spans="1:5" ht="15.75" thickBot="1" x14ac:dyDescent="0.3">
      <c r="A14" s="1">
        <v>13</v>
      </c>
      <c r="B14" s="24" t="s">
        <v>40</v>
      </c>
      <c r="C14" s="25">
        <v>1.5</v>
      </c>
      <c r="D14" s="43"/>
    </row>
    <row r="15" spans="1:5" ht="15.75" thickBot="1" x14ac:dyDescent="0.3">
      <c r="A15" s="1">
        <v>14</v>
      </c>
      <c r="C15" s="17"/>
      <c r="D15" s="18"/>
    </row>
    <row r="16" spans="1:5" x14ac:dyDescent="0.25">
      <c r="A16" s="1">
        <v>15</v>
      </c>
      <c r="B16" s="19" t="s">
        <v>46</v>
      </c>
      <c r="C16" s="20"/>
      <c r="D16" s="44" t="s">
        <v>47</v>
      </c>
    </row>
    <row r="17" spans="1:4" x14ac:dyDescent="0.25">
      <c r="A17" s="1">
        <v>16</v>
      </c>
      <c r="B17" s="21" t="s">
        <v>30</v>
      </c>
      <c r="C17" s="23">
        <v>0.8</v>
      </c>
      <c r="D17" s="45"/>
    </row>
    <row r="18" spans="1:4" ht="15.75" thickBot="1" x14ac:dyDescent="0.3">
      <c r="A18" s="1">
        <v>17</v>
      </c>
      <c r="B18" s="24" t="s">
        <v>45</v>
      </c>
      <c r="C18" s="26">
        <v>2.5</v>
      </c>
      <c r="D18" s="46"/>
    </row>
    <row r="19" spans="1:4" ht="15" customHeight="1" x14ac:dyDescent="0.25">
      <c r="A19" s="1">
        <v>18</v>
      </c>
      <c r="B19" s="19" t="s">
        <v>35</v>
      </c>
      <c r="C19" s="27">
        <v>1.5</v>
      </c>
      <c r="D19" s="44" t="s">
        <v>49</v>
      </c>
    </row>
    <row r="20" spans="1:4" x14ac:dyDescent="0.25">
      <c r="A20" s="1">
        <v>19</v>
      </c>
      <c r="B20" s="21" t="s">
        <v>36</v>
      </c>
      <c r="C20" s="23">
        <v>3</v>
      </c>
      <c r="D20" s="45"/>
    </row>
    <row r="21" spans="1:4" x14ac:dyDescent="0.25">
      <c r="A21" s="1">
        <v>20</v>
      </c>
      <c r="B21" s="21" t="s">
        <v>42</v>
      </c>
      <c r="C21" s="23">
        <v>2.5</v>
      </c>
      <c r="D21" s="45"/>
    </row>
    <row r="22" spans="1:4" ht="15.75" thickBot="1" x14ac:dyDescent="0.3">
      <c r="A22" s="1">
        <v>21</v>
      </c>
      <c r="B22" s="24" t="s">
        <v>43</v>
      </c>
      <c r="C22" s="26">
        <v>1</v>
      </c>
      <c r="D22" s="46"/>
    </row>
    <row r="23" spans="1:4" x14ac:dyDescent="0.25">
      <c r="A23" s="1">
        <v>22</v>
      </c>
      <c r="B23" s="19" t="s">
        <v>50</v>
      </c>
      <c r="C23" s="27">
        <v>20</v>
      </c>
      <c r="D23" s="41" t="s">
        <v>59</v>
      </c>
    </row>
    <row r="24" spans="1:4" x14ac:dyDescent="0.25">
      <c r="A24" s="1">
        <v>23</v>
      </c>
      <c r="B24" s="21" t="s">
        <v>51</v>
      </c>
      <c r="C24" s="23">
        <v>18</v>
      </c>
      <c r="D24" s="42"/>
    </row>
    <row r="25" spans="1:4" x14ac:dyDescent="0.25">
      <c r="A25" s="1">
        <v>24</v>
      </c>
      <c r="B25" s="21" t="s">
        <v>52</v>
      </c>
      <c r="C25" s="23">
        <v>18</v>
      </c>
      <c r="D25" s="42"/>
    </row>
    <row r="26" spans="1:4" ht="15.75" thickBot="1" x14ac:dyDescent="0.3">
      <c r="A26" s="1">
        <v>25</v>
      </c>
      <c r="B26" s="24" t="s">
        <v>53</v>
      </c>
      <c r="C26" s="26">
        <v>8</v>
      </c>
      <c r="D26" s="43"/>
    </row>
    <row r="27" spans="1:4" x14ac:dyDescent="0.25">
      <c r="A27" s="1">
        <v>26</v>
      </c>
      <c r="B27" s="19" t="s">
        <v>54</v>
      </c>
      <c r="C27" s="27">
        <v>2</v>
      </c>
      <c r="D27" s="41" t="s">
        <v>60</v>
      </c>
    </row>
    <row r="28" spans="1:4" x14ac:dyDescent="0.25">
      <c r="A28" s="1">
        <v>27</v>
      </c>
      <c r="B28" s="21" t="s">
        <v>55</v>
      </c>
      <c r="C28" s="23">
        <v>2</v>
      </c>
      <c r="D28" s="42"/>
    </row>
    <row r="29" spans="1:4" x14ac:dyDescent="0.25">
      <c r="A29" s="1">
        <v>28</v>
      </c>
      <c r="B29" s="21" t="s">
        <v>56</v>
      </c>
      <c r="C29" s="23">
        <v>2</v>
      </c>
      <c r="D29" s="42"/>
    </row>
    <row r="30" spans="1:4" x14ac:dyDescent="0.25">
      <c r="A30" s="1">
        <v>29</v>
      </c>
      <c r="B30" s="21" t="s">
        <v>61</v>
      </c>
      <c r="C30" s="23">
        <v>7</v>
      </c>
      <c r="D30" s="42"/>
    </row>
    <row r="31" spans="1:4" x14ac:dyDescent="0.25">
      <c r="A31" s="1">
        <v>30</v>
      </c>
      <c r="B31" s="21" t="s">
        <v>57</v>
      </c>
      <c r="C31" s="23">
        <v>1</v>
      </c>
      <c r="D31" s="42"/>
    </row>
    <row r="32" spans="1:4" ht="15.75" thickBot="1" x14ac:dyDescent="0.3">
      <c r="A32" s="1">
        <v>31</v>
      </c>
      <c r="B32" s="24" t="s">
        <v>58</v>
      </c>
      <c r="C32" s="26">
        <v>2</v>
      </c>
      <c r="D32" s="43"/>
    </row>
  </sheetData>
  <mergeCells count="6">
    <mergeCell ref="D23:D26"/>
    <mergeCell ref="D27:D32"/>
    <mergeCell ref="D2:D9"/>
    <mergeCell ref="D10:D14"/>
    <mergeCell ref="D16:D18"/>
    <mergeCell ref="D19:D2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Recap</vt:lpstr>
      <vt:lpstr>&gt;</vt:lpstr>
      <vt:lpstr>Histo</vt:lpstr>
      <vt:lpstr>Temp</vt:lpstr>
      <vt:lpstr>BDD</vt:lpstr>
      <vt:lpstr>&lt;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antoine hennequin</cp:lastModifiedBy>
  <cp:lastPrinted>2017-01-24T18:40:24Z</cp:lastPrinted>
  <dcterms:created xsi:type="dcterms:W3CDTF">2016-02-08T14:41:50Z</dcterms:created>
  <dcterms:modified xsi:type="dcterms:W3CDTF">2017-01-24T18:41:38Z</dcterms:modified>
</cp:coreProperties>
</file>