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D:\OneDrive - ac-lille.fr\boulot\années scolaires\2020-2021\bts mgtmn\"/>
    </mc:Choice>
  </mc:AlternateContent>
  <xr:revisionPtr revIDLastSave="0" documentId="8_{C1D44229-EDF0-4B19-867F-E72DC157B61C}" xr6:coauthVersionLast="47" xr6:coauthVersionMax="47" xr10:uidLastSave="{00000000-0000-0000-0000-000000000000}"/>
  <bookViews>
    <workbookView xWindow="-96" yWindow="-96" windowWidth="23232" windowHeight="12552" activeTab="1" xr2:uid="{00000000-000D-0000-FFFF-FFFF00000000}"/>
  </bookViews>
  <sheets>
    <sheet name="savoirs compétences" sheetId="1" r:id="rId1"/>
    <sheet name="calendri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1" l="1"/>
  <c r="F2" i="2"/>
  <c r="D63" i="1"/>
  <c r="D36" i="1"/>
  <c r="D37" i="1"/>
  <c r="D38" i="1"/>
  <c r="D35" i="1"/>
  <c r="C2" i="2"/>
  <c r="D5" i="1"/>
  <c r="D10" i="1"/>
  <c r="D9" i="1"/>
  <c r="D22" i="1"/>
</calcChain>
</file>

<file path=xl/sharedStrings.xml><?xml version="1.0" encoding="utf-8"?>
<sst xmlns="http://schemas.openxmlformats.org/spreadsheetml/2006/main" count="729" uniqueCount="195">
  <si>
    <t>BTS Métiers du géomètre-topographe et de la modélisation numérique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</si>
  <si>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</si>
  <si>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</si>
  <si>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</si>
  <si>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</si>
  <si>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</si>
  <si>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</si>
  <si>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</si>
  <si>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</si>
  <si>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</si>
  <si>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</si>
  <si>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</si>
  <si>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</si>
  <si>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</si>
  <si>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</si>
  <si>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</si>
  <si>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</si>
  <si>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Préparer la mission</t>
  </si>
  <si>
    <t>Analyser des documents</t>
  </si>
  <si>
    <t xml:space="preserve">Appliquer les mesures de prévention des risques à la mission </t>
  </si>
  <si>
    <t>Contrôler un appareil</t>
  </si>
  <si>
    <t>Mettre en œuvre des moyens d’acquisition de données</t>
  </si>
  <si>
    <t>Choisir des points</t>
  </si>
  <si>
    <t>Géo-référencer</t>
  </si>
  <si>
    <t>Établir un croquis</t>
  </si>
  <si>
    <t>Réaliser le traitement numérique des données</t>
  </si>
  <si>
    <t>Contrôler des calculs, des mesures, une implantation</t>
  </si>
  <si>
    <t>Concevoir et dimensionner un projet d’aménagement</t>
  </si>
  <si>
    <t>Établir et exploiter des modèles numériques paramétrables</t>
  </si>
  <si>
    <t>Établir des documents professionnels</t>
  </si>
  <si>
    <t>Suivre les étapes d'un dossier</t>
  </si>
  <si>
    <t>Communiquer</t>
  </si>
  <si>
    <t>S5 - L'ORGANISATION DU TRAVAIL</t>
  </si>
  <si>
    <t>X</t>
  </si>
  <si>
    <t>2.1</t>
  </si>
  <si>
    <t>2.2</t>
  </si>
  <si>
    <t>2.3</t>
  </si>
  <si>
    <t>S6 - LE DROIT</t>
  </si>
  <si>
    <t>1.1</t>
  </si>
  <si>
    <t>1.2</t>
  </si>
  <si>
    <t>1.3</t>
  </si>
  <si>
    <t>1.4</t>
  </si>
  <si>
    <t>1.5</t>
  </si>
  <si>
    <t>1.6</t>
  </si>
  <si>
    <t>1.7</t>
  </si>
  <si>
    <t>2.4</t>
  </si>
  <si>
    <t>S7 - LE GÉORÉFÉRENCEMENT</t>
  </si>
  <si>
    <t>3.1</t>
  </si>
  <si>
    <t>3.2</t>
  </si>
  <si>
    <t>3.3</t>
  </si>
  <si>
    <t>S9 - LES CONTRÔLES</t>
  </si>
  <si>
    <t>1- La gestion des données</t>
  </si>
  <si>
    <t>2- Les calculs généraux</t>
  </si>
  <si>
    <t>2.5</t>
  </si>
  <si>
    <t>3- Les calculs d'assemblage</t>
  </si>
  <si>
    <t>4- Les surfaces planes</t>
  </si>
  <si>
    <t>4.1</t>
  </si>
  <si>
    <t>4.2</t>
  </si>
  <si>
    <t>1- Les connaissances générales</t>
  </si>
  <si>
    <t>2- Les modélisations 2D</t>
  </si>
  <si>
    <t>3- La modélisation numérique 3D</t>
  </si>
  <si>
    <t>S12 –L’AMÉNAGEMENT</t>
  </si>
  <si>
    <t>1- Les états de superficies</t>
  </si>
  <si>
    <r>
      <t>2- L'implantation</t>
    </r>
    <r>
      <rPr>
        <sz val="10"/>
        <color rgb="FF000000"/>
        <rFont val="Calibri"/>
        <family val="2"/>
      </rPr>
      <t> </t>
    </r>
  </si>
  <si>
    <t>3- Les divisions foncières et le bornage</t>
  </si>
  <si>
    <t>La définition des limites foncières</t>
  </si>
  <si>
    <t>Le cadastre</t>
  </si>
  <si>
    <t>La copropriété</t>
  </si>
  <si>
    <t>3.4</t>
  </si>
  <si>
    <t>La division en volumes</t>
  </si>
  <si>
    <t xml:space="preserve"> 4- Le projet VRD</t>
  </si>
  <si>
    <t>Les règlements liés au projet VRD</t>
  </si>
  <si>
    <t>La technologie des travaux publics</t>
  </si>
  <si>
    <t>4.3</t>
  </si>
  <si>
    <t>Le plan de composition d’un projet d’aménagement</t>
  </si>
  <si>
    <t>4.4</t>
  </si>
  <si>
    <t>Le terrain naturel et le projet de terrassement</t>
  </si>
  <si>
    <t>4.5</t>
  </si>
  <si>
    <t>Le dimensionnement de la voirie</t>
  </si>
  <si>
    <t>4.6</t>
  </si>
  <si>
    <t xml:space="preserve">Le dimensionnement d’un réseau d’assainissement </t>
  </si>
  <si>
    <t>Antoine</t>
  </si>
  <si>
    <t>Odile</t>
  </si>
  <si>
    <t>Patrick</t>
  </si>
  <si>
    <t>David</t>
  </si>
  <si>
    <t>BTS1</t>
  </si>
  <si>
    <t>BTS2</t>
  </si>
  <si>
    <t>S8 – LES INSTRUMENTS ET LES MÉTHODES D'ACQUISITION</t>
  </si>
  <si>
    <t>S10 - LES TRAITEMENTS NUMÉRIQUES</t>
  </si>
  <si>
    <t>S11 - LA MODÉLISATION NUMERIQUE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</si>
  <si>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</si>
  <si>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</si>
  <si>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</si>
  <si>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</si>
  <si>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</si>
  <si>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</si>
  <si>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</si>
  <si>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</si>
  <si>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</si>
  <si>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</si>
  <si>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</si>
  <si>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</si>
  <si>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</si>
  <si>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</si>
  <si>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</si>
  <si>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</si>
  <si>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Droit professionnel</t>
  </si>
  <si>
    <t>acquisition et traitements des données</t>
  </si>
  <si>
    <t>Projet VRD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</si>
  <si>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</si>
  <si>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</si>
  <si>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</si>
  <si>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</si>
  <si>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</si>
  <si>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</si>
  <si>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</si>
  <si>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</si>
  <si>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</si>
  <si>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</si>
  <si>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</si>
  <si>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</si>
  <si>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</si>
  <si>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</si>
  <si>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</si>
  <si>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</si>
  <si>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 xml:space="preserve">Déterminer les coûts d'une opération aux différentes phases de son avancement </t>
  </si>
  <si>
    <t>s5.1- La connaissance de l'entreprise</t>
  </si>
  <si>
    <t>s5.2- Les marchés de travaux</t>
  </si>
  <si>
    <t>s5.3- La sécurité</t>
  </si>
  <si>
    <t>s5.4- Le déroulement de la mission</t>
  </si>
  <si>
    <t>s6.1- Le droit foncier</t>
  </si>
  <si>
    <t>s6.2- Le droit de l’urbanisme</t>
  </si>
  <si>
    <t>s6.3- Le droit de l’environnement et du développement durable</t>
  </si>
  <si>
    <t>s7.1- Les systèmes de référence</t>
  </si>
  <si>
    <t>s7.2- Le cadre légal et réglementaire</t>
  </si>
  <si>
    <t>s7.3- Les sources de données</t>
  </si>
  <si>
    <r>
      <t>s8.1- Le croquis</t>
    </r>
    <r>
      <rPr>
        <sz val="10"/>
        <color rgb="FF000000"/>
        <rFont val="Calibri"/>
        <family val="2"/>
      </rPr>
      <t> </t>
    </r>
  </si>
  <si>
    <t>s8.2- Les instruments</t>
  </si>
  <si>
    <t>s8.3- La méthodologie</t>
  </si>
  <si>
    <t>s8.2.1-Les types d’instruments et accessoires</t>
  </si>
  <si>
    <t>s8.2.2-La mise en œuvre</t>
  </si>
  <si>
    <t>s8.3.1-Les méthodes d’acquisition des canevas</t>
  </si>
  <si>
    <t>s8.3.2-Les méthodes de lever des détails</t>
  </si>
  <si>
    <t>s8.3.3-Les méthodes particulières de lever</t>
  </si>
  <si>
    <t>s7.1.1-Les systèmes de référence de coordonnées</t>
  </si>
  <si>
    <t>s7.1.2-Les systèmes de référence verticale</t>
  </si>
  <si>
    <t>s7.2.1-Le contexte européen</t>
  </si>
  <si>
    <t>s7.2.2-Les textes de référence en France</t>
  </si>
  <si>
    <t>s7.3.1-Les données de l'I.G.N.</t>
  </si>
  <si>
    <t>s7.3.2-Les autres sources de données</t>
  </si>
  <si>
    <t>s6.1.1-Les connaissances générales</t>
  </si>
  <si>
    <t>s6.1.2-Les personnes</t>
  </si>
  <si>
    <t>s6.1.3-Les biens</t>
  </si>
  <si>
    <t>s6.1.4-La mitoyenneté</t>
  </si>
  <si>
    <t>s6.1.5-Les servitudes</t>
  </si>
  <si>
    <t>s6.1.6-Les acteurs de l'immobilier</t>
  </si>
  <si>
    <t xml:space="preserve">s6.1.7-L'acquisition de la propriété immobilière </t>
  </si>
  <si>
    <t>s6.2.1-La réglementation</t>
  </si>
  <si>
    <t>s6.2.2-Les documents d’urbanisme</t>
  </si>
  <si>
    <t>s6.2.3-Les autorisations d’urbanisme</t>
  </si>
  <si>
    <t>s6.2.4-Les opérations d’urbanisme</t>
  </si>
  <si>
    <t>s5.2.3-Les contrats d'entreprise</t>
  </si>
  <si>
    <t>s5.2.2-Les marchés privés</t>
  </si>
  <si>
    <t>s5.2.1-Les marchés publics</t>
  </si>
  <si>
    <r>
      <t>s9.1- Le contrôle des instruments</t>
    </r>
    <r>
      <rPr>
        <sz val="10"/>
        <color rgb="FF000000"/>
        <rFont val="Calibri"/>
        <family val="2"/>
      </rPr>
      <t> </t>
    </r>
  </si>
  <si>
    <r>
      <t>s9.2- Le contrôle des mesures, des données</t>
    </r>
    <r>
      <rPr>
        <sz val="10"/>
        <color rgb="FF000000"/>
        <rFont val="Calibri"/>
        <family val="2"/>
      </rPr>
      <t> </t>
    </r>
  </si>
  <si>
    <r>
      <t>s9.3- La conformité des mesures</t>
    </r>
    <r>
      <rPr>
        <sz val="10"/>
        <color rgb="FF000000"/>
        <rFont val="Calibri"/>
        <family val="2"/>
      </rPr>
      <t> </t>
    </r>
  </si>
  <si>
    <t>s9.4- La conformité des documents professionnels</t>
  </si>
  <si>
    <t>s10.1.1-Le transfert des données</t>
  </si>
  <si>
    <t>s10.1.3-L'exportation des données traitées</t>
  </si>
  <si>
    <t>s10.1.2-La sécurisation des données</t>
  </si>
  <si>
    <t>s10.2.1-Les conventions topographiques</t>
  </si>
  <si>
    <t>s10.2.2-La réduction des observations</t>
  </si>
  <si>
    <t>s10.2.4-Les calculs en altimétrie</t>
  </si>
  <si>
    <t>s10.2.3-Les calculs dans le plan</t>
  </si>
  <si>
    <t>s10.2.5-Les calculs en trois dimensions</t>
  </si>
  <si>
    <t>s10.3.1-Les calculs de canevas</t>
  </si>
  <si>
    <t>s10.3.2-Le changement de repère dans le plan</t>
  </si>
  <si>
    <t>s10.3.3-Le calcul d'un point isolé</t>
  </si>
  <si>
    <t>s10.4.1-Les calculs de superficies</t>
  </si>
  <si>
    <t>s10.4.2-La division de surface</t>
  </si>
  <si>
    <t>s11.1.1-Les types de modélisation</t>
  </si>
  <si>
    <t>s11.1.2-La charte graphique</t>
  </si>
  <si>
    <t>s11.1.3-Les outils de modélisation</t>
  </si>
  <si>
    <t>s11.2.1-Le plan topographique</t>
  </si>
  <si>
    <t>s11.2.2-Les plans de projet du bâtiment et des TP</t>
  </si>
  <si>
    <t>s11.2.3-Les plans d'intérieur et d'élévation</t>
  </si>
  <si>
    <t>s11.2.4-Les plans d'aménagements</t>
  </si>
  <si>
    <t>s11.2.5-L'orthophotographie</t>
  </si>
  <si>
    <t>s11.3.1-Les semis de points</t>
  </si>
  <si>
    <t>s11.3.2-Les nuages de points</t>
  </si>
  <si>
    <t>s11.3.3-Le modèle BIM</t>
  </si>
  <si>
    <t>s11.4- Le système d'information géographique</t>
  </si>
  <si>
    <t>s11.1.1-Les superficies légales</t>
  </si>
  <si>
    <t>s11.1.2-Les superficies conventionnelles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</si>
</sst>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0"/>
      <color rgb="FF000000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color rgb="FFFF0000"/>
      <name val="Calibri"/>
      <family val="2"/>
    </font>
    <font>
      <sz val="2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Up">
        <fgColor auto="1"/>
        <bgColor auto="1"/>
      </patternFill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10" fillId="0" borderId="0" xfId="0" applyFont="1"/>
    <xf numFmtId="0" fontId="2" fillId="7" borderId="0" xfId="0" applyFont="1" applyFill="1" applyBorder="1" applyAlignment="1">
      <alignment horizontal="center" vertical="center"/>
    </xf>
    <xf numFmtId="0" fontId="0" fillId="5" borderId="0" xfId="0" applyFill="1"/>
    <xf numFmtId="0" fontId="0" fillId="4" borderId="0" xfId="0" applyFill="1"/>
    <xf numFmtId="0" fontId="7" fillId="5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left" vertical="center" wrapText="1"/>
    </xf>
    <xf numFmtId="0" fontId="6" fillId="6" borderId="15" xfId="0" applyFont="1" applyFill="1" applyBorder="1" applyAlignment="1">
      <alignment horizontal="left" vertical="center" wrapText="1"/>
    </xf>
    <xf numFmtId="0" fontId="6" fillId="6" borderId="15" xfId="0" applyFont="1" applyFill="1" applyBorder="1" applyAlignment="1">
      <alignment vertical="center" wrapText="1"/>
    </xf>
    <xf numFmtId="0" fontId="12" fillId="7" borderId="15" xfId="0" applyFont="1" applyFill="1" applyBorder="1" applyAlignment="1">
      <alignment horizontal="left" vertical="center" wrapText="1"/>
    </xf>
    <xf numFmtId="0" fontId="8" fillId="7" borderId="15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6" fillId="7" borderId="15" xfId="0" applyFont="1" applyFill="1" applyBorder="1" applyAlignment="1">
      <alignment vertical="center" wrapText="1"/>
    </xf>
    <xf numFmtId="0" fontId="6" fillId="7" borderId="15" xfId="0" applyFont="1" applyFill="1" applyBorder="1" applyAlignment="1">
      <alignment horizontal="left" vertical="center" wrapText="1"/>
    </xf>
    <xf numFmtId="0" fontId="8" fillId="7" borderId="15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8" fillId="8" borderId="15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left" vertical="center" wrapText="1"/>
    </xf>
    <xf numFmtId="0" fontId="8" fillId="9" borderId="15" xfId="0" applyFont="1" applyFill="1" applyBorder="1" applyAlignment="1">
      <alignment horizontal="center" vertical="center"/>
    </xf>
    <xf numFmtId="0" fontId="8" fillId="9" borderId="15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6"/>
  <sheetViews>
    <sheetView zoomScale="70" zoomScaleNormal="70" workbookViewId="0">
      <selection activeCell="D5" sqref="D5"/>
    </sheetView>
  </sheetViews>
  <sheetFormatPr baseColWidth="10" defaultRowHeight="14.4" x14ac:dyDescent="0.55000000000000004"/>
  <cols>
    <col min="1" max="1" width="28.578125" customWidth="1"/>
    <col min="2" max="2" width="18.68359375" customWidth="1"/>
    <col min="4" max="4" width="30" customWidth="1"/>
    <col min="5" max="6" width="5.15625" bestFit="1" customWidth="1"/>
    <col min="7" max="8" width="11.578125" bestFit="1" customWidth="1"/>
    <col min="9" max="9" width="5.15625" bestFit="1" customWidth="1"/>
    <col min="10" max="10" width="11.578125" bestFit="1" customWidth="1"/>
    <col min="11" max="13" width="5.15625" bestFit="1" customWidth="1"/>
    <col min="14" max="15" width="9.41796875" bestFit="1" customWidth="1"/>
    <col min="16" max="17" width="11.578125" bestFit="1" customWidth="1"/>
    <col min="18" max="18" width="7.26171875" bestFit="1" customWidth="1"/>
    <col min="21" max="21" width="3.578125" customWidth="1"/>
  </cols>
  <sheetData>
    <row r="1" spans="1:23" ht="30.9" thickBot="1" x14ac:dyDescent="1.1499999999999999">
      <c r="A1" s="2" t="s">
        <v>0</v>
      </c>
      <c r="V1" s="23" t="s">
        <v>81</v>
      </c>
      <c r="W1" s="5" t="s">
        <v>85</v>
      </c>
    </row>
    <row r="2" spans="1:23" ht="14.7" customHeight="1" thickBot="1" x14ac:dyDescent="0.6">
      <c r="A2" s="19"/>
      <c r="B2" s="19"/>
      <c r="C2" s="19"/>
      <c r="D2" s="20"/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V2" s="3" t="s">
        <v>82</v>
      </c>
      <c r="W2" s="4" t="s">
        <v>86</v>
      </c>
    </row>
    <row r="3" spans="1:23" ht="52.2" customHeight="1" x14ac:dyDescent="0.55000000000000004">
      <c r="A3" s="19"/>
      <c r="B3" s="19"/>
      <c r="C3" s="19"/>
      <c r="D3" s="20"/>
      <c r="E3" s="15" t="s">
        <v>17</v>
      </c>
      <c r="F3" s="13" t="s">
        <v>18</v>
      </c>
      <c r="G3" s="13" t="s">
        <v>125</v>
      </c>
      <c r="H3" s="17" t="s">
        <v>19</v>
      </c>
      <c r="I3" s="13" t="s">
        <v>20</v>
      </c>
      <c r="J3" s="13" t="s">
        <v>21</v>
      </c>
      <c r="K3" s="13" t="s">
        <v>22</v>
      </c>
      <c r="L3" s="13" t="s">
        <v>23</v>
      </c>
      <c r="M3" s="13" t="s">
        <v>24</v>
      </c>
      <c r="N3" s="13" t="s">
        <v>25</v>
      </c>
      <c r="O3" s="13" t="s">
        <v>26</v>
      </c>
      <c r="P3" s="13" t="s">
        <v>27</v>
      </c>
      <c r="Q3" s="13" t="s">
        <v>28</v>
      </c>
      <c r="R3" s="13" t="s">
        <v>29</v>
      </c>
      <c r="S3" s="13" t="s">
        <v>30</v>
      </c>
      <c r="T3" s="13" t="s">
        <v>31</v>
      </c>
      <c r="V3" s="24" t="s">
        <v>83</v>
      </c>
    </row>
    <row r="4" spans="1:23" ht="14.7" customHeight="1" thickBot="1" x14ac:dyDescent="0.6">
      <c r="A4" s="21"/>
      <c r="B4" s="21"/>
      <c r="C4" s="21"/>
      <c r="D4" s="22"/>
      <c r="E4" s="16"/>
      <c r="F4" s="14"/>
      <c r="G4" s="14"/>
      <c r="H4" s="18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V4" s="25" t="s">
        <v>84</v>
      </c>
    </row>
    <row r="5" spans="1:23" ht="29.1" thickBot="1" x14ac:dyDescent="0.6">
      <c r="A5" s="48" t="s">
        <v>32</v>
      </c>
      <c r="B5" s="32" t="s">
        <v>126</v>
      </c>
      <c r="C5" s="33"/>
      <c r="D5" s="34" t="str">
        <f>B5</f>
        <v>s5.1- La connaissance de l'entreprise</v>
      </c>
      <c r="E5" s="7" t="s">
        <v>33</v>
      </c>
      <c r="F5" s="7" t="s">
        <v>33</v>
      </c>
      <c r="G5" s="7" t="s">
        <v>33</v>
      </c>
      <c r="H5" s="7" t="s">
        <v>33</v>
      </c>
      <c r="I5" s="7"/>
      <c r="J5" s="7"/>
      <c r="K5" s="7"/>
      <c r="L5" s="7"/>
      <c r="M5" s="7"/>
      <c r="N5" s="7"/>
      <c r="O5" s="7"/>
      <c r="P5" s="7"/>
      <c r="Q5" s="7"/>
      <c r="R5" s="7"/>
      <c r="S5" s="7" t="s">
        <v>33</v>
      </c>
      <c r="T5" s="7" t="s">
        <v>33</v>
      </c>
    </row>
    <row r="6" spans="1:23" ht="14.7" customHeight="1" thickBot="1" x14ac:dyDescent="0.6">
      <c r="A6" s="48"/>
      <c r="B6" s="35" t="s">
        <v>127</v>
      </c>
      <c r="C6" s="33">
        <v>2.1</v>
      </c>
      <c r="D6" s="34" t="s">
        <v>163</v>
      </c>
      <c r="E6" s="7" t="s">
        <v>33</v>
      </c>
      <c r="F6" s="7" t="s">
        <v>33</v>
      </c>
      <c r="G6" s="7" t="s">
        <v>33</v>
      </c>
      <c r="H6" s="7" t="s">
        <v>33</v>
      </c>
      <c r="I6" s="7"/>
      <c r="J6" s="7"/>
      <c r="K6" s="7"/>
      <c r="L6" s="7"/>
      <c r="M6" s="7"/>
      <c r="N6" s="7"/>
      <c r="O6" s="7"/>
      <c r="P6" s="7"/>
      <c r="Q6" s="7"/>
      <c r="R6" s="7" t="s">
        <v>33</v>
      </c>
      <c r="S6" s="7" t="s">
        <v>33</v>
      </c>
      <c r="T6" s="7" t="s">
        <v>33</v>
      </c>
    </row>
    <row r="7" spans="1:23" ht="14.7" customHeight="1" thickBot="1" x14ac:dyDescent="0.6">
      <c r="A7" s="48"/>
      <c r="B7" s="35"/>
      <c r="C7" s="33" t="s">
        <v>35</v>
      </c>
      <c r="D7" s="34" t="s">
        <v>162</v>
      </c>
      <c r="E7" s="7" t="s">
        <v>33</v>
      </c>
      <c r="F7" s="7" t="s">
        <v>33</v>
      </c>
      <c r="G7" s="7" t="s">
        <v>33</v>
      </c>
      <c r="H7" s="7" t="s">
        <v>33</v>
      </c>
      <c r="I7" s="7"/>
      <c r="J7" s="7"/>
      <c r="K7" s="7"/>
      <c r="L7" s="7"/>
      <c r="M7" s="7"/>
      <c r="N7" s="7"/>
      <c r="O7" s="7"/>
      <c r="P7" s="7"/>
      <c r="Q7" s="7"/>
      <c r="R7" s="7" t="s">
        <v>33</v>
      </c>
      <c r="S7" s="7" t="s">
        <v>33</v>
      </c>
      <c r="T7" s="7" t="s">
        <v>33</v>
      </c>
    </row>
    <row r="8" spans="1:23" ht="14.7" customHeight="1" thickBot="1" x14ac:dyDescent="0.6">
      <c r="A8" s="48"/>
      <c r="B8" s="35"/>
      <c r="C8" s="33" t="s">
        <v>36</v>
      </c>
      <c r="D8" s="34" t="s">
        <v>161</v>
      </c>
      <c r="E8" s="7" t="s">
        <v>33</v>
      </c>
      <c r="F8" s="7" t="s">
        <v>33</v>
      </c>
      <c r="G8" s="7" t="s">
        <v>33</v>
      </c>
      <c r="H8" s="7" t="s">
        <v>33</v>
      </c>
      <c r="I8" s="7"/>
      <c r="J8" s="7"/>
      <c r="K8" s="7"/>
      <c r="L8" s="7"/>
      <c r="M8" s="7"/>
      <c r="N8" s="7"/>
      <c r="O8" s="7"/>
      <c r="P8" s="7"/>
      <c r="Q8" s="7"/>
      <c r="R8" s="7" t="s">
        <v>33</v>
      </c>
      <c r="S8" s="7" t="s">
        <v>33</v>
      </c>
      <c r="T8" s="7" t="s">
        <v>33</v>
      </c>
    </row>
    <row r="9" spans="1:23" ht="14.7" customHeight="1" thickBot="1" x14ac:dyDescent="0.6">
      <c r="A9" s="48"/>
      <c r="B9" s="36" t="s">
        <v>128</v>
      </c>
      <c r="C9" s="33">
        <v>3</v>
      </c>
      <c r="D9" s="34" t="str">
        <f>B9</f>
        <v>s5.3- La sécurité</v>
      </c>
      <c r="E9" s="6" t="s">
        <v>33</v>
      </c>
      <c r="F9" s="6" t="s">
        <v>33</v>
      </c>
      <c r="G9" s="6" t="s">
        <v>33</v>
      </c>
      <c r="H9" s="6" t="s">
        <v>33</v>
      </c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33</v>
      </c>
      <c r="T9" s="6" t="s">
        <v>33</v>
      </c>
    </row>
    <row r="10" spans="1:23" ht="29.1" thickBot="1" x14ac:dyDescent="0.6">
      <c r="A10" s="48"/>
      <c r="B10" s="36" t="s">
        <v>129</v>
      </c>
      <c r="C10" s="33">
        <v>4</v>
      </c>
      <c r="D10" s="34" t="str">
        <f>B10</f>
        <v>s5.4- Le déroulement de la mission</v>
      </c>
      <c r="E10" s="7" t="s">
        <v>33</v>
      </c>
      <c r="F10" s="7" t="s">
        <v>33</v>
      </c>
      <c r="G10" s="7" t="s">
        <v>33</v>
      </c>
      <c r="H10" s="7" t="s">
        <v>33</v>
      </c>
      <c r="I10" s="7"/>
      <c r="J10" s="7"/>
      <c r="K10" s="7"/>
      <c r="L10" s="7"/>
      <c r="M10" s="7"/>
      <c r="N10" s="7"/>
      <c r="O10" s="7"/>
      <c r="P10" s="7"/>
      <c r="Q10" s="7"/>
      <c r="R10" s="7" t="s">
        <v>33</v>
      </c>
      <c r="S10" s="7" t="s">
        <v>33</v>
      </c>
      <c r="T10" s="7" t="s">
        <v>33</v>
      </c>
    </row>
    <row r="11" spans="1:23" ht="14.7" thickBot="1" x14ac:dyDescent="0.6">
      <c r="A11" s="31" t="s">
        <v>37</v>
      </c>
      <c r="B11" s="41" t="s">
        <v>130</v>
      </c>
      <c r="C11" s="50" t="s">
        <v>38</v>
      </c>
      <c r="D11" s="42" t="s">
        <v>150</v>
      </c>
      <c r="E11" s="7" t="s">
        <v>33</v>
      </c>
      <c r="F11" s="7" t="s">
        <v>33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 t="s">
        <v>33</v>
      </c>
    </row>
    <row r="12" spans="1:23" ht="14.7" thickBot="1" x14ac:dyDescent="0.6">
      <c r="A12" s="30"/>
      <c r="B12" s="41"/>
      <c r="C12" s="50" t="s">
        <v>39</v>
      </c>
      <c r="D12" s="42" t="s">
        <v>151</v>
      </c>
      <c r="E12" s="7" t="s">
        <v>33</v>
      </c>
      <c r="F12" s="7" t="s">
        <v>33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 t="s">
        <v>33</v>
      </c>
    </row>
    <row r="13" spans="1:23" ht="14.7" thickBot="1" x14ac:dyDescent="0.6">
      <c r="A13" s="30"/>
      <c r="B13" s="41"/>
      <c r="C13" s="50" t="s">
        <v>40</v>
      </c>
      <c r="D13" s="42" t="s">
        <v>152</v>
      </c>
      <c r="E13" s="7" t="s">
        <v>33</v>
      </c>
      <c r="F13" s="7" t="s">
        <v>33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 t="s">
        <v>33</v>
      </c>
    </row>
    <row r="14" spans="1:23" ht="14.7" thickBot="1" x14ac:dyDescent="0.6">
      <c r="A14" s="30"/>
      <c r="B14" s="41"/>
      <c r="C14" s="50" t="s">
        <v>41</v>
      </c>
      <c r="D14" s="42" t="s">
        <v>153</v>
      </c>
      <c r="E14" s="7" t="s">
        <v>33</v>
      </c>
      <c r="F14" s="7" t="s">
        <v>33</v>
      </c>
      <c r="G14" s="7"/>
      <c r="H14" s="7"/>
      <c r="I14" s="7"/>
      <c r="J14" s="7"/>
      <c r="K14" s="7" t="s">
        <v>33</v>
      </c>
      <c r="L14" s="7"/>
      <c r="M14" s="7" t="s">
        <v>33</v>
      </c>
      <c r="N14" s="7"/>
      <c r="O14" s="7"/>
      <c r="P14" s="7" t="s">
        <v>33</v>
      </c>
      <c r="Q14" s="7"/>
      <c r="R14" s="7" t="s">
        <v>33</v>
      </c>
      <c r="S14" s="7"/>
      <c r="T14" s="7" t="s">
        <v>33</v>
      </c>
    </row>
    <row r="15" spans="1:23" ht="14.7" thickBot="1" x14ac:dyDescent="0.6">
      <c r="A15" s="30"/>
      <c r="B15" s="41"/>
      <c r="C15" s="50" t="s">
        <v>42</v>
      </c>
      <c r="D15" s="42" t="s">
        <v>154</v>
      </c>
      <c r="E15" s="7" t="s">
        <v>33</v>
      </c>
      <c r="F15" s="7" t="s">
        <v>33</v>
      </c>
      <c r="G15" s="7"/>
      <c r="H15" s="7"/>
      <c r="I15" s="7"/>
      <c r="J15" s="7"/>
      <c r="K15" s="7" t="s">
        <v>33</v>
      </c>
      <c r="L15" s="7"/>
      <c r="M15" s="7" t="s">
        <v>33</v>
      </c>
      <c r="N15" s="7"/>
      <c r="O15" s="7"/>
      <c r="P15" s="7" t="s">
        <v>33</v>
      </c>
      <c r="Q15" s="7"/>
      <c r="R15" s="7" t="s">
        <v>33</v>
      </c>
      <c r="S15" s="7"/>
      <c r="T15" s="7" t="s">
        <v>33</v>
      </c>
    </row>
    <row r="16" spans="1:23" ht="14.7" thickBot="1" x14ac:dyDescent="0.6">
      <c r="A16" s="30"/>
      <c r="B16" s="41"/>
      <c r="C16" s="50" t="s">
        <v>43</v>
      </c>
      <c r="D16" s="42" t="s">
        <v>155</v>
      </c>
      <c r="E16" s="6" t="s">
        <v>33</v>
      </c>
      <c r="F16" s="6" t="s">
        <v>33</v>
      </c>
      <c r="G16" s="6"/>
      <c r="H16" s="6" t="s">
        <v>33</v>
      </c>
      <c r="I16" s="6"/>
      <c r="J16" s="6"/>
      <c r="K16" s="6"/>
      <c r="L16" s="6"/>
      <c r="M16" s="6"/>
      <c r="N16" s="6"/>
      <c r="O16" s="6"/>
      <c r="P16" s="6"/>
      <c r="Q16" s="6"/>
      <c r="R16" s="6" t="s">
        <v>33</v>
      </c>
      <c r="S16" s="6" t="s">
        <v>33</v>
      </c>
      <c r="T16" s="6" t="s">
        <v>33</v>
      </c>
    </row>
    <row r="17" spans="1:20" ht="26.1" thickBot="1" x14ac:dyDescent="0.6">
      <c r="A17" s="30"/>
      <c r="B17" s="41"/>
      <c r="C17" s="50" t="s">
        <v>44</v>
      </c>
      <c r="D17" s="42" t="s">
        <v>156</v>
      </c>
      <c r="E17" s="6" t="s">
        <v>33</v>
      </c>
      <c r="F17" s="6" t="s">
        <v>33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 t="s">
        <v>33</v>
      </c>
      <c r="S17" s="6" t="s">
        <v>33</v>
      </c>
      <c r="T17" s="6" t="s">
        <v>33</v>
      </c>
    </row>
    <row r="18" spans="1:20" ht="14.7" thickBot="1" x14ac:dyDescent="0.6">
      <c r="A18" s="30"/>
      <c r="B18" s="41" t="s">
        <v>131</v>
      </c>
      <c r="C18" s="38" t="s">
        <v>34</v>
      </c>
      <c r="D18" s="39" t="s">
        <v>157</v>
      </c>
      <c r="E18" s="7" t="s">
        <v>33</v>
      </c>
      <c r="F18" s="7" t="s">
        <v>33</v>
      </c>
      <c r="G18" s="7"/>
      <c r="H18" s="7"/>
      <c r="I18" s="7"/>
      <c r="J18" s="7"/>
      <c r="K18" s="7"/>
      <c r="L18" s="7"/>
      <c r="M18" s="7"/>
      <c r="N18" s="7"/>
      <c r="O18" s="7"/>
      <c r="P18" s="7" t="s">
        <v>33</v>
      </c>
      <c r="Q18" s="7"/>
      <c r="R18" s="7" t="s">
        <v>33</v>
      </c>
      <c r="S18" s="7"/>
      <c r="T18" s="7" t="s">
        <v>33</v>
      </c>
    </row>
    <row r="19" spans="1:20" ht="14.7" thickBot="1" x14ac:dyDescent="0.6">
      <c r="A19" s="30"/>
      <c r="B19" s="41"/>
      <c r="C19" s="38" t="s">
        <v>35</v>
      </c>
      <c r="D19" s="39" t="s">
        <v>158</v>
      </c>
      <c r="E19" s="7" t="s">
        <v>33</v>
      </c>
      <c r="F19" s="7" t="s">
        <v>33</v>
      </c>
      <c r="G19" s="7"/>
      <c r="H19" s="7"/>
      <c r="I19" s="7"/>
      <c r="J19" s="7"/>
      <c r="K19" s="7"/>
      <c r="L19" s="7"/>
      <c r="M19" s="7"/>
      <c r="N19" s="7"/>
      <c r="O19" s="7"/>
      <c r="P19" s="7" t="s">
        <v>33</v>
      </c>
      <c r="Q19" s="7"/>
      <c r="R19" s="7" t="s">
        <v>33</v>
      </c>
      <c r="S19" s="7"/>
      <c r="T19" s="7" t="s">
        <v>33</v>
      </c>
    </row>
    <row r="20" spans="1:20" ht="14.7" thickBot="1" x14ac:dyDescent="0.6">
      <c r="A20" s="30"/>
      <c r="B20" s="41"/>
      <c r="C20" s="38" t="s">
        <v>36</v>
      </c>
      <c r="D20" s="39" t="s">
        <v>159</v>
      </c>
      <c r="E20" s="6" t="s">
        <v>33</v>
      </c>
      <c r="F20" s="6" t="s">
        <v>33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 t="s">
        <v>33</v>
      </c>
      <c r="S20" s="6" t="s">
        <v>33</v>
      </c>
      <c r="T20" s="6" t="s">
        <v>33</v>
      </c>
    </row>
    <row r="21" spans="1:20" ht="14.7" thickBot="1" x14ac:dyDescent="0.6">
      <c r="A21" s="30"/>
      <c r="B21" s="41"/>
      <c r="C21" s="38" t="s">
        <v>45</v>
      </c>
      <c r="D21" s="39" t="s">
        <v>160</v>
      </c>
      <c r="E21" s="6" t="s">
        <v>33</v>
      </c>
      <c r="F21" s="6" t="s">
        <v>33</v>
      </c>
      <c r="G21" s="6"/>
      <c r="H21" s="6"/>
      <c r="I21" s="6"/>
      <c r="J21" s="6"/>
      <c r="K21" s="6"/>
      <c r="L21" s="6"/>
      <c r="M21" s="6"/>
      <c r="N21" s="6"/>
      <c r="O21" s="6"/>
      <c r="P21" s="6" t="s">
        <v>33</v>
      </c>
      <c r="Q21" s="6"/>
      <c r="R21" s="6" t="s">
        <v>33</v>
      </c>
      <c r="S21" s="6" t="s">
        <v>33</v>
      </c>
      <c r="T21" s="6" t="s">
        <v>33</v>
      </c>
    </row>
    <row r="22" spans="1:20" ht="57.9" thickBot="1" x14ac:dyDescent="0.6">
      <c r="A22" s="29"/>
      <c r="B22" s="40" t="s">
        <v>132</v>
      </c>
      <c r="C22" s="40"/>
      <c r="D22" s="42" t="str">
        <f>B22</f>
        <v>s6.3- Le droit de l’environnement et du développement durable</v>
      </c>
      <c r="E22" s="6" t="s">
        <v>33</v>
      </c>
      <c r="F22" s="6" t="s">
        <v>33</v>
      </c>
      <c r="G22" s="6"/>
      <c r="H22" s="6"/>
      <c r="I22" s="6"/>
      <c r="J22" s="6"/>
      <c r="K22" s="6"/>
      <c r="L22" s="6"/>
      <c r="M22" s="6"/>
      <c r="N22" s="6"/>
      <c r="O22" s="6"/>
      <c r="P22" s="6" t="s">
        <v>33</v>
      </c>
      <c r="Q22" s="6"/>
      <c r="R22" s="6" t="s">
        <v>33</v>
      </c>
      <c r="S22" s="6"/>
      <c r="T22" s="6" t="s">
        <v>33</v>
      </c>
    </row>
    <row r="23" spans="1:20" ht="26.1" thickBot="1" x14ac:dyDescent="0.6">
      <c r="A23" s="31" t="s">
        <v>46</v>
      </c>
      <c r="B23" s="35" t="s">
        <v>133</v>
      </c>
      <c r="C23" s="33" t="s">
        <v>38</v>
      </c>
      <c r="D23" s="34" t="s">
        <v>144</v>
      </c>
      <c r="E23" s="7" t="s">
        <v>33</v>
      </c>
      <c r="F23" s="7" t="s">
        <v>33</v>
      </c>
      <c r="G23" s="7"/>
      <c r="H23" s="7"/>
      <c r="I23" s="7"/>
      <c r="J23" s="7" t="s">
        <v>33</v>
      </c>
      <c r="K23" s="7" t="s">
        <v>33</v>
      </c>
      <c r="L23" s="7" t="s">
        <v>33</v>
      </c>
      <c r="M23" s="7"/>
      <c r="N23" s="7" t="s">
        <v>33</v>
      </c>
      <c r="O23" s="7" t="s">
        <v>33</v>
      </c>
      <c r="P23" s="7"/>
      <c r="Q23" s="7" t="s">
        <v>33</v>
      </c>
      <c r="R23" s="7" t="s">
        <v>33</v>
      </c>
      <c r="S23" s="7"/>
      <c r="T23" s="7" t="s">
        <v>33</v>
      </c>
    </row>
    <row r="24" spans="1:20" ht="26.1" thickBot="1" x14ac:dyDescent="0.6">
      <c r="A24" s="30"/>
      <c r="B24" s="35"/>
      <c r="C24" s="33" t="s">
        <v>39</v>
      </c>
      <c r="D24" s="34" t="s">
        <v>145</v>
      </c>
      <c r="E24" s="7" t="s">
        <v>33</v>
      </c>
      <c r="F24" s="7" t="s">
        <v>33</v>
      </c>
      <c r="G24" s="7"/>
      <c r="H24" s="7"/>
      <c r="I24" s="7"/>
      <c r="J24" s="7" t="s">
        <v>33</v>
      </c>
      <c r="K24" s="7" t="s">
        <v>33</v>
      </c>
      <c r="L24" s="7" t="s">
        <v>33</v>
      </c>
      <c r="M24" s="7"/>
      <c r="N24" s="7" t="s">
        <v>33</v>
      </c>
      <c r="O24" s="7" t="s">
        <v>33</v>
      </c>
      <c r="P24" s="7"/>
      <c r="Q24" s="7" t="s">
        <v>33</v>
      </c>
      <c r="R24" s="7" t="s">
        <v>33</v>
      </c>
      <c r="S24" s="7"/>
      <c r="T24" s="7" t="s">
        <v>33</v>
      </c>
    </row>
    <row r="25" spans="1:20" ht="14.7" thickBot="1" x14ac:dyDescent="0.6">
      <c r="A25" s="30"/>
      <c r="B25" s="35" t="s">
        <v>134</v>
      </c>
      <c r="C25" s="33" t="s">
        <v>34</v>
      </c>
      <c r="D25" s="34" t="s">
        <v>146</v>
      </c>
      <c r="E25" s="6" t="s">
        <v>33</v>
      </c>
      <c r="F25" s="6" t="s">
        <v>33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33</v>
      </c>
      <c r="S25" s="6"/>
      <c r="T25" s="6" t="s">
        <v>33</v>
      </c>
    </row>
    <row r="26" spans="1:20" ht="14.7" thickBot="1" x14ac:dyDescent="0.6">
      <c r="A26" s="30"/>
      <c r="B26" s="35"/>
      <c r="C26" s="33" t="s">
        <v>35</v>
      </c>
      <c r="D26" s="34" t="s">
        <v>147</v>
      </c>
      <c r="E26" s="6" t="s">
        <v>33</v>
      </c>
      <c r="F26" s="6" t="s">
        <v>33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 t="s">
        <v>33</v>
      </c>
      <c r="S26" s="6"/>
      <c r="T26" s="6" t="s">
        <v>33</v>
      </c>
    </row>
    <row r="27" spans="1:20" ht="14.7" thickBot="1" x14ac:dyDescent="0.6">
      <c r="A27" s="30"/>
      <c r="B27" s="35" t="s">
        <v>135</v>
      </c>
      <c r="C27" s="33" t="s">
        <v>47</v>
      </c>
      <c r="D27" s="34" t="s">
        <v>148</v>
      </c>
      <c r="E27" s="7" t="s">
        <v>33</v>
      </c>
      <c r="F27" s="7" t="s">
        <v>33</v>
      </c>
      <c r="G27" s="7"/>
      <c r="H27" s="7"/>
      <c r="I27" s="7"/>
      <c r="J27" s="7"/>
      <c r="K27" s="7"/>
      <c r="L27" s="7"/>
      <c r="M27" s="7"/>
      <c r="N27" s="7" t="s">
        <v>33</v>
      </c>
      <c r="O27" s="7"/>
      <c r="P27" s="7"/>
      <c r="Q27" s="7" t="s">
        <v>33</v>
      </c>
      <c r="R27" s="7" t="s">
        <v>33</v>
      </c>
      <c r="S27" s="7"/>
      <c r="T27" s="7" t="s">
        <v>33</v>
      </c>
    </row>
    <row r="28" spans="1:20" ht="14.7" thickBot="1" x14ac:dyDescent="0.6">
      <c r="A28" s="29"/>
      <c r="B28" s="35"/>
      <c r="C28" s="33" t="s">
        <v>48</v>
      </c>
      <c r="D28" s="34" t="s">
        <v>149</v>
      </c>
      <c r="E28" s="7" t="s">
        <v>33</v>
      </c>
      <c r="F28" s="7" t="s">
        <v>33</v>
      </c>
      <c r="G28" s="7"/>
      <c r="H28" s="7"/>
      <c r="I28" s="7"/>
      <c r="J28" s="7"/>
      <c r="K28" s="7"/>
      <c r="L28" s="7"/>
      <c r="M28" s="7"/>
      <c r="N28" s="7" t="s">
        <v>33</v>
      </c>
      <c r="O28" s="7"/>
      <c r="P28" s="7"/>
      <c r="Q28" s="7" t="s">
        <v>33</v>
      </c>
      <c r="R28" s="7" t="s">
        <v>33</v>
      </c>
      <c r="S28" s="7"/>
      <c r="T28" s="8" t="s">
        <v>33</v>
      </c>
    </row>
    <row r="29" spans="1:20" ht="16.5" customHeight="1" thickBot="1" x14ac:dyDescent="0.6">
      <c r="A29" s="31" t="s">
        <v>87</v>
      </c>
      <c r="B29" s="36" t="s">
        <v>136</v>
      </c>
      <c r="C29" s="36"/>
      <c r="D29" s="34" t="str">
        <f>B29</f>
        <v>s8.1- Le croquis </v>
      </c>
      <c r="E29" s="7" t="s">
        <v>33</v>
      </c>
      <c r="F29" s="7" t="s">
        <v>33</v>
      </c>
      <c r="G29" s="7"/>
      <c r="H29" s="7"/>
      <c r="I29" s="7"/>
      <c r="J29" s="7"/>
      <c r="K29" s="7" t="s">
        <v>33</v>
      </c>
      <c r="L29" s="7"/>
      <c r="M29" s="7" t="s">
        <v>33</v>
      </c>
      <c r="N29" s="7"/>
      <c r="O29" s="7" t="s">
        <v>33</v>
      </c>
      <c r="P29" s="7"/>
      <c r="Q29" s="7"/>
      <c r="R29" s="7" t="s">
        <v>33</v>
      </c>
      <c r="S29" s="7"/>
      <c r="T29" s="7" t="s">
        <v>33</v>
      </c>
    </row>
    <row r="30" spans="1:20" ht="26.1" thickBot="1" x14ac:dyDescent="0.6">
      <c r="A30" s="30"/>
      <c r="B30" s="35" t="s">
        <v>137</v>
      </c>
      <c r="C30" s="33">
        <v>2.1</v>
      </c>
      <c r="D30" s="34" t="s">
        <v>139</v>
      </c>
      <c r="E30" s="9" t="s">
        <v>33</v>
      </c>
      <c r="F30" s="9" t="s">
        <v>33</v>
      </c>
      <c r="G30" s="9"/>
      <c r="H30" s="9" t="s">
        <v>33</v>
      </c>
      <c r="I30" s="9" t="s">
        <v>33</v>
      </c>
      <c r="J30" s="9" t="s">
        <v>33</v>
      </c>
      <c r="K30" s="9" t="s">
        <v>33</v>
      </c>
      <c r="L30" s="9" t="s">
        <v>33</v>
      </c>
      <c r="M30" s="9" t="s">
        <v>33</v>
      </c>
      <c r="N30" s="9" t="s">
        <v>33</v>
      </c>
      <c r="O30" s="9" t="s">
        <v>33</v>
      </c>
      <c r="P30" s="9"/>
      <c r="Q30" s="9"/>
      <c r="R30" s="9"/>
      <c r="S30" s="9"/>
      <c r="T30" s="9" t="s">
        <v>33</v>
      </c>
    </row>
    <row r="31" spans="1:20" ht="15.75" customHeight="1" thickBot="1" x14ac:dyDescent="0.6">
      <c r="A31" s="30"/>
      <c r="B31" s="35"/>
      <c r="C31" s="33" t="s">
        <v>35</v>
      </c>
      <c r="D31" s="34" t="s">
        <v>140</v>
      </c>
      <c r="E31" s="9"/>
      <c r="F31" s="9"/>
      <c r="G31" s="9"/>
      <c r="H31" s="9" t="s">
        <v>33</v>
      </c>
      <c r="I31" s="9" t="s">
        <v>33</v>
      </c>
      <c r="J31" s="9" t="s">
        <v>33</v>
      </c>
      <c r="K31" s="9" t="s">
        <v>33</v>
      </c>
      <c r="L31" s="9" t="s">
        <v>33</v>
      </c>
      <c r="M31" s="9"/>
      <c r="N31" s="9" t="s">
        <v>33</v>
      </c>
      <c r="O31" s="9" t="s">
        <v>33</v>
      </c>
      <c r="P31" s="9"/>
      <c r="Q31" s="9"/>
      <c r="R31" s="9"/>
      <c r="S31" s="9"/>
      <c r="T31" s="9" t="s">
        <v>33</v>
      </c>
    </row>
    <row r="32" spans="1:20" ht="26.1" thickBot="1" x14ac:dyDescent="0.6">
      <c r="A32" s="30"/>
      <c r="B32" s="35" t="s">
        <v>138</v>
      </c>
      <c r="C32" s="33" t="s">
        <v>47</v>
      </c>
      <c r="D32" s="34" t="s">
        <v>141</v>
      </c>
      <c r="E32" s="9" t="s">
        <v>33</v>
      </c>
      <c r="F32" s="9" t="s">
        <v>33</v>
      </c>
      <c r="G32" s="9"/>
      <c r="H32" s="9" t="s">
        <v>33</v>
      </c>
      <c r="I32" s="9"/>
      <c r="J32" s="9" t="s">
        <v>33</v>
      </c>
      <c r="K32" s="9" t="s">
        <v>33</v>
      </c>
      <c r="L32" s="9" t="s">
        <v>33</v>
      </c>
      <c r="M32" s="9"/>
      <c r="N32" s="9" t="s">
        <v>33</v>
      </c>
      <c r="O32" s="9" t="s">
        <v>33</v>
      </c>
      <c r="P32" s="9"/>
      <c r="Q32" s="9"/>
      <c r="R32" s="9"/>
      <c r="S32" s="9"/>
      <c r="T32" s="9" t="s">
        <v>33</v>
      </c>
    </row>
    <row r="33" spans="1:20" ht="15.75" customHeight="1" thickBot="1" x14ac:dyDescent="0.6">
      <c r="A33" s="30"/>
      <c r="B33" s="35"/>
      <c r="C33" s="33" t="s">
        <v>48</v>
      </c>
      <c r="D33" s="34" t="s">
        <v>142</v>
      </c>
      <c r="E33" s="9" t="s">
        <v>33</v>
      </c>
      <c r="F33" s="9" t="s">
        <v>33</v>
      </c>
      <c r="G33" s="9"/>
      <c r="H33" s="9" t="s">
        <v>33</v>
      </c>
      <c r="I33" s="9"/>
      <c r="J33" s="9" t="s">
        <v>33</v>
      </c>
      <c r="K33" s="9" t="s">
        <v>33</v>
      </c>
      <c r="L33" s="9" t="s">
        <v>33</v>
      </c>
      <c r="M33" s="9"/>
      <c r="N33" s="9" t="s">
        <v>33</v>
      </c>
      <c r="O33" s="9" t="s">
        <v>33</v>
      </c>
      <c r="P33" s="9"/>
      <c r="Q33" s="9"/>
      <c r="R33" s="9"/>
      <c r="S33" s="9"/>
      <c r="T33" s="9" t="s">
        <v>33</v>
      </c>
    </row>
    <row r="34" spans="1:20" ht="15.75" customHeight="1" thickBot="1" x14ac:dyDescent="0.6">
      <c r="A34" s="29"/>
      <c r="B34" s="35"/>
      <c r="C34" s="33" t="s">
        <v>49</v>
      </c>
      <c r="D34" s="34" t="s">
        <v>143</v>
      </c>
      <c r="E34" s="9" t="s">
        <v>33</v>
      </c>
      <c r="F34" s="9" t="s">
        <v>33</v>
      </c>
      <c r="G34" s="9"/>
      <c r="H34" s="9" t="s">
        <v>33</v>
      </c>
      <c r="I34" s="9"/>
      <c r="J34" s="9" t="s">
        <v>33</v>
      </c>
      <c r="K34" s="9" t="s">
        <v>33</v>
      </c>
      <c r="L34" s="9" t="s">
        <v>33</v>
      </c>
      <c r="M34" s="9"/>
      <c r="N34" s="9" t="s">
        <v>33</v>
      </c>
      <c r="O34" s="9" t="s">
        <v>33</v>
      </c>
      <c r="P34" s="9"/>
      <c r="Q34" s="9"/>
      <c r="R34" s="9"/>
      <c r="S34" s="9"/>
      <c r="T34" s="9" t="s">
        <v>33</v>
      </c>
    </row>
    <row r="35" spans="1:20" ht="29.1" thickBot="1" x14ac:dyDescent="0.6">
      <c r="A35" s="31" t="s">
        <v>50</v>
      </c>
      <c r="B35" s="36" t="s">
        <v>164</v>
      </c>
      <c r="C35" s="36"/>
      <c r="D35" s="34" t="str">
        <f>B35</f>
        <v>s9.1- Le contrôle des instruments </v>
      </c>
      <c r="E35" s="7" t="s">
        <v>33</v>
      </c>
      <c r="F35" s="7" t="s">
        <v>33</v>
      </c>
      <c r="G35" s="7"/>
      <c r="H35" s="7"/>
      <c r="I35" s="7" t="s">
        <v>33</v>
      </c>
      <c r="J35" s="7"/>
      <c r="K35" s="7" t="s">
        <v>33</v>
      </c>
      <c r="L35" s="7"/>
      <c r="M35" s="7"/>
      <c r="N35" s="7"/>
      <c r="O35" s="7" t="s">
        <v>33</v>
      </c>
      <c r="P35" s="7"/>
      <c r="Q35" s="7"/>
      <c r="R35" s="7"/>
      <c r="S35" s="7"/>
      <c r="T35" s="7" t="s">
        <v>33</v>
      </c>
    </row>
    <row r="36" spans="1:20" ht="43.5" thickBot="1" x14ac:dyDescent="0.6">
      <c r="A36" s="30"/>
      <c r="B36" s="36" t="s">
        <v>165</v>
      </c>
      <c r="C36" s="36"/>
      <c r="D36" s="34" t="str">
        <f t="shared" ref="D36:D38" si="0">B36</f>
        <v>s9.2- Le contrôle des mesures, des données </v>
      </c>
      <c r="E36" s="7" t="s">
        <v>33</v>
      </c>
      <c r="F36" s="7" t="s">
        <v>33</v>
      </c>
      <c r="G36" s="7"/>
      <c r="H36" s="7"/>
      <c r="I36" s="7" t="s">
        <v>33</v>
      </c>
      <c r="J36" s="7"/>
      <c r="K36" s="7" t="s">
        <v>33</v>
      </c>
      <c r="L36" s="7" t="s">
        <v>33</v>
      </c>
      <c r="M36" s="7"/>
      <c r="N36" s="7" t="s">
        <v>33</v>
      </c>
      <c r="O36" s="7" t="s">
        <v>33</v>
      </c>
      <c r="P36" s="7"/>
      <c r="Q36" s="7" t="s">
        <v>33</v>
      </c>
      <c r="R36" s="10"/>
      <c r="S36" s="10"/>
      <c r="T36" s="7" t="s">
        <v>33</v>
      </c>
    </row>
    <row r="37" spans="1:20" ht="29.1" thickBot="1" x14ac:dyDescent="0.6">
      <c r="A37" s="30"/>
      <c r="B37" s="36" t="s">
        <v>166</v>
      </c>
      <c r="C37" s="36"/>
      <c r="D37" s="34" t="str">
        <f t="shared" si="0"/>
        <v>s9.3- La conformité des mesures </v>
      </c>
      <c r="E37" s="7" t="s">
        <v>33</v>
      </c>
      <c r="F37" s="7" t="s">
        <v>33</v>
      </c>
      <c r="G37" s="7"/>
      <c r="H37" s="7"/>
      <c r="I37" s="7" t="s">
        <v>33</v>
      </c>
      <c r="J37" s="7"/>
      <c r="K37" s="7" t="s">
        <v>33</v>
      </c>
      <c r="L37" s="7" t="s">
        <v>33</v>
      </c>
      <c r="M37" s="7"/>
      <c r="N37" s="7" t="s">
        <v>33</v>
      </c>
      <c r="O37" s="7" t="s">
        <v>33</v>
      </c>
      <c r="P37" s="7"/>
      <c r="Q37" s="7"/>
      <c r="R37" s="7" t="s">
        <v>33</v>
      </c>
      <c r="S37" s="7"/>
      <c r="T37" s="7" t="s">
        <v>33</v>
      </c>
    </row>
    <row r="38" spans="1:20" ht="43.5" thickBot="1" x14ac:dyDescent="0.6">
      <c r="A38" s="29"/>
      <c r="B38" s="36" t="s">
        <v>167</v>
      </c>
      <c r="C38" s="36"/>
      <c r="D38" s="34" t="str">
        <f t="shared" si="0"/>
        <v>s9.4- La conformité des documents professionnels</v>
      </c>
      <c r="E38" s="6" t="s">
        <v>33</v>
      </c>
      <c r="F38" s="6" t="s">
        <v>33</v>
      </c>
      <c r="G38" s="6"/>
      <c r="H38" s="6"/>
      <c r="I38" s="6"/>
      <c r="J38" s="6"/>
      <c r="K38" s="6"/>
      <c r="L38" s="6"/>
      <c r="M38" s="6"/>
      <c r="N38" s="6" t="s">
        <v>33</v>
      </c>
      <c r="O38" s="6" t="s">
        <v>33</v>
      </c>
      <c r="P38" s="6" t="s">
        <v>33</v>
      </c>
      <c r="Q38" s="6" t="s">
        <v>33</v>
      </c>
      <c r="R38" s="6" t="s">
        <v>33</v>
      </c>
      <c r="S38" s="6" t="s">
        <v>33</v>
      </c>
      <c r="T38" s="6" t="s">
        <v>33</v>
      </c>
    </row>
    <row r="39" spans="1:20" ht="14.7" thickBot="1" x14ac:dyDescent="0.6">
      <c r="A39" s="31" t="s">
        <v>88</v>
      </c>
      <c r="B39" s="35" t="s">
        <v>51</v>
      </c>
      <c r="C39" s="33" t="s">
        <v>38</v>
      </c>
      <c r="D39" s="51" t="s">
        <v>168</v>
      </c>
      <c r="E39" s="7"/>
      <c r="F39" s="7"/>
      <c r="G39" s="7"/>
      <c r="H39" s="7"/>
      <c r="I39" s="7"/>
      <c r="J39" s="7" t="s">
        <v>33</v>
      </c>
      <c r="K39" s="7"/>
      <c r="L39" s="7" t="s">
        <v>33</v>
      </c>
      <c r="M39" s="7"/>
      <c r="N39" s="7" t="s">
        <v>33</v>
      </c>
      <c r="O39" s="7"/>
      <c r="P39" s="7"/>
      <c r="Q39" s="7" t="s">
        <v>33</v>
      </c>
      <c r="R39" s="7"/>
      <c r="S39" s="7" t="s">
        <v>33</v>
      </c>
      <c r="T39" s="7" t="s">
        <v>33</v>
      </c>
    </row>
    <row r="40" spans="1:20" ht="14.7" thickBot="1" x14ac:dyDescent="0.6">
      <c r="A40" s="30"/>
      <c r="B40" s="35"/>
      <c r="C40" s="33" t="s">
        <v>39</v>
      </c>
      <c r="D40" s="51" t="s">
        <v>170</v>
      </c>
      <c r="E40" s="7"/>
      <c r="F40" s="7"/>
      <c r="G40" s="7"/>
      <c r="H40" s="7"/>
      <c r="I40" s="7"/>
      <c r="J40" s="7" t="s">
        <v>33</v>
      </c>
      <c r="K40" s="7"/>
      <c r="L40" s="7" t="s">
        <v>33</v>
      </c>
      <c r="M40" s="7"/>
      <c r="N40" s="7"/>
      <c r="O40" s="7" t="s">
        <v>33</v>
      </c>
      <c r="P40" s="7"/>
      <c r="Q40" s="7" t="s">
        <v>33</v>
      </c>
      <c r="R40" s="7"/>
      <c r="S40" s="7" t="s">
        <v>33</v>
      </c>
      <c r="T40" s="7" t="s">
        <v>33</v>
      </c>
    </row>
    <row r="41" spans="1:20" ht="14.7" thickBot="1" x14ac:dyDescent="0.6">
      <c r="A41" s="30"/>
      <c r="B41" s="35"/>
      <c r="C41" s="33" t="s">
        <v>40</v>
      </c>
      <c r="D41" s="51" t="s">
        <v>169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 t="s">
        <v>33</v>
      </c>
      <c r="R41" s="7" t="s">
        <v>33</v>
      </c>
      <c r="S41" s="7" t="s">
        <v>33</v>
      </c>
      <c r="T41" s="7" t="s">
        <v>33</v>
      </c>
    </row>
    <row r="42" spans="1:20" ht="14.7" thickBot="1" x14ac:dyDescent="0.6">
      <c r="A42" s="30"/>
      <c r="B42" s="35" t="s">
        <v>52</v>
      </c>
      <c r="C42" s="33" t="s">
        <v>34</v>
      </c>
      <c r="D42" s="51" t="s">
        <v>171</v>
      </c>
      <c r="E42" s="7" t="s">
        <v>33</v>
      </c>
      <c r="F42" s="7" t="s">
        <v>33</v>
      </c>
      <c r="G42" s="7"/>
      <c r="H42" s="7"/>
      <c r="I42" s="7"/>
      <c r="J42" s="7"/>
      <c r="K42" s="7"/>
      <c r="L42" s="7"/>
      <c r="M42" s="5"/>
      <c r="N42" s="11" t="s">
        <v>33</v>
      </c>
      <c r="O42" s="7" t="s">
        <v>33</v>
      </c>
      <c r="P42" s="7"/>
      <c r="Q42" s="7"/>
      <c r="R42" s="7"/>
      <c r="S42" s="7"/>
      <c r="T42" s="7" t="s">
        <v>33</v>
      </c>
    </row>
    <row r="43" spans="1:20" ht="14.7" thickBot="1" x14ac:dyDescent="0.6">
      <c r="A43" s="30"/>
      <c r="B43" s="35"/>
      <c r="C43" s="33" t="s">
        <v>35</v>
      </c>
      <c r="D43" s="51" t="s">
        <v>172</v>
      </c>
      <c r="E43" s="7"/>
      <c r="F43" s="7" t="s">
        <v>33</v>
      </c>
      <c r="G43" s="7"/>
      <c r="H43" s="7"/>
      <c r="I43" s="7"/>
      <c r="J43" s="7"/>
      <c r="K43" s="7"/>
      <c r="L43" s="7" t="s">
        <v>33</v>
      </c>
      <c r="M43" s="12"/>
      <c r="N43" s="7" t="s">
        <v>33</v>
      </c>
      <c r="O43" s="7" t="s">
        <v>33</v>
      </c>
      <c r="P43" s="7"/>
      <c r="Q43" s="7"/>
      <c r="R43" s="7"/>
      <c r="S43" s="7"/>
      <c r="T43" s="7" t="s">
        <v>33</v>
      </c>
    </row>
    <row r="44" spans="1:20" ht="14.7" thickBot="1" x14ac:dyDescent="0.6">
      <c r="A44" s="30"/>
      <c r="B44" s="35"/>
      <c r="C44" s="33" t="s">
        <v>36</v>
      </c>
      <c r="D44" s="51" t="s">
        <v>174</v>
      </c>
      <c r="E44" s="7" t="s">
        <v>33</v>
      </c>
      <c r="F44" s="7" t="s">
        <v>33</v>
      </c>
      <c r="G44" s="7"/>
      <c r="H44" s="7"/>
      <c r="I44" s="7"/>
      <c r="J44" s="7"/>
      <c r="K44" s="7" t="s">
        <v>33</v>
      </c>
      <c r="L44" s="7" t="s">
        <v>33</v>
      </c>
      <c r="M44" s="7"/>
      <c r="N44" s="7" t="s">
        <v>33</v>
      </c>
      <c r="O44" s="7" t="s">
        <v>33</v>
      </c>
      <c r="P44" s="7" t="s">
        <v>33</v>
      </c>
      <c r="Q44" s="7"/>
      <c r="R44" s="7"/>
      <c r="S44" s="7"/>
      <c r="T44" s="7" t="s">
        <v>33</v>
      </c>
    </row>
    <row r="45" spans="1:20" ht="14.7" thickBot="1" x14ac:dyDescent="0.6">
      <c r="A45" s="30"/>
      <c r="B45" s="35"/>
      <c r="C45" s="33" t="s">
        <v>45</v>
      </c>
      <c r="D45" s="51" t="s">
        <v>173</v>
      </c>
      <c r="E45" s="7" t="s">
        <v>33</v>
      </c>
      <c r="F45" s="7" t="s">
        <v>33</v>
      </c>
      <c r="G45" s="7"/>
      <c r="H45" s="7"/>
      <c r="I45" s="7"/>
      <c r="J45" s="7"/>
      <c r="K45" s="7" t="s">
        <v>33</v>
      </c>
      <c r="L45" s="7" t="s">
        <v>33</v>
      </c>
      <c r="M45" s="7"/>
      <c r="N45" s="7" t="s">
        <v>33</v>
      </c>
      <c r="O45" s="7" t="s">
        <v>33</v>
      </c>
      <c r="P45" s="7" t="s">
        <v>33</v>
      </c>
      <c r="Q45" s="7"/>
      <c r="R45" s="7"/>
      <c r="S45" s="7"/>
      <c r="T45" s="7" t="s">
        <v>33</v>
      </c>
    </row>
    <row r="46" spans="1:20" ht="14.7" thickBot="1" x14ac:dyDescent="0.6">
      <c r="A46" s="30"/>
      <c r="B46" s="35"/>
      <c r="C46" s="33" t="s">
        <v>53</v>
      </c>
      <c r="D46" s="51" t="s">
        <v>175</v>
      </c>
      <c r="E46" s="6" t="s">
        <v>33</v>
      </c>
      <c r="F46" s="6" t="s">
        <v>33</v>
      </c>
      <c r="G46" s="6"/>
      <c r="H46" s="6"/>
      <c r="I46" s="6"/>
      <c r="J46" s="6"/>
      <c r="K46" s="6"/>
      <c r="L46" s="6" t="s">
        <v>33</v>
      </c>
      <c r="M46" s="6"/>
      <c r="N46" s="6" t="s">
        <v>33</v>
      </c>
      <c r="O46" s="6" t="s">
        <v>33</v>
      </c>
      <c r="P46" s="6" t="s">
        <v>33</v>
      </c>
      <c r="Q46" s="6" t="s">
        <v>33</v>
      </c>
      <c r="R46" s="6"/>
      <c r="S46" s="6"/>
      <c r="T46" s="6" t="s">
        <v>33</v>
      </c>
    </row>
    <row r="47" spans="1:20" ht="14.7" thickBot="1" x14ac:dyDescent="0.6">
      <c r="A47" s="30"/>
      <c r="B47" s="35" t="s">
        <v>54</v>
      </c>
      <c r="C47" s="33" t="s">
        <v>47</v>
      </c>
      <c r="D47" s="51" t="s">
        <v>176</v>
      </c>
      <c r="E47" s="6" t="s">
        <v>33</v>
      </c>
      <c r="F47" s="6" t="s">
        <v>33</v>
      </c>
      <c r="G47" s="6"/>
      <c r="H47" s="6"/>
      <c r="I47" s="6"/>
      <c r="J47" s="6"/>
      <c r="K47" s="6" t="s">
        <v>33</v>
      </c>
      <c r="L47" s="6" t="s">
        <v>33</v>
      </c>
      <c r="M47" s="6"/>
      <c r="N47" s="6" t="s">
        <v>33</v>
      </c>
      <c r="O47" s="6" t="s">
        <v>33</v>
      </c>
      <c r="P47" s="6"/>
      <c r="Q47" s="6"/>
      <c r="R47" s="6"/>
      <c r="S47" s="6"/>
      <c r="T47" s="6" t="s">
        <v>33</v>
      </c>
    </row>
    <row r="48" spans="1:20" ht="14.7" thickBot="1" x14ac:dyDescent="0.6">
      <c r="A48" s="30"/>
      <c r="B48" s="35"/>
      <c r="C48" s="33" t="s">
        <v>48</v>
      </c>
      <c r="D48" s="51" t="s">
        <v>177</v>
      </c>
      <c r="E48" s="6" t="s">
        <v>33</v>
      </c>
      <c r="F48" s="6" t="s">
        <v>33</v>
      </c>
      <c r="G48" s="6"/>
      <c r="H48" s="6"/>
      <c r="I48" s="6"/>
      <c r="J48" s="6"/>
      <c r="K48" s="6" t="s">
        <v>33</v>
      </c>
      <c r="L48" s="6" t="s">
        <v>33</v>
      </c>
      <c r="M48" s="6"/>
      <c r="N48" s="6" t="s">
        <v>33</v>
      </c>
      <c r="O48" s="6" t="s">
        <v>33</v>
      </c>
      <c r="P48" s="6"/>
      <c r="Q48" s="6" t="s">
        <v>33</v>
      </c>
      <c r="R48" s="6"/>
      <c r="S48" s="6"/>
      <c r="T48" s="6" t="s">
        <v>33</v>
      </c>
    </row>
    <row r="49" spans="1:20" ht="14.7" thickBot="1" x14ac:dyDescent="0.6">
      <c r="A49" s="30"/>
      <c r="B49" s="35"/>
      <c r="C49" s="33" t="s">
        <v>49</v>
      </c>
      <c r="D49" s="51" t="s">
        <v>178</v>
      </c>
      <c r="E49" s="6" t="s">
        <v>33</v>
      </c>
      <c r="F49" s="6" t="s">
        <v>33</v>
      </c>
      <c r="G49" s="6"/>
      <c r="H49" s="6"/>
      <c r="I49" s="6"/>
      <c r="J49" s="6"/>
      <c r="K49" s="6" t="s">
        <v>33</v>
      </c>
      <c r="L49" s="6" t="s">
        <v>33</v>
      </c>
      <c r="M49" s="6"/>
      <c r="N49" s="6" t="s">
        <v>33</v>
      </c>
      <c r="O49" s="6" t="s">
        <v>33</v>
      </c>
      <c r="P49" s="6"/>
      <c r="Q49" s="6"/>
      <c r="R49" s="6"/>
      <c r="S49" s="6"/>
      <c r="T49" s="6" t="s">
        <v>33</v>
      </c>
    </row>
    <row r="50" spans="1:20" ht="14.7" thickBot="1" x14ac:dyDescent="0.6">
      <c r="A50" s="30"/>
      <c r="B50" s="35" t="s">
        <v>55</v>
      </c>
      <c r="C50" s="33" t="s">
        <v>56</v>
      </c>
      <c r="D50" s="51" t="s">
        <v>179</v>
      </c>
      <c r="E50" s="7" t="s">
        <v>33</v>
      </c>
      <c r="F50" s="7" t="s">
        <v>33</v>
      </c>
      <c r="G50" s="7"/>
      <c r="H50" s="7"/>
      <c r="I50" s="7"/>
      <c r="J50" s="7"/>
      <c r="K50" s="7" t="s">
        <v>33</v>
      </c>
      <c r="L50" s="7"/>
      <c r="M50" s="7"/>
      <c r="N50" s="7" t="s">
        <v>33</v>
      </c>
      <c r="O50" s="7" t="s">
        <v>33</v>
      </c>
      <c r="P50" s="7" t="s">
        <v>33</v>
      </c>
      <c r="Q50" s="7"/>
      <c r="R50" s="7" t="s">
        <v>33</v>
      </c>
      <c r="S50" s="7"/>
      <c r="T50" s="7" t="s">
        <v>33</v>
      </c>
    </row>
    <row r="51" spans="1:20" ht="14.7" thickBot="1" x14ac:dyDescent="0.6">
      <c r="A51" s="49"/>
      <c r="B51" s="35"/>
      <c r="C51" s="33" t="s">
        <v>57</v>
      </c>
      <c r="D51" s="51" t="s">
        <v>180</v>
      </c>
      <c r="E51" s="7" t="s">
        <v>33</v>
      </c>
      <c r="F51" s="7" t="s">
        <v>33</v>
      </c>
      <c r="G51" s="7"/>
      <c r="H51" s="7"/>
      <c r="I51" s="7"/>
      <c r="J51" s="7"/>
      <c r="K51" s="7"/>
      <c r="L51" s="7"/>
      <c r="M51" s="7"/>
      <c r="N51" s="7" t="s">
        <v>33</v>
      </c>
      <c r="O51" s="7" t="s">
        <v>33</v>
      </c>
      <c r="P51" s="7" t="s">
        <v>33</v>
      </c>
      <c r="Q51" s="7"/>
      <c r="R51" s="7"/>
      <c r="S51" s="7"/>
      <c r="T51" s="7" t="s">
        <v>33</v>
      </c>
    </row>
    <row r="52" spans="1:20" ht="14.7" thickBot="1" x14ac:dyDescent="0.6">
      <c r="A52" s="31" t="s">
        <v>89</v>
      </c>
      <c r="B52" s="41" t="s">
        <v>58</v>
      </c>
      <c r="C52" s="38" t="s">
        <v>38</v>
      </c>
      <c r="D52" s="39" t="s">
        <v>181</v>
      </c>
      <c r="E52" s="7" t="s">
        <v>33</v>
      </c>
      <c r="F52" s="7" t="s">
        <v>33</v>
      </c>
      <c r="G52" s="7"/>
      <c r="H52" s="7"/>
      <c r="I52" s="7"/>
      <c r="J52" s="7"/>
      <c r="K52" s="7" t="s">
        <v>33</v>
      </c>
      <c r="L52" s="7"/>
      <c r="M52" s="7"/>
      <c r="N52" s="7"/>
      <c r="O52" s="7"/>
      <c r="P52" s="7"/>
      <c r="Q52" s="7" t="s">
        <v>33</v>
      </c>
      <c r="R52" s="7" t="s">
        <v>33</v>
      </c>
      <c r="S52" s="7"/>
      <c r="T52" s="7" t="s">
        <v>33</v>
      </c>
    </row>
    <row r="53" spans="1:20" ht="14.7" thickBot="1" x14ac:dyDescent="0.6">
      <c r="A53" s="30"/>
      <c r="B53" s="41"/>
      <c r="C53" s="38" t="s">
        <v>39</v>
      </c>
      <c r="D53" s="39" t="s">
        <v>182</v>
      </c>
      <c r="E53" s="7" t="s">
        <v>33</v>
      </c>
      <c r="F53" s="7" t="s">
        <v>33</v>
      </c>
      <c r="G53" s="7"/>
      <c r="H53" s="7"/>
      <c r="I53" s="7"/>
      <c r="J53" s="7"/>
      <c r="K53" s="7" t="s">
        <v>33</v>
      </c>
      <c r="L53" s="7"/>
      <c r="M53" s="7" t="s">
        <v>33</v>
      </c>
      <c r="N53" s="7"/>
      <c r="O53" s="7"/>
      <c r="P53" s="7"/>
      <c r="Q53" s="7" t="s">
        <v>33</v>
      </c>
      <c r="R53" s="7" t="s">
        <v>33</v>
      </c>
      <c r="S53" s="7"/>
      <c r="T53" s="7" t="s">
        <v>33</v>
      </c>
    </row>
    <row r="54" spans="1:20" ht="14.7" thickBot="1" x14ac:dyDescent="0.6">
      <c r="A54" s="30"/>
      <c r="B54" s="41"/>
      <c r="C54" s="38" t="s">
        <v>40</v>
      </c>
      <c r="D54" s="39" t="s">
        <v>183</v>
      </c>
      <c r="E54" s="7" t="s">
        <v>33</v>
      </c>
      <c r="F54" s="7" t="s">
        <v>33</v>
      </c>
      <c r="G54" s="7"/>
      <c r="H54" s="7"/>
      <c r="I54" s="7"/>
      <c r="J54" s="7"/>
      <c r="K54" s="7" t="s">
        <v>33</v>
      </c>
      <c r="L54" s="7"/>
      <c r="M54" s="7"/>
      <c r="N54" s="7"/>
      <c r="O54" s="7"/>
      <c r="P54" s="7"/>
      <c r="Q54" s="7" t="s">
        <v>33</v>
      </c>
      <c r="R54" s="7"/>
      <c r="S54" s="7"/>
      <c r="T54" s="7" t="s">
        <v>33</v>
      </c>
    </row>
    <row r="55" spans="1:20" ht="14.7" thickBot="1" x14ac:dyDescent="0.6">
      <c r="A55" s="30"/>
      <c r="B55" s="41" t="s">
        <v>59</v>
      </c>
      <c r="C55" s="38" t="s">
        <v>34</v>
      </c>
      <c r="D55" s="39" t="s">
        <v>184</v>
      </c>
      <c r="E55" s="7" t="s">
        <v>33</v>
      </c>
      <c r="F55" s="7" t="s">
        <v>33</v>
      </c>
      <c r="G55" s="7"/>
      <c r="H55" s="7"/>
      <c r="I55" s="7"/>
      <c r="J55" s="7"/>
      <c r="K55" s="7" t="s">
        <v>33</v>
      </c>
      <c r="L55" s="7"/>
      <c r="M55" s="7"/>
      <c r="N55" s="7"/>
      <c r="O55" s="7"/>
      <c r="P55" s="7" t="s">
        <v>33</v>
      </c>
      <c r="Q55" s="7" t="s">
        <v>33</v>
      </c>
      <c r="R55" s="7" t="s">
        <v>33</v>
      </c>
      <c r="S55" s="7"/>
      <c r="T55" s="7" t="s">
        <v>33</v>
      </c>
    </row>
    <row r="56" spans="1:20" ht="14.7" thickBot="1" x14ac:dyDescent="0.6">
      <c r="A56" s="30"/>
      <c r="B56" s="41"/>
      <c r="C56" s="38" t="s">
        <v>35</v>
      </c>
      <c r="D56" s="39" t="s">
        <v>185</v>
      </c>
      <c r="E56" s="7" t="s">
        <v>33</v>
      </c>
      <c r="F56" s="7" t="s">
        <v>33</v>
      </c>
      <c r="G56" s="7"/>
      <c r="H56" s="7"/>
      <c r="I56" s="7"/>
      <c r="J56" s="7"/>
      <c r="K56" s="7" t="s">
        <v>33</v>
      </c>
      <c r="L56" s="7"/>
      <c r="M56" s="7"/>
      <c r="N56" s="7"/>
      <c r="O56" s="7"/>
      <c r="P56" s="7" t="s">
        <v>33</v>
      </c>
      <c r="Q56" s="7" t="s">
        <v>33</v>
      </c>
      <c r="R56" s="7" t="s">
        <v>33</v>
      </c>
      <c r="S56" s="7"/>
      <c r="T56" s="7" t="s">
        <v>33</v>
      </c>
    </row>
    <row r="57" spans="1:20" ht="14.7" thickBot="1" x14ac:dyDescent="0.6">
      <c r="A57" s="30"/>
      <c r="B57" s="41"/>
      <c r="C57" s="38" t="s">
        <v>36</v>
      </c>
      <c r="D57" s="39" t="s">
        <v>186</v>
      </c>
      <c r="E57" s="7" t="s">
        <v>33</v>
      </c>
      <c r="F57" s="7" t="s">
        <v>33</v>
      </c>
      <c r="G57" s="7"/>
      <c r="H57" s="7"/>
      <c r="I57" s="7"/>
      <c r="J57" s="7"/>
      <c r="K57" s="7" t="s">
        <v>33</v>
      </c>
      <c r="L57" s="7"/>
      <c r="M57" s="7"/>
      <c r="N57" s="7"/>
      <c r="O57" s="7"/>
      <c r="P57" s="7"/>
      <c r="Q57" s="7" t="s">
        <v>33</v>
      </c>
      <c r="R57" s="7" t="s">
        <v>33</v>
      </c>
      <c r="S57" s="7"/>
      <c r="T57" s="7" t="s">
        <v>33</v>
      </c>
    </row>
    <row r="58" spans="1:20" ht="14.7" thickBot="1" x14ac:dyDescent="0.6">
      <c r="A58" s="30"/>
      <c r="B58" s="41"/>
      <c r="C58" s="38" t="s">
        <v>45</v>
      </c>
      <c r="D58" s="39" t="s">
        <v>187</v>
      </c>
      <c r="E58" s="7" t="s">
        <v>33</v>
      </c>
      <c r="F58" s="7" t="s">
        <v>33</v>
      </c>
      <c r="G58" s="7"/>
      <c r="H58" s="7"/>
      <c r="I58" s="7"/>
      <c r="J58" s="7"/>
      <c r="K58" s="7" t="s">
        <v>33</v>
      </c>
      <c r="L58" s="7"/>
      <c r="M58" s="7"/>
      <c r="N58" s="7"/>
      <c r="O58" s="7"/>
      <c r="P58" s="7" t="s">
        <v>33</v>
      </c>
      <c r="Q58" s="7" t="s">
        <v>33</v>
      </c>
      <c r="R58" s="7" t="s">
        <v>33</v>
      </c>
      <c r="S58" s="7"/>
      <c r="T58" s="7" t="s">
        <v>33</v>
      </c>
    </row>
    <row r="59" spans="1:20" ht="14.7" thickBot="1" x14ac:dyDescent="0.6">
      <c r="A59" s="30"/>
      <c r="B59" s="41"/>
      <c r="C59" s="38" t="s">
        <v>53</v>
      </c>
      <c r="D59" s="39" t="s">
        <v>188</v>
      </c>
      <c r="E59" s="7" t="s">
        <v>33</v>
      </c>
      <c r="F59" s="7" t="s">
        <v>33</v>
      </c>
      <c r="G59" s="7"/>
      <c r="H59" s="7"/>
      <c r="I59" s="7"/>
      <c r="J59" s="7"/>
      <c r="K59" s="7" t="s">
        <v>33</v>
      </c>
      <c r="L59" s="7"/>
      <c r="M59" s="7"/>
      <c r="N59" s="7"/>
      <c r="O59" s="7"/>
      <c r="P59" s="7"/>
      <c r="Q59" s="7" t="s">
        <v>33</v>
      </c>
      <c r="R59" s="7" t="s">
        <v>33</v>
      </c>
      <c r="S59" s="7"/>
      <c r="T59" s="7" t="s">
        <v>33</v>
      </c>
    </row>
    <row r="60" spans="1:20" ht="14.7" thickBot="1" x14ac:dyDescent="0.6">
      <c r="A60" s="30"/>
      <c r="B60" s="37" t="s">
        <v>60</v>
      </c>
      <c r="C60" s="38" t="s">
        <v>47</v>
      </c>
      <c r="D60" s="39" t="s">
        <v>189</v>
      </c>
      <c r="E60" s="6" t="s">
        <v>33</v>
      </c>
      <c r="F60" s="6" t="s">
        <v>33</v>
      </c>
      <c r="G60" s="6"/>
      <c r="H60" s="6"/>
      <c r="I60" s="6"/>
      <c r="J60" s="6"/>
      <c r="K60" s="6" t="s">
        <v>33</v>
      </c>
      <c r="L60" s="6"/>
      <c r="M60" s="6"/>
      <c r="N60" s="6"/>
      <c r="O60" s="6"/>
      <c r="P60" s="6" t="s">
        <v>33</v>
      </c>
      <c r="Q60" s="6" t="s">
        <v>33</v>
      </c>
      <c r="R60" s="6" t="s">
        <v>33</v>
      </c>
      <c r="S60" s="6"/>
      <c r="T60" s="6" t="s">
        <v>33</v>
      </c>
    </row>
    <row r="61" spans="1:20" ht="14.7" thickBot="1" x14ac:dyDescent="0.6">
      <c r="A61" s="30"/>
      <c r="B61" s="37"/>
      <c r="C61" s="38" t="s">
        <v>48</v>
      </c>
      <c r="D61" s="39" t="s">
        <v>190</v>
      </c>
      <c r="E61" s="6" t="s">
        <v>33</v>
      </c>
      <c r="F61" s="6" t="s">
        <v>33</v>
      </c>
      <c r="G61" s="6"/>
      <c r="H61" s="6"/>
      <c r="I61" s="6"/>
      <c r="J61" s="6"/>
      <c r="K61" s="6" t="s">
        <v>33</v>
      </c>
      <c r="L61" s="6"/>
      <c r="M61" s="6"/>
      <c r="N61" s="6"/>
      <c r="O61" s="6"/>
      <c r="P61" s="6" t="s">
        <v>33</v>
      </c>
      <c r="Q61" s="6" t="s">
        <v>33</v>
      </c>
      <c r="R61" s="6" t="s">
        <v>33</v>
      </c>
      <c r="S61" s="6"/>
      <c r="T61" s="6" t="s">
        <v>33</v>
      </c>
    </row>
    <row r="62" spans="1:20" ht="14.7" thickBot="1" x14ac:dyDescent="0.6">
      <c r="A62" s="30"/>
      <c r="B62" s="37"/>
      <c r="C62" s="38" t="s">
        <v>49</v>
      </c>
      <c r="D62" s="39" t="s">
        <v>191</v>
      </c>
      <c r="E62" s="6" t="s">
        <v>33</v>
      </c>
      <c r="F62" s="6" t="s">
        <v>33</v>
      </c>
      <c r="G62" s="6"/>
      <c r="H62" s="6"/>
      <c r="I62" s="6"/>
      <c r="J62" s="6"/>
      <c r="K62" s="6" t="s">
        <v>33</v>
      </c>
      <c r="L62" s="6"/>
      <c r="M62" s="6"/>
      <c r="N62" s="6"/>
      <c r="O62" s="6"/>
      <c r="P62" s="6" t="s">
        <v>33</v>
      </c>
      <c r="Q62" s="6" t="s">
        <v>33</v>
      </c>
      <c r="R62" s="6" t="s">
        <v>33</v>
      </c>
      <c r="S62" s="6"/>
      <c r="T62" s="6" t="s">
        <v>33</v>
      </c>
    </row>
    <row r="63" spans="1:20" ht="43.5" thickBot="1" x14ac:dyDescent="0.6">
      <c r="A63" s="29"/>
      <c r="B63" s="40" t="s">
        <v>192</v>
      </c>
      <c r="C63" s="40"/>
      <c r="D63" s="39" t="str">
        <f>B63</f>
        <v>s11.4- Le système d'information géographique</v>
      </c>
      <c r="E63" s="6" t="s">
        <v>33</v>
      </c>
      <c r="F63" s="6" t="s">
        <v>33</v>
      </c>
      <c r="G63" s="6"/>
      <c r="H63" s="6"/>
      <c r="I63" s="6"/>
      <c r="J63" s="6"/>
      <c r="K63" s="6"/>
      <c r="L63" s="6" t="s">
        <v>33</v>
      </c>
      <c r="M63" s="6"/>
      <c r="N63" s="6"/>
      <c r="O63" s="6"/>
      <c r="P63" s="6" t="s">
        <v>33</v>
      </c>
      <c r="Q63" s="6" t="s">
        <v>33</v>
      </c>
      <c r="R63" s="6" t="s">
        <v>33</v>
      </c>
      <c r="S63" s="6"/>
      <c r="T63" s="6" t="s">
        <v>33</v>
      </c>
    </row>
    <row r="64" spans="1:20" ht="14.7" thickBot="1" x14ac:dyDescent="0.6">
      <c r="A64" s="31" t="s">
        <v>61</v>
      </c>
      <c r="B64" s="41" t="s">
        <v>62</v>
      </c>
      <c r="C64" s="38" t="s">
        <v>38</v>
      </c>
      <c r="D64" s="42" t="s">
        <v>193</v>
      </c>
      <c r="E64" s="7" t="s">
        <v>33</v>
      </c>
      <c r="F64" s="7" t="s">
        <v>33</v>
      </c>
      <c r="G64" s="7"/>
      <c r="H64" s="7"/>
      <c r="I64" s="7"/>
      <c r="J64" s="7"/>
      <c r="K64" s="7" t="s">
        <v>33</v>
      </c>
      <c r="L64" s="7"/>
      <c r="M64" s="7" t="s">
        <v>33</v>
      </c>
      <c r="N64" s="7" t="s">
        <v>33</v>
      </c>
      <c r="O64" s="7" t="s">
        <v>33</v>
      </c>
      <c r="P64" s="7" t="s">
        <v>33</v>
      </c>
      <c r="Q64" s="7"/>
      <c r="R64" s="7" t="s">
        <v>33</v>
      </c>
      <c r="S64" s="7"/>
      <c r="T64" s="7" t="s">
        <v>33</v>
      </c>
    </row>
    <row r="65" spans="1:20" ht="14.7" thickBot="1" x14ac:dyDescent="0.6">
      <c r="A65" s="30"/>
      <c r="B65" s="41"/>
      <c r="C65" s="38" t="s">
        <v>39</v>
      </c>
      <c r="D65" s="42" t="s">
        <v>194</v>
      </c>
      <c r="E65" s="7" t="s">
        <v>33</v>
      </c>
      <c r="F65" s="7" t="s">
        <v>33</v>
      </c>
      <c r="G65" s="7"/>
      <c r="H65" s="7"/>
      <c r="I65" s="7"/>
      <c r="J65" s="7"/>
      <c r="K65" s="7" t="s">
        <v>33</v>
      </c>
      <c r="L65" s="7"/>
      <c r="M65" s="7" t="s">
        <v>33</v>
      </c>
      <c r="N65" s="7" t="s">
        <v>33</v>
      </c>
      <c r="O65" s="7" t="s">
        <v>33</v>
      </c>
      <c r="P65" s="7"/>
      <c r="Q65" s="7"/>
      <c r="R65" s="7" t="s">
        <v>33</v>
      </c>
      <c r="S65" s="7"/>
      <c r="T65" s="7" t="s">
        <v>33</v>
      </c>
    </row>
    <row r="66" spans="1:20" ht="14.7" thickBot="1" x14ac:dyDescent="0.6">
      <c r="A66" s="30"/>
      <c r="B66" s="40" t="s">
        <v>63</v>
      </c>
      <c r="C66" s="40"/>
      <c r="D66" s="40"/>
      <c r="E66" s="6" t="s">
        <v>33</v>
      </c>
      <c r="F66" s="6" t="s">
        <v>33</v>
      </c>
      <c r="G66" s="6"/>
      <c r="H66" s="6" t="s">
        <v>33</v>
      </c>
      <c r="I66" s="6"/>
      <c r="J66" s="6" t="s">
        <v>33</v>
      </c>
      <c r="K66" s="6" t="s">
        <v>33</v>
      </c>
      <c r="L66" s="6"/>
      <c r="M66" s="6"/>
      <c r="N66" s="6"/>
      <c r="O66" s="6" t="s">
        <v>33</v>
      </c>
      <c r="P66" s="6"/>
      <c r="Q66" s="6"/>
      <c r="R66" s="6"/>
      <c r="S66" s="6"/>
      <c r="T66" s="6" t="s">
        <v>33</v>
      </c>
    </row>
    <row r="67" spans="1:20" ht="14.7" thickBot="1" x14ac:dyDescent="0.6">
      <c r="A67" s="30"/>
      <c r="B67" s="41" t="s">
        <v>64</v>
      </c>
      <c r="C67" s="38" t="s">
        <v>47</v>
      </c>
      <c r="D67" s="42" t="s">
        <v>65</v>
      </c>
      <c r="E67" s="7" t="s">
        <v>33</v>
      </c>
      <c r="F67" s="7" t="s">
        <v>33</v>
      </c>
      <c r="G67" s="7"/>
      <c r="H67" s="7" t="s">
        <v>33</v>
      </c>
      <c r="I67" s="7"/>
      <c r="J67" s="7" t="s">
        <v>33</v>
      </c>
      <c r="K67" s="7" t="s">
        <v>33</v>
      </c>
      <c r="L67" s="7"/>
      <c r="M67" s="7"/>
      <c r="N67" s="7"/>
      <c r="O67" s="7" t="s">
        <v>33</v>
      </c>
      <c r="P67" s="7" t="s">
        <v>33</v>
      </c>
      <c r="Q67" s="7"/>
      <c r="R67" s="7" t="s">
        <v>33</v>
      </c>
      <c r="S67" s="7" t="s">
        <v>33</v>
      </c>
      <c r="T67" s="7" t="s">
        <v>33</v>
      </c>
    </row>
    <row r="68" spans="1:20" ht="14.7" thickBot="1" x14ac:dyDescent="0.6">
      <c r="A68" s="30"/>
      <c r="B68" s="41"/>
      <c r="C68" s="38" t="s">
        <v>48</v>
      </c>
      <c r="D68" s="42" t="s">
        <v>66</v>
      </c>
      <c r="E68" s="7" t="s">
        <v>33</v>
      </c>
      <c r="F68" s="7" t="s">
        <v>33</v>
      </c>
      <c r="G68" s="7"/>
      <c r="H68" s="7"/>
      <c r="I68" s="7"/>
      <c r="J68" s="7"/>
      <c r="K68" s="7" t="s">
        <v>33</v>
      </c>
      <c r="L68" s="7"/>
      <c r="M68" s="7"/>
      <c r="N68" s="7" t="s">
        <v>33</v>
      </c>
      <c r="O68" s="7" t="s">
        <v>33</v>
      </c>
      <c r="P68" s="7" t="s">
        <v>33</v>
      </c>
      <c r="Q68" s="7"/>
      <c r="R68" s="7" t="s">
        <v>33</v>
      </c>
      <c r="S68" s="7" t="s">
        <v>33</v>
      </c>
      <c r="T68" s="7" t="s">
        <v>33</v>
      </c>
    </row>
    <row r="69" spans="1:20" ht="14.7" thickBot="1" x14ac:dyDescent="0.6">
      <c r="A69" s="30"/>
      <c r="B69" s="41"/>
      <c r="C69" s="38" t="s">
        <v>49</v>
      </c>
      <c r="D69" s="42" t="s">
        <v>67</v>
      </c>
      <c r="E69" s="6" t="s">
        <v>33</v>
      </c>
      <c r="F69" s="6" t="s">
        <v>33</v>
      </c>
      <c r="G69" s="6"/>
      <c r="H69" s="6"/>
      <c r="I69" s="6"/>
      <c r="J69" s="6"/>
      <c r="K69" s="6" t="s">
        <v>33</v>
      </c>
      <c r="L69" s="6"/>
      <c r="M69" s="6"/>
      <c r="N69" s="6"/>
      <c r="O69" s="6" t="s">
        <v>33</v>
      </c>
      <c r="P69" s="6" t="s">
        <v>33</v>
      </c>
      <c r="Q69" s="6"/>
      <c r="R69" s="6" t="s">
        <v>33</v>
      </c>
      <c r="S69" s="6" t="s">
        <v>33</v>
      </c>
      <c r="T69" s="6" t="s">
        <v>33</v>
      </c>
    </row>
    <row r="70" spans="1:20" ht="14.7" thickBot="1" x14ac:dyDescent="0.6">
      <c r="A70" s="30"/>
      <c r="B70" s="41"/>
      <c r="C70" s="38" t="s">
        <v>68</v>
      </c>
      <c r="D70" s="42" t="s">
        <v>69</v>
      </c>
      <c r="E70" s="6" t="s">
        <v>33</v>
      </c>
      <c r="F70" s="6" t="s">
        <v>33</v>
      </c>
      <c r="G70" s="6"/>
      <c r="H70" s="6"/>
      <c r="I70" s="6"/>
      <c r="J70" s="6"/>
      <c r="K70" s="6" t="s">
        <v>33</v>
      </c>
      <c r="L70" s="6"/>
      <c r="M70" s="6"/>
      <c r="N70" s="6"/>
      <c r="O70" s="6" t="s">
        <v>33</v>
      </c>
      <c r="P70" s="6" t="s">
        <v>33</v>
      </c>
      <c r="Q70" s="6"/>
      <c r="R70" s="6" t="s">
        <v>33</v>
      </c>
      <c r="S70" s="6" t="s">
        <v>33</v>
      </c>
      <c r="T70" s="6" t="s">
        <v>33</v>
      </c>
    </row>
    <row r="71" spans="1:20" ht="14.7" thickBot="1" x14ac:dyDescent="0.6">
      <c r="A71" s="30"/>
      <c r="B71" s="43" t="s">
        <v>70</v>
      </c>
      <c r="C71" s="44" t="s">
        <v>56</v>
      </c>
      <c r="D71" s="45" t="s">
        <v>71</v>
      </c>
      <c r="E71" s="7" t="s">
        <v>33</v>
      </c>
      <c r="F71" s="7" t="s">
        <v>33</v>
      </c>
      <c r="G71" s="7"/>
      <c r="H71" s="7"/>
      <c r="I71" s="7"/>
      <c r="J71" s="7"/>
      <c r="K71" s="7"/>
      <c r="L71" s="7"/>
      <c r="M71" s="7"/>
      <c r="N71" s="7"/>
      <c r="O71" s="7"/>
      <c r="P71" s="7" t="s">
        <v>33</v>
      </c>
      <c r="Q71" s="7"/>
      <c r="R71" s="7" t="s">
        <v>33</v>
      </c>
      <c r="S71" s="7"/>
      <c r="T71" s="7" t="s">
        <v>33</v>
      </c>
    </row>
    <row r="72" spans="1:20" ht="14.7" thickBot="1" x14ac:dyDescent="0.6">
      <c r="A72" s="30"/>
      <c r="B72" s="43"/>
      <c r="C72" s="46" t="s">
        <v>57</v>
      </c>
      <c r="D72" s="47" t="s">
        <v>72</v>
      </c>
      <c r="E72" s="7" t="s">
        <v>33</v>
      </c>
      <c r="F72" s="7" t="s">
        <v>33</v>
      </c>
      <c r="G72" s="7"/>
      <c r="H72" s="7"/>
      <c r="I72" s="7"/>
      <c r="J72" s="7"/>
      <c r="K72" s="7"/>
      <c r="L72" s="7"/>
      <c r="M72" s="7" t="s">
        <v>33</v>
      </c>
      <c r="N72" s="7"/>
      <c r="O72" s="7"/>
      <c r="P72" s="7" t="s">
        <v>33</v>
      </c>
      <c r="Q72" s="7"/>
      <c r="R72" s="7" t="s">
        <v>33</v>
      </c>
      <c r="S72" s="7"/>
      <c r="T72" s="7" t="s">
        <v>33</v>
      </c>
    </row>
    <row r="73" spans="1:20" ht="26.1" thickBot="1" x14ac:dyDescent="0.6">
      <c r="A73" s="30"/>
      <c r="B73" s="43"/>
      <c r="C73" s="46" t="s">
        <v>73</v>
      </c>
      <c r="D73" s="47" t="s">
        <v>74</v>
      </c>
      <c r="E73" s="7" t="s">
        <v>33</v>
      </c>
      <c r="F73" s="7" t="s">
        <v>33</v>
      </c>
      <c r="G73" s="7"/>
      <c r="H73" s="7"/>
      <c r="I73" s="7"/>
      <c r="J73" s="7"/>
      <c r="K73" s="7"/>
      <c r="L73" s="7"/>
      <c r="M73" s="7"/>
      <c r="N73" s="7"/>
      <c r="O73" s="7"/>
      <c r="P73" s="7" t="s">
        <v>33</v>
      </c>
      <c r="Q73" s="7" t="s">
        <v>33</v>
      </c>
      <c r="R73" s="7" t="s">
        <v>33</v>
      </c>
      <c r="S73" s="7" t="s">
        <v>33</v>
      </c>
      <c r="T73" s="7" t="s">
        <v>33</v>
      </c>
    </row>
    <row r="74" spans="1:20" ht="26.1" thickBot="1" x14ac:dyDescent="0.6">
      <c r="A74" s="30"/>
      <c r="B74" s="43"/>
      <c r="C74" s="44" t="s">
        <v>75</v>
      </c>
      <c r="D74" s="45" t="s">
        <v>76</v>
      </c>
      <c r="E74" s="7" t="s">
        <v>33</v>
      </c>
      <c r="F74" s="7" t="s">
        <v>33</v>
      </c>
      <c r="G74" s="7"/>
      <c r="H74" s="7"/>
      <c r="I74" s="7"/>
      <c r="J74" s="7"/>
      <c r="K74" s="7" t="s">
        <v>33</v>
      </c>
      <c r="L74" s="7"/>
      <c r="M74" s="7"/>
      <c r="N74" s="7" t="s">
        <v>33</v>
      </c>
      <c r="O74" s="7" t="s">
        <v>33</v>
      </c>
      <c r="P74" s="7" t="s">
        <v>33</v>
      </c>
      <c r="Q74" s="7" t="s">
        <v>33</v>
      </c>
      <c r="R74" s="7" t="s">
        <v>33</v>
      </c>
      <c r="S74" s="7"/>
      <c r="T74" s="7" t="s">
        <v>33</v>
      </c>
    </row>
    <row r="75" spans="1:20" ht="14.7" thickBot="1" x14ac:dyDescent="0.6">
      <c r="A75" s="30"/>
      <c r="B75" s="43"/>
      <c r="C75" s="44" t="s">
        <v>77</v>
      </c>
      <c r="D75" s="45" t="s">
        <v>78</v>
      </c>
      <c r="E75" s="6" t="s">
        <v>33</v>
      </c>
      <c r="F75" s="6" t="s">
        <v>33</v>
      </c>
      <c r="G75" s="6"/>
      <c r="H75" s="6"/>
      <c r="I75" s="6"/>
      <c r="J75" s="6"/>
      <c r="K75" s="6"/>
      <c r="L75" s="6"/>
      <c r="M75" s="6"/>
      <c r="N75" s="6" t="s">
        <v>33</v>
      </c>
      <c r="O75" s="6" t="s">
        <v>33</v>
      </c>
      <c r="P75" s="6" t="s">
        <v>33</v>
      </c>
      <c r="Q75" s="6" t="s">
        <v>33</v>
      </c>
      <c r="R75" s="6" t="s">
        <v>33</v>
      </c>
      <c r="S75" s="6" t="s">
        <v>33</v>
      </c>
      <c r="T75" s="6" t="s">
        <v>33</v>
      </c>
    </row>
    <row r="76" spans="1:20" ht="26.1" thickBot="1" x14ac:dyDescent="0.6">
      <c r="A76" s="29"/>
      <c r="B76" s="43"/>
      <c r="C76" s="46" t="s">
        <v>79</v>
      </c>
      <c r="D76" s="47" t="s">
        <v>80</v>
      </c>
      <c r="E76" s="6" t="s">
        <v>33</v>
      </c>
      <c r="F76" s="6" t="s">
        <v>33</v>
      </c>
      <c r="G76" s="6"/>
      <c r="H76" s="6"/>
      <c r="I76" s="6"/>
      <c r="J76" s="6"/>
      <c r="K76" s="6"/>
      <c r="L76" s="6"/>
      <c r="M76" s="6"/>
      <c r="N76" s="6" t="s">
        <v>33</v>
      </c>
      <c r="O76" s="6" t="s">
        <v>33</v>
      </c>
      <c r="P76" s="6" t="s">
        <v>33</v>
      </c>
      <c r="Q76" s="6" t="s">
        <v>33</v>
      </c>
      <c r="R76" s="6" t="s">
        <v>33</v>
      </c>
      <c r="S76" s="6" t="s">
        <v>33</v>
      </c>
      <c r="T76" s="6" t="s">
        <v>33</v>
      </c>
    </row>
  </sheetData>
  <mergeCells count="43">
    <mergeCell ref="Q3:Q4"/>
    <mergeCell ref="R3:R4"/>
    <mergeCell ref="S3:S4"/>
    <mergeCell ref="T3:T4"/>
    <mergeCell ref="A5:A10"/>
    <mergeCell ref="B6:B8"/>
    <mergeCell ref="K3:K4"/>
    <mergeCell ref="L3:L4"/>
    <mergeCell ref="M3:M4"/>
    <mergeCell ref="N3:N4"/>
    <mergeCell ref="O3:O4"/>
    <mergeCell ref="P3:P4"/>
    <mergeCell ref="A2:D4"/>
    <mergeCell ref="E3:E4"/>
    <mergeCell ref="F3:F4"/>
    <mergeCell ref="H3:H4"/>
    <mergeCell ref="I3:I4"/>
    <mergeCell ref="J3:J4"/>
    <mergeCell ref="G3:G4"/>
    <mergeCell ref="A11:A22"/>
    <mergeCell ref="B11:B17"/>
    <mergeCell ref="B18:B21"/>
    <mergeCell ref="A23:A28"/>
    <mergeCell ref="B23:B24"/>
    <mergeCell ref="B25:B26"/>
    <mergeCell ref="B27:B28"/>
    <mergeCell ref="B30:B31"/>
    <mergeCell ref="B32:B34"/>
    <mergeCell ref="A35:A38"/>
    <mergeCell ref="B39:B41"/>
    <mergeCell ref="B42:B46"/>
    <mergeCell ref="B47:B49"/>
    <mergeCell ref="B50:B51"/>
    <mergeCell ref="B52:B54"/>
    <mergeCell ref="B55:B59"/>
    <mergeCell ref="B60:B62"/>
    <mergeCell ref="A64:A76"/>
    <mergeCell ref="B64:B65"/>
    <mergeCell ref="B67:B70"/>
    <mergeCell ref="B71:B76"/>
    <mergeCell ref="A39:A51"/>
    <mergeCell ref="A52:A63"/>
    <mergeCell ref="A29:A34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U18"/>
  <sheetViews>
    <sheetView tabSelected="1" zoomScale="85" zoomScaleNormal="85" workbookViewId="0">
      <selection activeCell="E9" sqref="E9"/>
    </sheetView>
  </sheetViews>
  <sheetFormatPr baseColWidth="10" defaultRowHeight="14.4" x14ac:dyDescent="0.55000000000000004"/>
  <cols>
    <col min="3" max="3" width="28.20703125" bestFit="1" customWidth="1"/>
    <col min="4" max="4" width="32.05078125" customWidth="1"/>
    <col min="5" max="5" width="23.83984375" customWidth="1"/>
    <col min="6" max="14" width="2.5234375" bestFit="1" customWidth="1"/>
    <col min="15" max="21" width="3.5234375" bestFit="1" customWidth="1"/>
  </cols>
  <sheetData>
    <row r="1" spans="2:21" s="27" customFormat="1" ht="28.8" x14ac:dyDescent="0.55000000000000004">
      <c r="C1" s="28" t="s">
        <v>106</v>
      </c>
      <c r="D1" s="28" t="s">
        <v>107</v>
      </c>
      <c r="E1" s="27" t="s">
        <v>108</v>
      </c>
      <c r="F1" s="27" t="s">
        <v>109</v>
      </c>
      <c r="G1" s="27" t="s">
        <v>110</v>
      </c>
      <c r="H1" s="27" t="s">
        <v>111</v>
      </c>
      <c r="I1" s="27" t="s">
        <v>112</v>
      </c>
      <c r="J1" s="27" t="s">
        <v>113</v>
      </c>
      <c r="K1" s="27" t="s">
        <v>114</v>
      </c>
      <c r="L1" s="27" t="s">
        <v>115</v>
      </c>
      <c r="M1" s="27" t="s">
        <v>116</v>
      </c>
      <c r="N1" s="27" t="s">
        <v>117</v>
      </c>
      <c r="O1" s="27" t="s">
        <v>118</v>
      </c>
      <c r="P1" s="27" t="s">
        <v>119</v>
      </c>
      <c r="Q1" s="27" t="s">
        <v>120</v>
      </c>
      <c r="R1" s="27" t="s">
        <v>121</v>
      </c>
      <c r="S1" s="27" t="s">
        <v>122</v>
      </c>
      <c r="T1" s="27" t="s">
        <v>123</v>
      </c>
      <c r="U1" s="27" t="s">
        <v>124</v>
      </c>
    </row>
    <row r="2" spans="2:21" x14ac:dyDescent="0.55000000000000004">
      <c r="B2" s="26" t="s">
        <v>90</v>
      </c>
      <c r="C2" s="26" t="str">
        <f>'savoirs compétences'!D11</f>
        <v>s6.1.1-Les connaissances générales</v>
      </c>
      <c r="D2" s="26" t="s">
        <v>126</v>
      </c>
      <c r="E2" s="26" t="s">
        <v>163</v>
      </c>
      <c r="F2" s="26" t="str">
        <f>VLOOKUP(C2,'savoirs compétences'!D5:T76,2)</f>
        <v>X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2:21" x14ac:dyDescent="0.55000000000000004">
      <c r="B3" s="26" t="s">
        <v>91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2:21" x14ac:dyDescent="0.55000000000000004">
      <c r="B4" s="26" t="s">
        <v>92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</row>
    <row r="5" spans="2:21" x14ac:dyDescent="0.55000000000000004">
      <c r="B5" s="26" t="s">
        <v>93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2:21" x14ac:dyDescent="0.55000000000000004">
      <c r="B6" s="26" t="s">
        <v>94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</row>
    <row r="7" spans="2:21" x14ac:dyDescent="0.55000000000000004">
      <c r="B7" s="26" t="s">
        <v>95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</row>
    <row r="8" spans="2:21" x14ac:dyDescent="0.55000000000000004">
      <c r="B8" s="26" t="s">
        <v>96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</row>
    <row r="9" spans="2:21" x14ac:dyDescent="0.55000000000000004">
      <c r="B9" s="26" t="s">
        <v>97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</row>
    <row r="10" spans="2:21" x14ac:dyDescent="0.55000000000000004">
      <c r="B10" s="26" t="s">
        <v>98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2:21" x14ac:dyDescent="0.55000000000000004">
      <c r="B11" s="26" t="s">
        <v>99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2:21" x14ac:dyDescent="0.55000000000000004">
      <c r="B12" s="26" t="s">
        <v>100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2:21" x14ac:dyDescent="0.55000000000000004">
      <c r="B13" s="26" t="s">
        <v>100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2:21" x14ac:dyDescent="0.55000000000000004">
      <c r="B14" s="26" t="s">
        <v>101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2:21" x14ac:dyDescent="0.55000000000000004">
      <c r="B15" s="26" t="s">
        <v>102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2:21" x14ac:dyDescent="0.55000000000000004">
      <c r="B16" s="26" t="s">
        <v>103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2:21" x14ac:dyDescent="0.55000000000000004">
      <c r="B17" s="26" t="s">
        <v>104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2:21" x14ac:dyDescent="0.55000000000000004">
      <c r="B18" s="26" t="s">
        <v>105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</sheetData>
  <phoneticPr fontId="1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295DFAF-0039-4D4D-9AE7-FB80A2D71410}">
          <x14:formula1>
            <xm:f>'savoirs compétences'!$D$5:$D$76</xm:f>
          </x14:formula1>
          <xm:sqref>C2 E2</xm:sqref>
        </x14:dataValidation>
        <x14:dataValidation type="list" allowBlank="1" showInputMessage="1" showErrorMessage="1" xr:uid="{4D8B04A6-3060-41A0-9803-C607A15CBE5A}">
          <x14:formula1>
            <xm:f>'savoirs compétences'!$D$5:$D$76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savoirs compétences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Odile</dc:creator>
  <cp:lastModifiedBy>antoine hennequin</cp:lastModifiedBy>
  <dcterms:created xsi:type="dcterms:W3CDTF">2021-07-20T15:17:32Z</dcterms:created>
  <dcterms:modified xsi:type="dcterms:W3CDTF">2021-07-21T14:00:10Z</dcterms:modified>
</cp:coreProperties>
</file>