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nza\Downloads\"/>
    </mc:Choice>
  </mc:AlternateContent>
  <xr:revisionPtr revIDLastSave="0" documentId="13_ncr:1_{E3B0C900-ABF6-46F3-A80E-81AF30F54E29}" xr6:coauthVersionLast="45" xr6:coauthVersionMax="45" xr10:uidLastSave="{00000000-0000-0000-0000-000000000000}"/>
  <bookViews>
    <workbookView xWindow="-120" yWindow="-120" windowWidth="29040" windowHeight="15840" xr2:uid="{DEB4FA16-E0D8-49F3-B824-BD54EA9BD5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1" i="1" l="1"/>
  <c r="M6" i="1"/>
  <c r="M7" i="1"/>
  <c r="M8" i="1"/>
  <c r="M5" i="1"/>
  <c r="L8" i="1"/>
  <c r="K8" i="1"/>
  <c r="J8" i="1"/>
  <c r="I8" i="1"/>
  <c r="L7" i="1"/>
  <c r="K7" i="1"/>
  <c r="J7" i="1"/>
  <c r="I7" i="1"/>
  <c r="L6" i="1"/>
  <c r="K6" i="1"/>
  <c r="J6" i="1"/>
  <c r="I6" i="1"/>
  <c r="L5" i="1"/>
  <c r="K5" i="1"/>
  <c r="J5" i="1"/>
  <c r="I5" i="1"/>
  <c r="M14" i="1"/>
  <c r="M11" i="1"/>
  <c r="J11" i="1"/>
  <c r="I13" i="1"/>
  <c r="M12" i="1" l="1"/>
  <c r="M15" i="1" s="1"/>
  <c r="M13" i="1"/>
  <c r="K12" i="1"/>
  <c r="L12" i="1"/>
  <c r="K13" i="1"/>
  <c r="L13" i="1"/>
  <c r="K14" i="1"/>
  <c r="L14" i="1"/>
  <c r="L11" i="1"/>
  <c r="L15" i="1" s="1"/>
  <c r="K11" i="1"/>
  <c r="J12" i="1"/>
  <c r="J13" i="1"/>
  <c r="J14" i="1"/>
  <c r="I12" i="1"/>
  <c r="I14" i="1"/>
  <c r="J15" i="1" l="1"/>
  <c r="K15" i="1"/>
  <c r="I15" i="1"/>
  <c r="N11" i="1" l="1"/>
  <c r="N12" i="1"/>
  <c r="N13" i="1"/>
  <c r="N14" i="1"/>
  <c r="N15" i="1" l="1"/>
</calcChain>
</file>

<file path=xl/sharedStrings.xml><?xml version="1.0" encoding="utf-8"?>
<sst xmlns="http://schemas.openxmlformats.org/spreadsheetml/2006/main" count="74" uniqueCount="17">
  <si>
    <t>FOURNISSEUR 1</t>
  </si>
  <si>
    <t>FOURNISSEUR 2</t>
  </si>
  <si>
    <t>FOURNISSEUR 3</t>
  </si>
  <si>
    <t>FOURNISSEUR 4</t>
  </si>
  <si>
    <t>COMMANDE</t>
  </si>
  <si>
    <t>MACHINES</t>
  </si>
  <si>
    <t>MACHINE 1</t>
  </si>
  <si>
    <t>MACHINE 3</t>
  </si>
  <si>
    <t>MACHINE 2</t>
  </si>
  <si>
    <t>TOTAL</t>
  </si>
  <si>
    <t>MACHINE 4</t>
  </si>
  <si>
    <t>PROPORTION</t>
  </si>
  <si>
    <t>FOURNISSSEUR 1</t>
  </si>
  <si>
    <t>FOURNISSSEUR 2</t>
  </si>
  <si>
    <t>FOURNISSSEUR 3</t>
  </si>
  <si>
    <t>FOURNISSSEUR 4</t>
  </si>
  <si>
    <t>PRIX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</si>
</sst>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0" fillId="0" borderId="1" xfId="0" applyBorder="1"/>
    <xf numFmtId="9" fontId="0" fillId="0" borderId="1" xfId="2" applyFont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/>
    <xf numFmtId="0" fontId="0" fillId="2" borderId="1" xfId="0" applyFill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FD1B17-175E-4898-AE17-BF03EE541AE9}" name="Tableau1" displayName="Tableau1" ref="A1:F25" totalsRowShown="0">
  <autoFilter ref="A1:F25" xr:uid="{CF7673DD-99DC-4EE8-BA53-206665AB78B2}"/>
  <tableColumns count="6">
    <tableColumn id="1" xr3:uid="{76D3975A-C9A8-44FE-BE36-E33785DA45E5}" name="MACHINES"/>
    <tableColumn id="2" xr3:uid="{966E7EAA-D954-4B2B-8C4D-5B0587CB855A}" name="FOURNISSEUR 1"/>
    <tableColumn id="3" xr3:uid="{61260A85-D80B-4B15-9050-B26872E7CCA2}" name="FOURNISSEUR 2"/>
    <tableColumn id="4" xr3:uid="{B4F67CD4-953F-48BD-8FDC-BB6D2374E73B}" name="FOURNISSEUR 3"/>
    <tableColumn id="5" xr3:uid="{5D0BA33C-9213-418F-B15A-673D140DE8C7}" name="FOURNISSEUR 4"/>
    <tableColumn id="6" xr3:uid="{DAD80E55-6B72-491E-BC2A-C72D79FB2198}" name="COMMAND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48AF-90F1-4685-B3E6-C0383277867D}">
  <sheetPr codeName="Feuil1"/>
  <dimension ref="A1:N25"/>
  <sheetViews>
    <sheetView tabSelected="1" workbookViewId="0">
      <selection activeCell="J22" sqref="J22"/>
    </sheetView>
  </sheetViews>
  <sheetFormatPr baseColWidth="10" defaultRowHeight="15" x14ac:dyDescent="0.25"/>
  <cols>
    <col min="1" max="1" width="12.85546875" bestFit="1" customWidth="1"/>
    <col min="2" max="5" width="17.28515625" bestFit="1" customWidth="1"/>
    <col min="6" max="6" width="15.7109375" bestFit="1" customWidth="1"/>
    <col min="8" max="8" width="14.7109375" bestFit="1" customWidth="1"/>
    <col min="9" max="12" width="15.7109375" bestFit="1" customWidth="1"/>
    <col min="13" max="14" width="12.85546875" bestFit="1" customWidth="1"/>
  </cols>
  <sheetData>
    <row r="1" spans="1:14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14" x14ac:dyDescent="0.25">
      <c r="A2" t="s">
        <v>6</v>
      </c>
      <c r="B2" s="1">
        <v>0</v>
      </c>
      <c r="C2" s="1">
        <v>0</v>
      </c>
      <c r="D2" s="1">
        <v>0</v>
      </c>
      <c r="E2" s="1">
        <v>0</v>
      </c>
      <c r="F2" t="s">
        <v>0</v>
      </c>
    </row>
    <row r="3" spans="1:14" x14ac:dyDescent="0.25">
      <c r="A3" t="s">
        <v>8</v>
      </c>
      <c r="B3" s="1">
        <v>0</v>
      </c>
      <c r="C3" s="1">
        <v>0</v>
      </c>
      <c r="D3" s="1">
        <v>0</v>
      </c>
      <c r="E3" s="1">
        <v>0</v>
      </c>
      <c r="F3" t="s">
        <v>1</v>
      </c>
    </row>
    <row r="4" spans="1:14" x14ac:dyDescent="0.25">
      <c r="A4" t="s">
        <v>7</v>
      </c>
      <c r="B4" s="1">
        <v>0</v>
      </c>
      <c r="C4" s="1">
        <v>0</v>
      </c>
      <c r="D4" s="1">
        <v>0</v>
      </c>
      <c r="E4" s="1">
        <v>0</v>
      </c>
      <c r="F4" t="s">
        <v>2</v>
      </c>
      <c r="H4" s="2"/>
      <c r="I4" s="5" t="s">
        <v>12</v>
      </c>
      <c r="J4" s="5" t="s">
        <v>13</v>
      </c>
      <c r="K4" s="5" t="s">
        <v>14</v>
      </c>
      <c r="L4" s="5" t="s">
        <v>15</v>
      </c>
      <c r="M4" s="5" t="s">
        <v>16</v>
      </c>
    </row>
    <row r="5" spans="1:14" x14ac:dyDescent="0.25">
      <c r="A5" t="s">
        <v>6</v>
      </c>
      <c r="B5" s="1">
        <v>0</v>
      </c>
      <c r="C5" s="1">
        <v>0</v>
      </c>
      <c r="D5" s="1">
        <v>0</v>
      </c>
      <c r="E5" s="1">
        <v>0</v>
      </c>
      <c r="F5" t="s">
        <v>3</v>
      </c>
      <c r="H5" s="2" t="s">
        <v>6</v>
      </c>
      <c r="I5" s="7">
        <f>COUNTIFS(Tableau1[MACHINES],$I$10,Tableau1[COMMANDE],H5)</f>
        <v>0</v>
      </c>
      <c r="J5" s="7">
        <f>COUNTIFS(Tableau1[MACHINES],$J$10,Tableau1[COMMANDE],H5)</f>
        <v>0</v>
      </c>
      <c r="K5" s="7">
        <f>COUNTIFS(Tableau1[MACHINES],$K$10,Tableau1[COMMANDE],H5)</f>
        <v>0</v>
      </c>
      <c r="L5" s="7">
        <f>COUNTIFS(Tableau1[MACHINES],$L$10,Tableau1[COMMANDE],H5)</f>
        <v>0</v>
      </c>
      <c r="M5" s="6">
        <f>AVERAGE(I5:L5)</f>
        <v>0</v>
      </c>
    </row>
    <row r="6" spans="1:14" x14ac:dyDescent="0.25">
      <c r="A6" t="s">
        <v>7</v>
      </c>
      <c r="B6" s="1">
        <v>0</v>
      </c>
      <c r="C6" s="1">
        <v>0</v>
      </c>
      <c r="D6" s="1">
        <v>0</v>
      </c>
      <c r="E6" s="1">
        <v>0</v>
      </c>
      <c r="F6" t="s">
        <v>1</v>
      </c>
      <c r="H6" s="2" t="s">
        <v>8</v>
      </c>
      <c r="I6" s="7">
        <f>COUNTIFS(Tableau1[MACHINES],$I$10,Tableau1[COMMANDE],H6)</f>
        <v>0</v>
      </c>
      <c r="J6" s="7">
        <f>COUNTIFS(Tableau1[MACHINES],$J$10,Tableau1[COMMANDE],H6)</f>
        <v>0</v>
      </c>
      <c r="K6" s="7">
        <f>COUNTIFS(Tableau1[MACHINES],$K$10,Tableau1[COMMANDE],H6)</f>
        <v>0</v>
      </c>
      <c r="L6" s="7">
        <f>COUNTIFS(Tableau1[MACHINES],$L$10,Tableau1[COMMANDE],H6)</f>
        <v>0</v>
      </c>
      <c r="M6" s="6">
        <f t="shared" ref="M6:M8" si="0">AVERAGE(I6:L6)</f>
        <v>0</v>
      </c>
    </row>
    <row r="7" spans="1:14" x14ac:dyDescent="0.25">
      <c r="A7" t="s">
        <v>10</v>
      </c>
      <c r="B7" s="1">
        <v>0</v>
      </c>
      <c r="C7" s="1">
        <v>0</v>
      </c>
      <c r="D7" s="1">
        <v>0</v>
      </c>
      <c r="E7" s="1">
        <v>0</v>
      </c>
      <c r="F7" t="s">
        <v>0</v>
      </c>
      <c r="H7" s="2" t="s">
        <v>7</v>
      </c>
      <c r="I7" s="7">
        <f>COUNTIFS(Tableau1[MACHINES],$I$10,Tableau1[COMMANDE],H7)</f>
        <v>0</v>
      </c>
      <c r="J7" s="7">
        <f>COUNTIFS(Tableau1[MACHINES],$J$10,Tableau1[COMMANDE],H7)</f>
        <v>0</v>
      </c>
      <c r="K7" s="7">
        <f>COUNTIFS(Tableau1[MACHINES],$K$10,Tableau1[COMMANDE],H7)</f>
        <v>0</v>
      </c>
      <c r="L7" s="7">
        <f>COUNTIFS(Tableau1[MACHINES],$L$10,Tableau1[COMMANDE],H7)</f>
        <v>0</v>
      </c>
      <c r="M7" s="6">
        <f t="shared" si="0"/>
        <v>0</v>
      </c>
    </row>
    <row r="8" spans="1:14" x14ac:dyDescent="0.25">
      <c r="A8" t="s">
        <v>6</v>
      </c>
      <c r="B8" s="1">
        <v>0</v>
      </c>
      <c r="C8" s="1">
        <v>0</v>
      </c>
      <c r="D8" s="1">
        <v>0</v>
      </c>
      <c r="E8" s="1">
        <v>0</v>
      </c>
      <c r="F8" t="s">
        <v>2</v>
      </c>
      <c r="H8" s="2" t="s">
        <v>10</v>
      </c>
      <c r="I8" s="7">
        <f>COUNTIFS(Tableau1[MACHINES],$I$10,Tableau1[COMMANDE],H8)</f>
        <v>0</v>
      </c>
      <c r="J8" s="7">
        <f>COUNTIFS(Tableau1[MACHINES],$J$10,Tableau1[COMMANDE],H8)</f>
        <v>0</v>
      </c>
      <c r="K8" s="7">
        <f>COUNTIFS(Tableau1[MACHINES],$K$10,Tableau1[COMMANDE],H8)</f>
        <v>0</v>
      </c>
      <c r="L8" s="7">
        <f>COUNTIFS(Tableau1[MACHINES],$L$10,Tableau1[COMMANDE],H8)</f>
        <v>0</v>
      </c>
      <c r="M8" s="6">
        <f t="shared" si="0"/>
        <v>0</v>
      </c>
    </row>
    <row r="9" spans="1:14" x14ac:dyDescent="0.25">
      <c r="A9" t="s">
        <v>8</v>
      </c>
      <c r="B9" s="1">
        <v>0</v>
      </c>
      <c r="C9" s="1">
        <v>0</v>
      </c>
      <c r="D9" s="1">
        <v>0</v>
      </c>
      <c r="E9" s="1">
        <v>0</v>
      </c>
      <c r="F9" t="s">
        <v>3</v>
      </c>
    </row>
    <row r="10" spans="1:14" x14ac:dyDescent="0.25">
      <c r="A10" t="s">
        <v>7</v>
      </c>
      <c r="B10" s="1">
        <v>0</v>
      </c>
      <c r="C10" s="1">
        <v>0</v>
      </c>
      <c r="D10" s="1">
        <v>0</v>
      </c>
      <c r="E10" s="1">
        <v>0</v>
      </c>
      <c r="F10" t="s">
        <v>0</v>
      </c>
      <c r="H10" s="2"/>
      <c r="I10" s="5" t="s">
        <v>6</v>
      </c>
      <c r="J10" s="5" t="s">
        <v>8</v>
      </c>
      <c r="K10" s="5" t="s">
        <v>7</v>
      </c>
      <c r="L10" s="5" t="s">
        <v>10</v>
      </c>
      <c r="M10" s="5" t="s">
        <v>9</v>
      </c>
      <c r="N10" s="5" t="s">
        <v>11</v>
      </c>
    </row>
    <row r="11" spans="1:14" x14ac:dyDescent="0.25">
      <c r="A11" t="s">
        <v>6</v>
      </c>
      <c r="B11" s="1">
        <v>0</v>
      </c>
      <c r="C11" s="1">
        <v>0</v>
      </c>
      <c r="D11" s="1">
        <v>0</v>
      </c>
      <c r="E11" s="1">
        <v>0</v>
      </c>
      <c r="F11" t="s">
        <v>1</v>
      </c>
      <c r="H11" s="2" t="s">
        <v>0</v>
      </c>
      <c r="I11" s="2">
        <f>COUNTIFS(Tableau1[MACHINES],$I$10,Tableau1[COMMANDE],H11)</f>
        <v>1</v>
      </c>
      <c r="J11" s="2">
        <f>COUNTIFS(Tableau1[MACHINES],$J$10,Tableau1[COMMANDE],H11)</f>
        <v>1</v>
      </c>
      <c r="K11" s="2">
        <f>COUNTIFS(Tableau1[MACHINES],$K$10,Tableau1[COMMANDE],H11)</f>
        <v>3</v>
      </c>
      <c r="L11" s="2">
        <f>COUNTIFS(Tableau1[MACHINES],$L$10,Tableau1[COMMANDE],H11)</f>
        <v>1</v>
      </c>
      <c r="M11" s="2">
        <f>COUNTIF(Tableau1[],H11)</f>
        <v>6</v>
      </c>
      <c r="N11" s="3">
        <f>M11/$M$15</f>
        <v>0.25</v>
      </c>
    </row>
    <row r="12" spans="1:14" x14ac:dyDescent="0.25">
      <c r="A12" t="s">
        <v>7</v>
      </c>
      <c r="B12" s="1">
        <v>0</v>
      </c>
      <c r="C12" s="1">
        <v>0</v>
      </c>
      <c r="D12" s="1">
        <v>0</v>
      </c>
      <c r="E12" s="1">
        <v>0</v>
      </c>
      <c r="F12" t="s">
        <v>2</v>
      </c>
      <c r="H12" s="2" t="s">
        <v>1</v>
      </c>
      <c r="I12" s="2">
        <f>COUNTIFS(Tableau1[MACHINES],$I$10,Tableau1[COMMANDE],H12)</f>
        <v>2</v>
      </c>
      <c r="J12" s="2">
        <f>COUNTIFS(Tableau1[MACHINES],$J$10,Tableau1[COMMANDE],H12)</f>
        <v>3</v>
      </c>
      <c r="K12" s="2">
        <f>COUNTIFS(Tableau1[MACHINES],$K$10,Tableau1[COMMANDE],H12)</f>
        <v>1</v>
      </c>
      <c r="L12" s="2">
        <f>COUNTIFS(Tableau1[MACHINES],$L$10,Tableau1[COMMANDE],H12)</f>
        <v>0</v>
      </c>
      <c r="M12" s="2">
        <f>COUNTIF(Tableau1[],H12)</f>
        <v>6</v>
      </c>
      <c r="N12" s="3">
        <f t="shared" ref="N12:N14" si="1">M12/$M$15</f>
        <v>0.25</v>
      </c>
    </row>
    <row r="13" spans="1:14" x14ac:dyDescent="0.25">
      <c r="A13" t="s">
        <v>8</v>
      </c>
      <c r="B13" s="1">
        <v>0</v>
      </c>
      <c r="C13" s="1">
        <v>0</v>
      </c>
      <c r="D13" s="1">
        <v>0</v>
      </c>
      <c r="E13" s="1">
        <v>0</v>
      </c>
      <c r="F13" t="s">
        <v>3</v>
      </c>
      <c r="H13" s="2" t="s">
        <v>2</v>
      </c>
      <c r="I13" s="2">
        <f>COUNTIFS(Tableau1[MACHINES],$I$10,Tableau1[COMMANDE],H13)</f>
        <v>2</v>
      </c>
      <c r="J13" s="2">
        <f>COUNTIFS(Tableau1[MACHINES],$J$10,Tableau1[COMMANDE],H13)</f>
        <v>0</v>
      </c>
      <c r="K13" s="2">
        <f>COUNTIFS(Tableau1[MACHINES],$K$10,Tableau1[COMMANDE],H13)</f>
        <v>3</v>
      </c>
      <c r="L13" s="2">
        <f>COUNTIFS(Tableau1[MACHINES],$L$10,Tableau1[COMMANDE],H13)</f>
        <v>1</v>
      </c>
      <c r="M13" s="2">
        <f>COUNTIF(Tableau1[],H13)</f>
        <v>6</v>
      </c>
      <c r="N13" s="3">
        <f t="shared" si="1"/>
        <v>0.25</v>
      </c>
    </row>
    <row r="14" spans="1:14" x14ac:dyDescent="0.25">
      <c r="A14" t="s">
        <v>6</v>
      </c>
      <c r="B14" s="1">
        <v>0</v>
      </c>
      <c r="C14" s="1">
        <v>0</v>
      </c>
      <c r="D14" s="1">
        <v>0</v>
      </c>
      <c r="E14" s="1">
        <v>0</v>
      </c>
      <c r="F14" t="s">
        <v>1</v>
      </c>
      <c r="H14" s="2" t="s">
        <v>3</v>
      </c>
      <c r="I14" s="2">
        <f>COUNTIFS(Tableau1[MACHINES],$I$10,Tableau1[COMMANDE],H14)</f>
        <v>3</v>
      </c>
      <c r="J14" s="2">
        <f>COUNTIFS(Tableau1[MACHINES],$J$10,Tableau1[COMMANDE],H14)</f>
        <v>2</v>
      </c>
      <c r="K14" s="2">
        <f>COUNTIFS(Tableau1[MACHINES],$K$10,Tableau1[COMMANDE],H14)</f>
        <v>1</v>
      </c>
      <c r="L14" s="2">
        <f>COUNTIFS(Tableau1[MACHINES],$L$10,Tableau1[COMMANDE],H14)</f>
        <v>0</v>
      </c>
      <c r="M14" s="2">
        <f>COUNTIF(Tableau1[],H14)</f>
        <v>6</v>
      </c>
      <c r="N14" s="3">
        <f t="shared" si="1"/>
        <v>0.25</v>
      </c>
    </row>
    <row r="15" spans="1:14" x14ac:dyDescent="0.25">
      <c r="A15" t="s">
        <v>8</v>
      </c>
      <c r="B15" s="1">
        <v>0</v>
      </c>
      <c r="C15" s="1">
        <v>0</v>
      </c>
      <c r="D15" s="1">
        <v>0</v>
      </c>
      <c r="E15" s="1">
        <v>0</v>
      </c>
      <c r="F15" t="s">
        <v>0</v>
      </c>
      <c r="H15" s="2" t="s">
        <v>9</v>
      </c>
      <c r="I15" s="2">
        <f>SUM(I11:I14)</f>
        <v>8</v>
      </c>
      <c r="J15" s="2">
        <f t="shared" ref="J15:K15" si="2">SUM(J11:J14)</f>
        <v>6</v>
      </c>
      <c r="K15" s="2">
        <f t="shared" si="2"/>
        <v>8</v>
      </c>
      <c r="L15" s="2">
        <f>SUM(L11:L14)</f>
        <v>2</v>
      </c>
      <c r="M15" s="2">
        <f>SUM(M11:M14)</f>
        <v>24</v>
      </c>
      <c r="N15" s="4">
        <f>SUM(N11:N14)</f>
        <v>1</v>
      </c>
    </row>
    <row r="16" spans="1:14" x14ac:dyDescent="0.25">
      <c r="A16" t="s">
        <v>7</v>
      </c>
      <c r="B16" s="1">
        <v>0</v>
      </c>
      <c r="C16" s="1">
        <v>0</v>
      </c>
      <c r="D16" s="1">
        <v>0</v>
      </c>
      <c r="E16" s="1">
        <v>0</v>
      </c>
      <c r="F16" t="s">
        <v>2</v>
      </c>
    </row>
    <row r="17" spans="1:6" x14ac:dyDescent="0.25">
      <c r="A17" t="s">
        <v>6</v>
      </c>
      <c r="B17" s="1">
        <v>0</v>
      </c>
      <c r="C17" s="1">
        <v>0</v>
      </c>
      <c r="D17" s="1">
        <v>0</v>
      </c>
      <c r="E17" s="1">
        <v>0</v>
      </c>
      <c r="F17" t="s">
        <v>3</v>
      </c>
    </row>
    <row r="18" spans="1:6" x14ac:dyDescent="0.25">
      <c r="A18" t="s">
        <v>7</v>
      </c>
      <c r="B18" s="1">
        <v>0</v>
      </c>
      <c r="C18" s="1">
        <v>0</v>
      </c>
      <c r="D18" s="1">
        <v>0</v>
      </c>
      <c r="E18" s="1">
        <v>0</v>
      </c>
      <c r="F18" t="s">
        <v>0</v>
      </c>
    </row>
    <row r="19" spans="1:6" x14ac:dyDescent="0.25">
      <c r="A19" t="s">
        <v>8</v>
      </c>
      <c r="B19" s="1">
        <v>0</v>
      </c>
      <c r="C19" s="1">
        <v>0</v>
      </c>
      <c r="D19" s="1">
        <v>0</v>
      </c>
      <c r="E19" s="1">
        <v>0</v>
      </c>
      <c r="F19" t="s">
        <v>1</v>
      </c>
    </row>
    <row r="20" spans="1:6" x14ac:dyDescent="0.25">
      <c r="A20" t="s">
        <v>10</v>
      </c>
      <c r="B20" s="1">
        <v>0</v>
      </c>
      <c r="C20" s="1">
        <v>0</v>
      </c>
      <c r="D20" s="1">
        <v>0</v>
      </c>
      <c r="E20" s="1">
        <v>0</v>
      </c>
      <c r="F20" t="s">
        <v>2</v>
      </c>
    </row>
    <row r="21" spans="1:6" x14ac:dyDescent="0.25">
      <c r="A21" t="s">
        <v>6</v>
      </c>
      <c r="B21" s="1">
        <v>0</v>
      </c>
      <c r="C21" s="1">
        <v>0</v>
      </c>
      <c r="D21" s="1">
        <v>0</v>
      </c>
      <c r="E21" s="1">
        <v>0</v>
      </c>
      <c r="F21" t="s">
        <v>3</v>
      </c>
    </row>
    <row r="22" spans="1:6" x14ac:dyDescent="0.25">
      <c r="A22" t="s">
        <v>8</v>
      </c>
      <c r="B22" s="1">
        <v>0</v>
      </c>
      <c r="C22" s="1">
        <v>0</v>
      </c>
      <c r="D22" s="1">
        <v>0</v>
      </c>
      <c r="E22" s="1">
        <v>0</v>
      </c>
      <c r="F22" t="s">
        <v>1</v>
      </c>
    </row>
    <row r="23" spans="1:6" x14ac:dyDescent="0.25">
      <c r="A23" t="s">
        <v>7</v>
      </c>
      <c r="B23" s="1">
        <v>0</v>
      </c>
      <c r="C23" s="1">
        <v>0</v>
      </c>
      <c r="D23" s="1">
        <v>0</v>
      </c>
      <c r="E23" s="1">
        <v>0</v>
      </c>
      <c r="F23" t="s">
        <v>0</v>
      </c>
    </row>
    <row r="24" spans="1:6" x14ac:dyDescent="0.25">
      <c r="A24" t="s">
        <v>6</v>
      </c>
      <c r="B24" s="1">
        <v>0</v>
      </c>
      <c r="C24" s="1">
        <v>0</v>
      </c>
      <c r="D24" s="1">
        <v>0</v>
      </c>
      <c r="E24" s="1">
        <v>0</v>
      </c>
      <c r="F24" t="s">
        <v>2</v>
      </c>
    </row>
    <row r="25" spans="1:6" x14ac:dyDescent="0.25">
      <c r="A25" t="s">
        <v>7</v>
      </c>
      <c r="B25" s="1">
        <v>0</v>
      </c>
      <c r="C25" s="1">
        <v>0</v>
      </c>
      <c r="D25" s="1">
        <v>0</v>
      </c>
      <c r="E25" s="1">
        <v>0</v>
      </c>
      <c r="F25" t="s">
        <v>3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Charlotte GONZALEZ</cp:lastModifiedBy>
  <dcterms:created xsi:type="dcterms:W3CDTF">2020-01-29T13:36:38Z</dcterms:created>
  <dcterms:modified xsi:type="dcterms:W3CDTF">2020-01-30T08:43:06Z</dcterms:modified>
</cp:coreProperties>
</file>