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:\Mes documents\semestre 5\"/>
    </mc:Choice>
  </mc:AlternateContent>
  <bookViews>
    <workbookView xWindow="0" yWindow="0" windowWidth="28800" windowHeight="12300" activeTab="1"/>
  </bookViews>
  <sheets>
    <sheet name="dépenses" sheetId="1" r:id="rId1"/>
    <sheet name="td1" sheetId="8" r:id="rId2"/>
  </sheets>
  <functionGroups builtInGroupCount="18"/>
  <calcPr calcId="162913"/>
</workbook>
</file>

<file path=xl/calcChain.xml><?xml version="1.0" encoding="utf-8"?>
<calcChain xmlns="http://schemas.openxmlformats.org/spreadsheetml/2006/main">
  <c r="B12" i="8" l="1"/>
  <c r="E10" i="8"/>
  <c r="E4" i="8"/>
  <c r="B10" i="8"/>
  <c r="C10" i="8"/>
  <c r="D10" i="8"/>
  <c r="B14" i="8"/>
</calcChain>
</file>

<file path=xl/sharedStrings.xml><?xml version="1.0" encoding="utf-8"?>
<sst xmlns="http://schemas.openxmlformats.org/spreadsheetml/2006/main" count="17" uniqueCount="10">
  <si>
    <t>Etat des dépenses</t>
  </si>
  <si>
    <t>Postes</t>
  </si>
  <si>
    <t>Matières premières</t>
  </si>
  <si>
    <t>Autres achats</t>
  </si>
  <si>
    <t>Main d'œuvre</t>
  </si>
  <si>
    <t>Charges sociales</t>
  </si>
  <si>
    <t>Intérêts</t>
  </si>
  <si>
    <t>Maximum avec macro AppelMaxDeTroisNombres</t>
  </si>
  <si>
    <t>Maximum avec macro AppelMaxDeTroisCellules</t>
  </si>
  <si>
    <t>Moyenne des 4 années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</si>
</sst>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ont="1" applyAlignment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microsoft.com/office/2006/relationships/vbaProject" Target="vbaProject.bin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257175</xdr:colOff>
      <xdr:row>19</xdr:row>
      <xdr:rowOff>57150</xdr:rowOff>
    </xdr:from>
    <xdr:to>
      <xdr:col>0</xdr:col>
      <xdr:colOff>1104900</xdr:colOff>
      <xdr:row>21</xdr:row>
      <xdr:rowOff>85725</xdr:rowOff>
    </xdr:to>
    <xdr:sp macro="[0]!Macro1" textlink="">
      <xdr:nvSpPr>
        <xdr:cNvPr id="2" name="Rectangle 1"/>
        <xdr:cNvSpPr/>
      </xdr:nvSpPr>
      <xdr:spPr>
        <a:xfrm>
          <a:off x="257175" y="3676650"/>
          <a:ext cx="847725" cy="4095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TD1</a:t>
          </a:r>
        </a:p>
        <a:p>
          <a:pPr algn="l"/>
          <a:endParaRPr lang="fr-FR" sz="1100"/>
        </a:p>
      </xdr:txBody>
    </xdr:sp>
    <xdr:clientData/>
  </xdr:twoCellAnchor>
  <xdr:twoCellAnchor>
    <xdr:from>
      <xdr:col>0</xdr:col>
      <xdr:colOff>161925</xdr:colOff>
      <xdr:row>22</xdr:row>
      <xdr:rowOff>104775</xdr:rowOff>
    </xdr:from>
    <xdr:to>
      <xdr:col>0</xdr:col>
      <xdr:colOff>1143000</xdr:colOff>
      <xdr:row>25</xdr:row>
      <xdr:rowOff>19050</xdr:rowOff>
    </xdr:to>
    <xdr:sp macro="[0]!miseenforme" textlink="">
      <xdr:nvSpPr>
        <xdr:cNvPr id="3" name="Rectangle 2"/>
        <xdr:cNvSpPr/>
      </xdr:nvSpPr>
      <xdr:spPr>
        <a:xfrm>
          <a:off x="161925" y="4295775"/>
          <a:ext cx="981075" cy="4857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miseenforme</a:t>
          </a:r>
        </a:p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26</xdr:row>
      <xdr:rowOff>47625</xdr:rowOff>
    </xdr:from>
    <xdr:to>
      <xdr:col>0</xdr:col>
      <xdr:colOff>1162050</xdr:colOff>
      <xdr:row>29</xdr:row>
      <xdr:rowOff>85725</xdr:rowOff>
    </xdr:to>
    <xdr:sp macro="[0]!nouvelleannee" textlink="">
      <xdr:nvSpPr>
        <xdr:cNvPr id="4" name="Rectangle 3"/>
        <xdr:cNvSpPr/>
      </xdr:nvSpPr>
      <xdr:spPr>
        <a:xfrm>
          <a:off x="76200" y="5000625"/>
          <a:ext cx="1085850" cy="6096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nouvelleannee</a:t>
          </a:r>
        </a:p>
        <a:p>
          <a:pPr algn="l"/>
          <a:endParaRPr lang="fr-FR" sz="1100"/>
        </a:p>
      </xdr:txBody>
    </xdr:sp>
    <xdr:clientData/>
  </xdr:twoCellAnchor>
  <xdr:twoCellAnchor>
    <xdr:from>
      <xdr:col>0</xdr:col>
      <xdr:colOff>133350</xdr:colOff>
      <xdr:row>30</xdr:row>
      <xdr:rowOff>171450</xdr:rowOff>
    </xdr:from>
    <xdr:to>
      <xdr:col>0</xdr:col>
      <xdr:colOff>1009650</xdr:colOff>
      <xdr:row>34</xdr:row>
      <xdr:rowOff>38100</xdr:rowOff>
    </xdr:to>
    <xdr:sp macro="[0]!graph" textlink="">
      <xdr:nvSpPr>
        <xdr:cNvPr id="5" name="Rectangle 4"/>
        <xdr:cNvSpPr/>
      </xdr:nvSpPr>
      <xdr:spPr>
        <a:xfrm>
          <a:off x="133350" y="5886450"/>
          <a:ext cx="876300" cy="6286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graph</a:t>
          </a:r>
        </a:p>
        <a:p>
          <a:pPr algn="l"/>
          <a:endParaRPr lang="fr-FR" sz="1100"/>
        </a:p>
      </xdr:txBody>
    </xdr:sp>
    <xdr:clientData/>
  </xdr:twoCellAnchor>
  <xdr:twoCellAnchor>
    <xdr:from>
      <xdr:col>0</xdr:col>
      <xdr:colOff>152400</xdr:colOff>
      <xdr:row>35</xdr:row>
      <xdr:rowOff>19050</xdr:rowOff>
    </xdr:from>
    <xdr:to>
      <xdr:col>0</xdr:col>
      <xdr:colOff>1162050</xdr:colOff>
      <xdr:row>37</xdr:row>
      <xdr:rowOff>171450</xdr:rowOff>
    </xdr:to>
    <xdr:sp macro="[0]!initTD1" textlink="">
      <xdr:nvSpPr>
        <xdr:cNvPr id="7" name="Rectangle 6"/>
        <xdr:cNvSpPr/>
      </xdr:nvSpPr>
      <xdr:spPr>
        <a:xfrm>
          <a:off x="152400" y="6686550"/>
          <a:ext cx="1009650" cy="5334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initTD1</a:t>
          </a:r>
        </a:p>
        <a:p>
          <a:pPr algn="l"/>
          <a:endParaRPr lang="fr-FR" sz="1100"/>
        </a:p>
      </xdr:txBody>
    </xdr:sp>
    <xdr:clientData/>
  </xdr:twoCellAnchor>
  <xdr:twoCellAnchor>
    <xdr:from>
      <xdr:col>0</xdr:col>
      <xdr:colOff>152400</xdr:colOff>
      <xdr:row>38</xdr:row>
      <xdr:rowOff>180975</xdr:rowOff>
    </xdr:from>
    <xdr:to>
      <xdr:col>0</xdr:col>
      <xdr:colOff>1123950</xdr:colOff>
      <xdr:row>41</xdr:row>
      <xdr:rowOff>104775</xdr:rowOff>
    </xdr:to>
    <xdr:sp macro="[0]!moyennedepenses" textlink="">
      <xdr:nvSpPr>
        <xdr:cNvPr id="8" name="Rectangle 7"/>
        <xdr:cNvSpPr/>
      </xdr:nvSpPr>
      <xdr:spPr>
        <a:xfrm>
          <a:off x="152400" y="7419975"/>
          <a:ext cx="971550" cy="4953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moyennedepebses</a:t>
          </a:r>
        </a:p>
        <a:p>
          <a:pPr algn="l"/>
          <a:endParaRPr lang="fr-FR" sz="1100"/>
        </a:p>
      </xdr:txBody>
    </xdr:sp>
    <xdr:clientData/>
  </xdr:twoCellAnchor>
  <xdr:twoCellAnchor>
    <xdr:from>
      <xdr:col>1</xdr:col>
      <xdr:colOff>123825</xdr:colOff>
      <xdr:row>19</xdr:row>
      <xdr:rowOff>0</xdr:rowOff>
    </xdr:from>
    <xdr:to>
      <xdr:col>2</xdr:col>
      <xdr:colOff>447675</xdr:colOff>
      <xdr:row>22</xdr:row>
      <xdr:rowOff>171450</xdr:rowOff>
    </xdr:to>
    <xdr:sp macro="[0]!AppelMaxDeTroisCellules" textlink="">
      <xdr:nvSpPr>
        <xdr:cNvPr id="6" name="Ellipse 5"/>
        <xdr:cNvSpPr/>
      </xdr:nvSpPr>
      <xdr:spPr>
        <a:xfrm>
          <a:off x="3181350" y="3619500"/>
          <a:ext cx="1085850" cy="74295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AppelMaxDeTrois</a:t>
          </a:r>
          <a:r>
            <a:rPr lang="fr-FR" sz="1100" baseline="0"/>
            <a:t>Cellule</a:t>
          </a:r>
        </a:p>
        <a:p>
          <a:pPr algn="l"/>
          <a:endParaRPr lang="fr-FR" sz="1100"/>
        </a:p>
      </xdr:txBody>
    </xdr:sp>
    <xdr:clientData/>
  </xdr:twoCellAnchor>
  <xdr:twoCellAnchor>
    <xdr:from>
      <xdr:col>0</xdr:col>
      <xdr:colOff>1295400</xdr:colOff>
      <xdr:row>19</xdr:row>
      <xdr:rowOff>0</xdr:rowOff>
    </xdr:from>
    <xdr:to>
      <xdr:col>0</xdr:col>
      <xdr:colOff>2790825</xdr:colOff>
      <xdr:row>23</xdr:row>
      <xdr:rowOff>66675</xdr:rowOff>
    </xdr:to>
    <xdr:sp macro="[0]!AppelMaxDeTroisNombres" textlink="">
      <xdr:nvSpPr>
        <xdr:cNvPr id="9" name="Ellipse 8"/>
        <xdr:cNvSpPr/>
      </xdr:nvSpPr>
      <xdr:spPr>
        <a:xfrm>
          <a:off x="1295400" y="3619500"/>
          <a:ext cx="1495425" cy="8286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Appelmaxdestroisnombres</a:t>
          </a:r>
        </a:p>
      </xdr:txBody>
    </xdr:sp>
    <xdr:clientData/>
  </xdr:twoCellAnchor>
  <xdr:twoCellAnchor>
    <xdr:from>
      <xdr:col>0</xdr:col>
      <xdr:colOff>1771649</xdr:colOff>
      <xdr:row>26</xdr:row>
      <xdr:rowOff>47624</xdr:rowOff>
    </xdr:from>
    <xdr:to>
      <xdr:col>0</xdr:col>
      <xdr:colOff>2905124</xdr:colOff>
      <xdr:row>30</xdr:row>
      <xdr:rowOff>190499</xdr:rowOff>
    </xdr:to>
    <xdr:sp macro="[0]!renseignerNouvelleAnnee" textlink="">
      <xdr:nvSpPr>
        <xdr:cNvPr id="11" name="Flèche droite 10"/>
        <xdr:cNvSpPr/>
      </xdr:nvSpPr>
      <xdr:spPr>
        <a:xfrm>
          <a:off x="1771649" y="5000624"/>
          <a:ext cx="1133475" cy="90487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renseigenr nouvelle anneee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257175</xdr:colOff>
      <xdr:row>19</xdr:row>
      <xdr:rowOff>57150</xdr:rowOff>
    </xdr:from>
    <xdr:to>
      <xdr:col>0</xdr:col>
      <xdr:colOff>1104900</xdr:colOff>
      <xdr:row>21</xdr:row>
      <xdr:rowOff>85725</xdr:rowOff>
    </xdr:to>
    <xdr:sp macro="[0]!Macro1" textlink="">
      <xdr:nvSpPr>
        <xdr:cNvPr id="2" name="Rectangle 1"/>
        <xdr:cNvSpPr/>
      </xdr:nvSpPr>
      <xdr:spPr>
        <a:xfrm>
          <a:off x="257175" y="3676650"/>
          <a:ext cx="847725" cy="4095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TD1</a:t>
          </a:r>
        </a:p>
        <a:p>
          <a:pPr algn="l"/>
          <a:endParaRPr lang="fr-FR" sz="1100"/>
        </a:p>
      </xdr:txBody>
    </xdr:sp>
    <xdr:clientData/>
  </xdr:twoCellAnchor>
  <xdr:twoCellAnchor>
    <xdr:from>
      <xdr:col>0</xdr:col>
      <xdr:colOff>161925</xdr:colOff>
      <xdr:row>22</xdr:row>
      <xdr:rowOff>104775</xdr:rowOff>
    </xdr:from>
    <xdr:to>
      <xdr:col>0</xdr:col>
      <xdr:colOff>1143000</xdr:colOff>
      <xdr:row>25</xdr:row>
      <xdr:rowOff>19050</xdr:rowOff>
    </xdr:to>
    <xdr:sp macro="[0]!miseenforme" textlink="">
      <xdr:nvSpPr>
        <xdr:cNvPr id="3" name="Rectangle 2"/>
        <xdr:cNvSpPr/>
      </xdr:nvSpPr>
      <xdr:spPr>
        <a:xfrm>
          <a:off x="161925" y="4295775"/>
          <a:ext cx="981075" cy="4857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miseenforme</a:t>
          </a:r>
        </a:p>
        <a:p>
          <a:pPr algn="l"/>
          <a:endParaRPr lang="fr-FR" sz="1100"/>
        </a:p>
      </xdr:txBody>
    </xdr:sp>
    <xdr:clientData/>
  </xdr:twoCellAnchor>
  <xdr:twoCellAnchor>
    <xdr:from>
      <xdr:col>0</xdr:col>
      <xdr:colOff>76200</xdr:colOff>
      <xdr:row>26</xdr:row>
      <xdr:rowOff>47625</xdr:rowOff>
    </xdr:from>
    <xdr:to>
      <xdr:col>0</xdr:col>
      <xdr:colOff>1162050</xdr:colOff>
      <xdr:row>29</xdr:row>
      <xdr:rowOff>85725</xdr:rowOff>
    </xdr:to>
    <xdr:sp macro="[0]!nouvelleannee" textlink="">
      <xdr:nvSpPr>
        <xdr:cNvPr id="4" name="Rectangle 3"/>
        <xdr:cNvSpPr/>
      </xdr:nvSpPr>
      <xdr:spPr>
        <a:xfrm>
          <a:off x="76200" y="5000625"/>
          <a:ext cx="1085850" cy="6096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nouvelleannee</a:t>
          </a:r>
        </a:p>
        <a:p>
          <a:pPr algn="l"/>
          <a:endParaRPr lang="fr-FR" sz="1100"/>
        </a:p>
      </xdr:txBody>
    </xdr:sp>
    <xdr:clientData/>
  </xdr:twoCellAnchor>
  <xdr:twoCellAnchor>
    <xdr:from>
      <xdr:col>0</xdr:col>
      <xdr:colOff>133350</xdr:colOff>
      <xdr:row>30</xdr:row>
      <xdr:rowOff>171450</xdr:rowOff>
    </xdr:from>
    <xdr:to>
      <xdr:col>0</xdr:col>
      <xdr:colOff>1009650</xdr:colOff>
      <xdr:row>34</xdr:row>
      <xdr:rowOff>38100</xdr:rowOff>
    </xdr:to>
    <xdr:sp macro="[0]!graph" textlink="">
      <xdr:nvSpPr>
        <xdr:cNvPr id="5" name="Rectangle 4"/>
        <xdr:cNvSpPr/>
      </xdr:nvSpPr>
      <xdr:spPr>
        <a:xfrm>
          <a:off x="133350" y="5886450"/>
          <a:ext cx="876300" cy="6286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graph</a:t>
          </a:r>
        </a:p>
        <a:p>
          <a:pPr algn="l"/>
          <a:endParaRPr lang="fr-FR" sz="1100"/>
        </a:p>
      </xdr:txBody>
    </xdr:sp>
    <xdr:clientData/>
  </xdr:twoCellAnchor>
  <xdr:twoCellAnchor>
    <xdr:from>
      <xdr:col>0</xdr:col>
      <xdr:colOff>152400</xdr:colOff>
      <xdr:row>35</xdr:row>
      <xdr:rowOff>19050</xdr:rowOff>
    </xdr:from>
    <xdr:to>
      <xdr:col>0</xdr:col>
      <xdr:colOff>1162050</xdr:colOff>
      <xdr:row>37</xdr:row>
      <xdr:rowOff>171450</xdr:rowOff>
    </xdr:to>
    <xdr:sp macro="[0]!initTD1" textlink="">
      <xdr:nvSpPr>
        <xdr:cNvPr id="6" name="Rectangle 5"/>
        <xdr:cNvSpPr/>
      </xdr:nvSpPr>
      <xdr:spPr>
        <a:xfrm>
          <a:off x="152400" y="6686550"/>
          <a:ext cx="1009650" cy="5334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initTD1</a:t>
          </a:r>
        </a:p>
        <a:p>
          <a:pPr algn="l"/>
          <a:endParaRPr lang="fr-FR" sz="1100"/>
        </a:p>
      </xdr:txBody>
    </xdr:sp>
    <xdr:clientData/>
  </xdr:twoCellAnchor>
  <xdr:twoCellAnchor>
    <xdr:from>
      <xdr:col>0</xdr:col>
      <xdr:colOff>152400</xdr:colOff>
      <xdr:row>38</xdr:row>
      <xdr:rowOff>180975</xdr:rowOff>
    </xdr:from>
    <xdr:to>
      <xdr:col>0</xdr:col>
      <xdr:colOff>1123950</xdr:colOff>
      <xdr:row>41</xdr:row>
      <xdr:rowOff>104775</xdr:rowOff>
    </xdr:to>
    <xdr:sp macro="[0]!moyennedepenses" textlink="">
      <xdr:nvSpPr>
        <xdr:cNvPr id="7" name="Rectangle 6"/>
        <xdr:cNvSpPr/>
      </xdr:nvSpPr>
      <xdr:spPr>
        <a:xfrm>
          <a:off x="152400" y="7419975"/>
          <a:ext cx="971550" cy="4953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moyennedepebses</a:t>
          </a:r>
        </a:p>
        <a:p>
          <a:pPr algn="l"/>
          <a:endParaRPr lang="fr-FR" sz="1100"/>
        </a:p>
      </xdr:txBody>
    </xdr:sp>
    <xdr:clientData/>
  </xdr:twoCellAnchor>
  <xdr:twoCellAnchor>
    <xdr:from>
      <xdr:col>1</xdr:col>
      <xdr:colOff>123825</xdr:colOff>
      <xdr:row>19</xdr:row>
      <xdr:rowOff>0</xdr:rowOff>
    </xdr:from>
    <xdr:to>
      <xdr:col>2</xdr:col>
      <xdr:colOff>447675</xdr:colOff>
      <xdr:row>22</xdr:row>
      <xdr:rowOff>171450</xdr:rowOff>
    </xdr:to>
    <xdr:sp macro="[0]!AppelMaxDeTroisCellules" textlink="">
      <xdr:nvSpPr>
        <xdr:cNvPr id="8" name="Ellipse 7"/>
        <xdr:cNvSpPr/>
      </xdr:nvSpPr>
      <xdr:spPr>
        <a:xfrm>
          <a:off x="3181350" y="3619500"/>
          <a:ext cx="1085850" cy="74295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AppelMaxDeTrois</a:t>
          </a:r>
          <a:r>
            <a:rPr lang="fr-FR" sz="1100" baseline="0"/>
            <a:t>Cellule</a:t>
          </a:r>
        </a:p>
        <a:p>
          <a:pPr algn="l"/>
          <a:endParaRPr lang="fr-FR" sz="1100"/>
        </a:p>
      </xdr:txBody>
    </xdr:sp>
    <xdr:clientData/>
  </xdr:twoCellAnchor>
  <xdr:twoCellAnchor>
    <xdr:from>
      <xdr:col>0</xdr:col>
      <xdr:colOff>1295400</xdr:colOff>
      <xdr:row>19</xdr:row>
      <xdr:rowOff>0</xdr:rowOff>
    </xdr:from>
    <xdr:to>
      <xdr:col>0</xdr:col>
      <xdr:colOff>2790825</xdr:colOff>
      <xdr:row>23</xdr:row>
      <xdr:rowOff>66675</xdr:rowOff>
    </xdr:to>
    <xdr:sp macro="[0]!AppelMaxDeTroisNombres" textlink="">
      <xdr:nvSpPr>
        <xdr:cNvPr id="9" name="Ellipse 8"/>
        <xdr:cNvSpPr/>
      </xdr:nvSpPr>
      <xdr:spPr>
        <a:xfrm>
          <a:off x="1295400" y="3619500"/>
          <a:ext cx="1495425" cy="8286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Appelmaxdestroisnombres</a:t>
          </a:r>
        </a:p>
      </xdr:txBody>
    </xdr:sp>
    <xdr:clientData/>
  </xdr:twoCellAnchor>
  <xdr:twoCellAnchor>
    <xdr:from>
      <xdr:col>0</xdr:col>
      <xdr:colOff>1771649</xdr:colOff>
      <xdr:row>26</xdr:row>
      <xdr:rowOff>47624</xdr:rowOff>
    </xdr:from>
    <xdr:to>
      <xdr:col>0</xdr:col>
      <xdr:colOff>2905124</xdr:colOff>
      <xdr:row>30</xdr:row>
      <xdr:rowOff>190499</xdr:rowOff>
    </xdr:to>
    <xdr:sp macro="[0]!renseignerNouvelleAnnee" textlink="">
      <xdr:nvSpPr>
        <xdr:cNvPr id="10" name="Flèche droite 9"/>
        <xdr:cNvSpPr/>
      </xdr:nvSpPr>
      <xdr:spPr>
        <a:xfrm>
          <a:off x="1771649" y="5000624"/>
          <a:ext cx="1133475" cy="90487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renseigenr nouvelle anneee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E13"/>
  <sheetViews>
    <sheetView workbookViewId="0">
      <selection activeCell="B28" sqref="B28"/>
    </sheetView>
  </sheetViews>
  <sheetFormatPr baseColWidth="10" defaultRowHeight="15" x14ac:dyDescent="0.25"/>
  <cols>
    <col min="1" max="1" width="45.85546875" customWidth="1"/>
  </cols>
  <sheetData>
    <row r="2" spans="1:5" x14ac:dyDescent="0.25">
      <c r="A2" s="1" t="s">
        <v>0</v>
      </c>
      <c r="B2" s="1"/>
      <c r="C2" s="1"/>
      <c r="D2" s="1"/>
      <c r="E2" s="1"/>
    </row>
    <row r="4" spans="1:5" x14ac:dyDescent="0.25">
      <c r="A4" t="s">
        <v>1</v>
      </c>
      <c r="B4">
        <v>2008</v>
      </c>
      <c r="C4">
        <v>2009</v>
      </c>
      <c r="D4">
        <v>2010</v>
      </c>
      <c r="E4">
        <v>2011</v>
      </c>
    </row>
    <row r="5" spans="1:5" x14ac:dyDescent="0.25">
      <c r="A5" t="s">
        <v>2</v>
      </c>
      <c r="B5">
        <v>125000</v>
      </c>
      <c r="C5">
        <v>85000</v>
      </c>
      <c r="D5">
        <v>58000</v>
      </c>
      <c r="E5">
        <v>95000</v>
      </c>
    </row>
    <row r="6" spans="1:5" x14ac:dyDescent="0.25">
      <c r="A6" t="s">
        <v>3</v>
      </c>
      <c r="B6">
        <v>12200</v>
      </c>
      <c r="C6">
        <v>21540</v>
      </c>
      <c r="D6">
        <v>258000</v>
      </c>
      <c r="E6">
        <v>96000</v>
      </c>
    </row>
    <row r="7" spans="1:5" x14ac:dyDescent="0.25">
      <c r="A7" t="s">
        <v>4</v>
      </c>
      <c r="B7">
        <v>5800</v>
      </c>
      <c r="C7">
        <v>16000</v>
      </c>
      <c r="D7">
        <v>121558</v>
      </c>
      <c r="E7">
        <v>15457</v>
      </c>
    </row>
    <row r="8" spans="1:5" x14ac:dyDescent="0.25">
      <c r="A8" t="s">
        <v>5</v>
      </c>
      <c r="B8">
        <v>69000</v>
      </c>
      <c r="C8">
        <v>63400</v>
      </c>
      <c r="D8">
        <v>25000</v>
      </c>
      <c r="E8">
        <v>138000</v>
      </c>
    </row>
    <row r="9" spans="1:5" x14ac:dyDescent="0.25">
      <c r="A9" t="s">
        <v>6</v>
      </c>
      <c r="B9">
        <v>5000</v>
      </c>
      <c r="C9">
        <v>3100</v>
      </c>
      <c r="D9">
        <v>4900</v>
      </c>
      <c r="E9">
        <v>2500</v>
      </c>
    </row>
    <row r="13" spans="1:5" x14ac:dyDescent="0.25">
      <c r="A13" s="2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E15"/>
  <sheetViews>
    <sheetView tabSelected="1" topLeftCell="A5" workbookViewId="0">
      <selection activeCell="B13" sqref="B13"/>
    </sheetView>
  </sheetViews>
  <sheetFormatPr baseColWidth="10" defaultRowHeight="15" x14ac:dyDescent="0.25"/>
  <cols>
    <col min="1" max="1" width="45.85546875" customWidth="1"/>
  </cols>
  <sheetData>
    <row r="2" spans="1:5" x14ac:dyDescent="0.25">
      <c r="A2" s="1" t="s">
        <v>0</v>
      </c>
      <c r="B2" s="1"/>
      <c r="C2" s="1"/>
      <c r="D2" s="1"/>
      <c r="E2" s="1"/>
    </row>
    <row r="4" spans="1:5" x14ac:dyDescent="0.25">
      <c r="A4" t="s">
        <v>1</v>
      </c>
      <c r="B4">
        <v>2009</v>
      </c>
      <c r="C4">
        <v>2010</v>
      </c>
      <c r="D4">
        <v>2011</v>
      </c>
      <c r="E4">
        <f>D4+1</f>
        <v>2012</v>
      </c>
    </row>
    <row r="5" spans="1:5" x14ac:dyDescent="0.25">
      <c r="A5" t="s">
        <v>2</v>
      </c>
      <c r="B5">
        <v>85000</v>
      </c>
      <c r="C5">
        <v>58000</v>
      </c>
      <c r="D5">
        <v>95000</v>
      </c>
      <c r="E5">
        <v>2</v>
      </c>
    </row>
    <row r="6" spans="1:5" x14ac:dyDescent="0.25">
      <c r="A6" t="s">
        <v>3</v>
      </c>
      <c r="B6">
        <v>21540</v>
      </c>
      <c r="C6">
        <v>258000</v>
      </c>
      <c r="D6">
        <v>96000</v>
      </c>
      <c r="E6">
        <v>60</v>
      </c>
    </row>
    <row r="7" spans="1:5" x14ac:dyDescent="0.25">
      <c r="A7" t="s">
        <v>4</v>
      </c>
      <c r="B7">
        <v>16000</v>
      </c>
      <c r="C7">
        <v>121558</v>
      </c>
      <c r="D7">
        <v>15457</v>
      </c>
      <c r="E7">
        <v>4</v>
      </c>
    </row>
    <row r="8" spans="1:5" x14ac:dyDescent="0.25">
      <c r="A8" t="s">
        <v>5</v>
      </c>
      <c r="B8">
        <v>63400</v>
      </c>
      <c r="C8">
        <v>25000</v>
      </c>
      <c r="D8">
        <v>138000</v>
      </c>
      <c r="E8">
        <v>3</v>
      </c>
    </row>
    <row r="9" spans="1:5" x14ac:dyDescent="0.25">
      <c r="A9" t="s">
        <v>6</v>
      </c>
      <c r="B9">
        <v>3100</v>
      </c>
      <c r="C9">
        <v>4900</v>
      </c>
      <c r="D9">
        <v>2500</v>
      </c>
      <c r="E9">
        <v>2</v>
      </c>
    </row>
    <row r="10" spans="1:5" x14ac:dyDescent="0.25">
      <c r="B10">
        <f t="shared" ref="B10:E10" si="0">SUM(B5:B9)</f>
        <v>189040</v>
      </c>
      <c r="C10">
        <f t="shared" si="0"/>
        <v>467458</v>
      </c>
      <c r="D10">
        <f t="shared" si="0"/>
        <v>346957</v>
      </c>
      <c r="E10">
        <f>SUM(E5:E9)</f>
        <v>71</v>
      </c>
    </row>
    <row r="12" spans="1:5" x14ac:dyDescent="0.25">
      <c r="A12" t="s">
        <v>9</v>
      </c>
      <c r="B12">
        <f>AVERAGE(B10:E10)</f>
        <v>250881.5</v>
      </c>
    </row>
    <row r="13" spans="1:5" x14ac:dyDescent="0.25">
      <c r="A13" s="2"/>
    </row>
    <row r="14" spans="1:5" x14ac:dyDescent="0.25">
      <c r="A14" t="s">
        <v>8</v>
      </c>
      <c r="B14">
        <f>MaxDeTroisCellules(C10,D10,E10)</f>
        <v>467458</v>
      </c>
    </row>
    <row r="15" spans="1:5" x14ac:dyDescent="0.25">
      <c r="A15" t="s">
        <v>7</v>
      </c>
      <c r="B15">
        <v>467458</v>
      </c>
    </row>
  </sheetData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E4F8EAF61DEA34C9663F011FE84DEE0" ma:contentTypeVersion="0" ma:contentTypeDescription="Crée un document." ma:contentTypeScope="" ma:versionID="d07dbc3b24c4e0da9dd869be4f58a500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e58a17715bdf54bd083cd0e71cf1a6b2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2B4D2EE-7674-4FC2-893C-A5B4FCC00D95}">
  <ds:schemaRefs>
    <ds:schemaRef ds:uri="http://schemas.microsoft.com/office/2006/metadata/properties"/>
    <ds:schemaRef ds:uri="http://purl.org/dc/dcmitype/"/>
    <ds:schemaRef ds:uri="http://www.w3.org/XML/1998/namespace"/>
    <ds:schemaRef ds:uri="http://schemas.microsoft.com/office/2006/documentManagement/types"/>
    <ds:schemaRef ds:uri="http://purl.org/dc/terms/"/>
    <ds:schemaRef ds:uri="http://purl.org/dc/elements/1.1/"/>
    <ds:schemaRef ds:uri="http://schemas.microsoft.com/office/infopath/2007/PartnerControls"/>
    <ds:schemaRef ds:uri="http://schemas.openxmlformats.org/package/2006/metadata/core-properties"/>
  </ds:schemaRefs>
</ds:datastoreItem>
</file>

<file path=customXml/itemProps2.xml><?xml version="1.0" encoding="utf-8"?>
<ds:datastoreItem xmlns:ds="http://schemas.openxmlformats.org/officeDocument/2006/customXml" ds:itemID="{DAECA545-8246-44B3-8CBF-302C6CD2F2B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0FD6775D-CD36-4301-A6AE-480FA9BDAB1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dépenses</vt:lpstr>
      <vt:lpstr>td1</vt:lpstr>
    </vt:vector>
  </TitlesOfParts>
  <Company>Université de Rennes1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nherrard</dc:creator>
  <cp:lastModifiedBy>Okan Kocabiyik</cp:lastModifiedBy>
  <dcterms:created xsi:type="dcterms:W3CDTF">2014-01-06T15:03:56Z</dcterms:created>
  <dcterms:modified xsi:type="dcterms:W3CDTF">2018-10-11T15:17:01Z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0x0101001E4F8EAF61DEA34C9663F011FE84DEE0</vt:lpwstr>
  </property>
  <property fmtid="{D5CDD505-2E9C-101B-9397-08002B2CF9AE}" pid="3" name="IsMyDocuments">
    <vt:bool>true</vt:bool>
  </property>
</Properties>
</file>