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kobe\Dropbox\DOSSIER PARTAGE - KOBEL-CASTEL\2 _GESTION PRODUCTION_TRESORERIE\TBORD\"/>
    </mc:Choice>
  </mc:AlternateContent>
  <xr:revisionPtr revIDLastSave="0" documentId="13_ncr:1_{CD14E748-BF0F-4B74-BF9D-8CCF794B86F7}" xr6:coauthVersionLast="38" xr6:coauthVersionMax="38" xr10:uidLastSave="{00000000-0000-0000-0000-000000000000}"/>
  <bookViews>
    <workbookView xWindow="0" yWindow="0" windowWidth="24000" windowHeight="9165" xr2:uid="{00000000-000D-0000-FFFF-FFFF00000000}"/>
  </bookViews>
  <sheets>
    <sheet name="CONVERT" sheetId="1" r:id="rId1"/>
  </sheets>
  <definedNames>
    <definedName name="_xlnm._FilterDatabase" localSheetId="0" hidden="1">CONVERT!$A$1:$O$76</definedName>
  </definedNames>
  <calcPr calcId="179021" iterate="1" iterateDelta="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9" i="1"/>
  <c r="A70" i="1"/>
  <c r="A71" i="1"/>
  <c r="A72" i="1"/>
  <c r="A73" i="1"/>
  <c r="A74" i="1"/>
  <c r="A76" i="1"/>
  <c r="A2" i="1"/>
</calcChain>
</file>

<file path=xl/sharedStrings.xml><?xml version="1.0" encoding="utf-8"?>
<sst xmlns="http://schemas.openxmlformats.org/spreadsheetml/2006/main" count="681" uniqueCount="167">
  <si>
    <t>Compte</t>
  </si>
  <si>
    <t>Intitulé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</si>
  <si>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</si>
  <si>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</si>
  <si>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</si>
  <si>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</si>
  <si>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</si>
  <si>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</si>
  <si>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</si>
  <si>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</si>
  <si>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</si>
  <si>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</si>
  <si>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</si>
  <si>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</si>
  <si>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601900</t>
  </si>
  <si>
    <t>Prélèvements de matières</t>
  </si>
  <si>
    <t/>
  </si>
  <si>
    <t>602000</t>
  </si>
  <si>
    <t>Achats MP</t>
  </si>
  <si>
    <t>602001</t>
  </si>
  <si>
    <t>Achats MP chaudronnerie i</t>
  </si>
  <si>
    <t>602002</t>
  </si>
  <si>
    <t>achats MP Plaisance</t>
  </si>
  <si>
    <t>602100</t>
  </si>
  <si>
    <t>Achats de matieres consom</t>
  </si>
  <si>
    <t>602200</t>
  </si>
  <si>
    <t>Achats de fournitures con</t>
  </si>
  <si>
    <t>603100</t>
  </si>
  <si>
    <t>Variat. stocks Mat. premi</t>
  </si>
  <si>
    <t>603110</t>
  </si>
  <si>
    <t>Variation stock MP</t>
  </si>
  <si>
    <t>604000</t>
  </si>
  <si>
    <t>Achats d'études et presta</t>
  </si>
  <si>
    <t>604100</t>
  </si>
  <si>
    <t>Sous traitance</t>
  </si>
  <si>
    <t>604101</t>
  </si>
  <si>
    <t>sous traitance chaudronne</t>
  </si>
  <si>
    <t>604102</t>
  </si>
  <si>
    <t>sous traitance plaisance</t>
  </si>
  <si>
    <t>606100</t>
  </si>
  <si>
    <t>Electricité</t>
  </si>
  <si>
    <t>606110</t>
  </si>
  <si>
    <t>Eau</t>
  </si>
  <si>
    <t>606120</t>
  </si>
  <si>
    <t>Gaz Arcal poste à souder</t>
  </si>
  <si>
    <t>606140</t>
  </si>
  <si>
    <t>Carburant</t>
  </si>
  <si>
    <t>606300</t>
  </si>
  <si>
    <t>Achats de petit équipemen</t>
  </si>
  <si>
    <t>606400</t>
  </si>
  <si>
    <t>Achats fournitures admini</t>
  </si>
  <si>
    <t>612201</t>
  </si>
  <si>
    <t>Leasing Grenke matériels</t>
  </si>
  <si>
    <t>612220</t>
  </si>
  <si>
    <t>Redevances crédit-bail ma</t>
  </si>
  <si>
    <t>613000</t>
  </si>
  <si>
    <t>Locations</t>
  </si>
  <si>
    <t>613200</t>
  </si>
  <si>
    <t>Locations atelier</t>
  </si>
  <si>
    <t>613510</t>
  </si>
  <si>
    <t>Locations de matériel tec</t>
  </si>
  <si>
    <t>613520</t>
  </si>
  <si>
    <t>Locations de matériel de</t>
  </si>
  <si>
    <t>614000</t>
  </si>
  <si>
    <t>Charges locatives &amp; copro</t>
  </si>
  <si>
    <t>615000</t>
  </si>
  <si>
    <t>Entretien et réparations</t>
  </si>
  <si>
    <t>615510</t>
  </si>
  <si>
    <t>Entretien du matériel de</t>
  </si>
  <si>
    <t>615600</t>
  </si>
  <si>
    <t>Maintenance</t>
  </si>
  <si>
    <t>616000</t>
  </si>
  <si>
    <t>Primes d'assurance</t>
  </si>
  <si>
    <t>616100</t>
  </si>
  <si>
    <t>Assurances prêts</t>
  </si>
  <si>
    <t>618100</t>
  </si>
  <si>
    <t>Documentation générale</t>
  </si>
  <si>
    <t>618500</t>
  </si>
  <si>
    <t>Frais de colloques, de sé</t>
  </si>
  <si>
    <t>621100</t>
  </si>
  <si>
    <t>Personnel intérimaire</t>
  </si>
  <si>
    <t>622600</t>
  </si>
  <si>
    <t>Honoraires</t>
  </si>
  <si>
    <t>622610</t>
  </si>
  <si>
    <t>Honoraire juridiques</t>
  </si>
  <si>
    <t>622700</t>
  </si>
  <si>
    <t>Frais d'actes et contenti</t>
  </si>
  <si>
    <t>623000</t>
  </si>
  <si>
    <t>Publicité</t>
  </si>
  <si>
    <t>624100</t>
  </si>
  <si>
    <t>Transports sur achats</t>
  </si>
  <si>
    <t>625100</t>
  </si>
  <si>
    <t>Voyages et déplacements</t>
  </si>
  <si>
    <t>625700</t>
  </si>
  <si>
    <t>Réceptions</t>
  </si>
  <si>
    <t>626100</t>
  </si>
  <si>
    <t>Frais postaux</t>
  </si>
  <si>
    <t>626200</t>
  </si>
  <si>
    <t>Téléphone</t>
  </si>
  <si>
    <t>627800</t>
  </si>
  <si>
    <t>Prestations de services b</t>
  </si>
  <si>
    <t>627810</t>
  </si>
  <si>
    <t>Commissions d'affacturage</t>
  </si>
  <si>
    <t>633300</t>
  </si>
  <si>
    <t>Formation continue (organ</t>
  </si>
  <si>
    <t>633500</t>
  </si>
  <si>
    <t>Taxe d'apprentissage (ver</t>
  </si>
  <si>
    <t>635110</t>
  </si>
  <si>
    <t>Contribut° économique ter</t>
  </si>
  <si>
    <t>635300</t>
  </si>
  <si>
    <t>Impôts indirects</t>
  </si>
  <si>
    <t>641000</t>
  </si>
  <si>
    <t>E-VIR SEPA salaire guy E-</t>
  </si>
  <si>
    <t>641100</t>
  </si>
  <si>
    <t>Salaires appointements</t>
  </si>
  <si>
    <t>641150</t>
  </si>
  <si>
    <t>Salaires administrateurs</t>
  </si>
  <si>
    <t>641200</t>
  </si>
  <si>
    <t>Congés payés</t>
  </si>
  <si>
    <t>641400</t>
  </si>
  <si>
    <t>Indemnités et avantages d</t>
  </si>
  <si>
    <t>641500</t>
  </si>
  <si>
    <t>Prévoyance TNS</t>
  </si>
  <si>
    <t>641510</t>
  </si>
  <si>
    <t>Mutuelle gérant</t>
  </si>
  <si>
    <t>641600</t>
  </si>
  <si>
    <t>RSI COTISATION</t>
  </si>
  <si>
    <t>645100</t>
  </si>
  <si>
    <t>Cotisations à l'URSSAF</t>
  </si>
  <si>
    <t>645320</t>
  </si>
  <si>
    <t>Cotisations retraites (sa</t>
  </si>
  <si>
    <t>645330</t>
  </si>
  <si>
    <t>Cotisations Prévoyance</t>
  </si>
  <si>
    <t>646900</t>
  </si>
  <si>
    <t>647500</t>
  </si>
  <si>
    <t>Médecine du travail et ph</t>
  </si>
  <si>
    <t>658000</t>
  </si>
  <si>
    <t>Charges diverses gestion</t>
  </si>
  <si>
    <t>661100</t>
  </si>
  <si>
    <t>Intérêts des emprunts et</t>
  </si>
  <si>
    <t>661600</t>
  </si>
  <si>
    <t>Intérêts bancaires</t>
  </si>
  <si>
    <t>661610</t>
  </si>
  <si>
    <t>Intérêts/finacement facto</t>
  </si>
  <si>
    <t>671200</t>
  </si>
  <si>
    <t>Pénalités et amendes</t>
  </si>
  <si>
    <t>6</t>
  </si>
  <si>
    <t>Total Comptes Classe 6</t>
  </si>
  <si>
    <t>704201</t>
  </si>
  <si>
    <t>Travaux chaudronnerie</t>
  </si>
  <si>
    <t>704202</t>
  </si>
  <si>
    <t>travaux plaisance</t>
  </si>
  <si>
    <t>713350</t>
  </si>
  <si>
    <t>Variations travaux en cou</t>
  </si>
  <si>
    <t>758000</t>
  </si>
  <si>
    <t>Produits divers gestion c</t>
  </si>
  <si>
    <t>775000</t>
  </si>
  <si>
    <t>Produits cessions élément</t>
  </si>
  <si>
    <t>791000</t>
  </si>
  <si>
    <t>Transfert de charges d'ex</t>
  </si>
  <si>
    <t>7</t>
  </si>
  <si>
    <t>Total Comptes Classe 7</t>
  </si>
  <si>
    <t>Résultat</t>
  </si>
  <si>
    <t>641300</t>
  </si>
  <si>
    <t>SALAIRES 07/2018</t>
  </si>
  <si>
    <t>641430</t>
  </si>
  <si>
    <t>SALAIRES 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</si>
</sst>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3" borderId="0" xfId="0" applyFont="1" applyFill="1"/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topLeftCell="A35" workbookViewId="0">
      <selection activeCell="D44" sqref="D44:L45"/>
    </sheetView>
  </sheetViews>
  <sheetFormatPr baseColWidth="10" defaultRowHeight="15"/>
  <cols>
    <col min="3" max="3" width="28" customWidth="1"/>
    <col min="10" max="10" width="11.42578125" style="1"/>
    <col min="12" max="12" width="11.42578125" style="5"/>
    <col min="13" max="13" width="11.42578125" style="1"/>
  </cols>
  <sheetData>
    <row r="1" spans="1:1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5" t="s">
        <v>10</v>
      </c>
      <c r="M1" s="2" t="s">
        <v>11</v>
      </c>
      <c r="N1" s="2" t="s">
        <v>12</v>
      </c>
      <c r="O1" s="2" t="s">
        <v>13</v>
      </c>
    </row>
    <row r="2" spans="1:15">
      <c r="A2" t="str">
        <f>LEFT(B2,2)</f>
        <v>60</v>
      </c>
      <c r="B2" s="2" t="s">
        <v>14</v>
      </c>
      <c r="C2" s="2" t="s">
        <v>15</v>
      </c>
      <c r="D2" s="2" t="s">
        <v>16</v>
      </c>
      <c r="E2" s="2" t="s">
        <v>16</v>
      </c>
      <c r="F2" s="2">
        <v>-20</v>
      </c>
      <c r="G2" s="2" t="s">
        <v>16</v>
      </c>
      <c r="H2" s="2" t="s">
        <v>16</v>
      </c>
      <c r="I2" s="2" t="s">
        <v>16</v>
      </c>
      <c r="J2" s="2" t="s">
        <v>16</v>
      </c>
      <c r="K2" s="2" t="s">
        <v>16</v>
      </c>
      <c r="L2" s="5" t="s">
        <v>16</v>
      </c>
      <c r="M2" s="2" t="s">
        <v>16</v>
      </c>
      <c r="N2" s="2" t="s">
        <v>16</v>
      </c>
      <c r="O2" s="2" t="s">
        <v>16</v>
      </c>
    </row>
    <row r="3" spans="1:15">
      <c r="A3" t="str">
        <f t="shared" ref="A3:A66" si="0">LEFT(B3,2)</f>
        <v>60</v>
      </c>
      <c r="B3" s="2" t="s">
        <v>17</v>
      </c>
      <c r="C3" s="2" t="s">
        <v>18</v>
      </c>
      <c r="D3" s="2">
        <v>636</v>
      </c>
      <c r="E3" s="2" t="s">
        <v>16</v>
      </c>
      <c r="F3" s="2">
        <v>-247</v>
      </c>
      <c r="G3" s="2">
        <v>1189</v>
      </c>
      <c r="H3" s="2">
        <v>77</v>
      </c>
      <c r="I3" s="2">
        <v>3525</v>
      </c>
      <c r="J3" s="2">
        <v>11139</v>
      </c>
      <c r="K3" s="2">
        <v>8501</v>
      </c>
      <c r="L3" s="5">
        <v>3651</v>
      </c>
      <c r="M3" s="2">
        <v>711</v>
      </c>
      <c r="N3" s="2" t="s">
        <v>16</v>
      </c>
      <c r="O3" s="2" t="s">
        <v>16</v>
      </c>
    </row>
    <row r="4" spans="1:15">
      <c r="A4" t="str">
        <f t="shared" si="0"/>
        <v>60</v>
      </c>
      <c r="B4" s="2" t="s">
        <v>19</v>
      </c>
      <c r="C4" s="2" t="s">
        <v>20</v>
      </c>
      <c r="D4" s="2">
        <v>3579</v>
      </c>
      <c r="E4" s="2">
        <v>4034</v>
      </c>
      <c r="F4" s="2">
        <v>731</v>
      </c>
      <c r="G4" s="2">
        <v>9160</v>
      </c>
      <c r="H4" s="2">
        <v>3749</v>
      </c>
      <c r="I4" s="2">
        <v>6510</v>
      </c>
      <c r="J4" s="2">
        <v>2341</v>
      </c>
      <c r="K4" s="2">
        <v>18167</v>
      </c>
      <c r="L4" s="5">
        <v>767</v>
      </c>
      <c r="M4" s="2">
        <v>1077</v>
      </c>
      <c r="N4" s="2" t="s">
        <v>16</v>
      </c>
      <c r="O4" s="2" t="s">
        <v>16</v>
      </c>
    </row>
    <row r="5" spans="1:15">
      <c r="A5" t="str">
        <f t="shared" si="0"/>
        <v>60</v>
      </c>
      <c r="B5" s="2" t="s">
        <v>21</v>
      </c>
      <c r="C5" s="2" t="s">
        <v>22</v>
      </c>
      <c r="D5" s="2" t="s">
        <v>16</v>
      </c>
      <c r="E5" s="2">
        <v>218</v>
      </c>
      <c r="F5" s="2">
        <v>3826</v>
      </c>
      <c r="G5" s="2">
        <v>150</v>
      </c>
      <c r="H5" s="2">
        <v>3815</v>
      </c>
      <c r="I5" s="2">
        <v>5026</v>
      </c>
      <c r="J5" s="2" t="s">
        <v>16</v>
      </c>
      <c r="K5" s="2" t="s">
        <v>16</v>
      </c>
      <c r="L5" s="5" t="s">
        <v>16</v>
      </c>
      <c r="M5" s="2" t="s">
        <v>16</v>
      </c>
      <c r="N5" s="2" t="s">
        <v>16</v>
      </c>
      <c r="O5" s="2" t="s">
        <v>16</v>
      </c>
    </row>
    <row r="6" spans="1:15">
      <c r="A6" t="str">
        <f t="shared" si="0"/>
        <v>60</v>
      </c>
      <c r="B6" s="2" t="s">
        <v>23</v>
      </c>
      <c r="C6" s="2" t="s">
        <v>24</v>
      </c>
      <c r="D6" s="2" t="s">
        <v>16</v>
      </c>
      <c r="E6" s="2" t="s">
        <v>16</v>
      </c>
      <c r="F6" s="2" t="s">
        <v>16</v>
      </c>
      <c r="G6" s="2">
        <v>11542</v>
      </c>
      <c r="H6" s="2" t="s">
        <v>16</v>
      </c>
      <c r="I6" s="2" t="s">
        <v>16</v>
      </c>
      <c r="J6" s="2" t="s">
        <v>16</v>
      </c>
      <c r="K6" s="2">
        <v>900</v>
      </c>
      <c r="L6" s="5">
        <v>1209</v>
      </c>
      <c r="M6" s="2">
        <v>74</v>
      </c>
      <c r="N6" s="2" t="s">
        <v>16</v>
      </c>
      <c r="O6" s="2" t="s">
        <v>16</v>
      </c>
    </row>
    <row r="7" spans="1:15">
      <c r="A7" t="str">
        <f t="shared" si="0"/>
        <v>60</v>
      </c>
      <c r="B7" s="2" t="s">
        <v>25</v>
      </c>
      <c r="C7" s="2" t="s">
        <v>26</v>
      </c>
      <c r="D7" s="2" t="s">
        <v>16</v>
      </c>
      <c r="E7" s="2" t="s">
        <v>16</v>
      </c>
      <c r="F7" s="2" t="s">
        <v>16</v>
      </c>
      <c r="G7" s="2" t="s">
        <v>16</v>
      </c>
      <c r="H7" s="2" t="s">
        <v>16</v>
      </c>
      <c r="I7" s="2" t="s">
        <v>16</v>
      </c>
      <c r="J7" s="2" t="s">
        <v>16</v>
      </c>
      <c r="K7" s="2">
        <v>79</v>
      </c>
      <c r="L7" s="5">
        <v>666</v>
      </c>
      <c r="M7" s="2">
        <v>261</v>
      </c>
      <c r="N7" s="2" t="s">
        <v>16</v>
      </c>
      <c r="O7" s="2" t="s">
        <v>16</v>
      </c>
    </row>
    <row r="8" spans="1:15">
      <c r="A8" t="str">
        <f t="shared" si="0"/>
        <v>60</v>
      </c>
      <c r="B8" s="4" t="s">
        <v>27</v>
      </c>
      <c r="C8" s="4" t="s">
        <v>28</v>
      </c>
      <c r="D8" s="4">
        <v>-4024</v>
      </c>
      <c r="E8" s="2" t="s">
        <v>16</v>
      </c>
      <c r="F8" s="2" t="s">
        <v>16</v>
      </c>
      <c r="G8" s="2" t="s">
        <v>16</v>
      </c>
      <c r="H8" s="2" t="s">
        <v>16</v>
      </c>
      <c r="I8" s="2" t="s">
        <v>16</v>
      </c>
      <c r="J8" s="2" t="s">
        <v>16</v>
      </c>
      <c r="K8" s="2" t="s">
        <v>16</v>
      </c>
      <c r="L8" s="5" t="s">
        <v>16</v>
      </c>
      <c r="M8" s="2" t="s">
        <v>16</v>
      </c>
      <c r="N8" s="2" t="s">
        <v>16</v>
      </c>
      <c r="O8" s="2" t="s">
        <v>16</v>
      </c>
    </row>
    <row r="9" spans="1:15">
      <c r="A9" t="str">
        <f t="shared" si="0"/>
        <v>60</v>
      </c>
      <c r="B9" s="4" t="s">
        <v>29</v>
      </c>
      <c r="C9" s="4" t="s">
        <v>30</v>
      </c>
      <c r="D9" s="4">
        <v>17326</v>
      </c>
      <c r="E9" s="2" t="s">
        <v>16</v>
      </c>
      <c r="F9" s="2" t="s">
        <v>16</v>
      </c>
      <c r="G9" s="2" t="s">
        <v>16</v>
      </c>
      <c r="H9" s="2" t="s">
        <v>16</v>
      </c>
      <c r="I9" s="2" t="s">
        <v>16</v>
      </c>
      <c r="J9" s="2" t="s">
        <v>16</v>
      </c>
      <c r="K9" s="2" t="s">
        <v>16</v>
      </c>
      <c r="L9" s="5" t="s">
        <v>16</v>
      </c>
      <c r="M9" s="2" t="s">
        <v>16</v>
      </c>
      <c r="N9" s="2" t="s">
        <v>16</v>
      </c>
      <c r="O9" s="2" t="s">
        <v>16</v>
      </c>
    </row>
    <row r="10" spans="1:15">
      <c r="A10" t="str">
        <f t="shared" si="0"/>
        <v>60</v>
      </c>
      <c r="B10" s="2" t="s">
        <v>31</v>
      </c>
      <c r="C10" s="2" t="s">
        <v>32</v>
      </c>
      <c r="D10" s="2" t="s">
        <v>16</v>
      </c>
      <c r="E10" s="2">
        <v>330</v>
      </c>
      <c r="F10" s="2">
        <v>1534</v>
      </c>
      <c r="G10" s="2">
        <v>2351</v>
      </c>
      <c r="H10" s="2">
        <v>122</v>
      </c>
      <c r="I10" s="2">
        <v>695</v>
      </c>
      <c r="J10" s="2">
        <v>1170</v>
      </c>
      <c r="K10" s="2" t="s">
        <v>16</v>
      </c>
      <c r="L10" s="5" t="s">
        <v>16</v>
      </c>
      <c r="M10" s="2" t="s">
        <v>16</v>
      </c>
      <c r="N10" s="2" t="s">
        <v>16</v>
      </c>
      <c r="O10" s="2" t="s">
        <v>16</v>
      </c>
    </row>
    <row r="11" spans="1:15">
      <c r="A11" t="str">
        <f t="shared" si="0"/>
        <v>60</v>
      </c>
      <c r="B11" s="2" t="s">
        <v>33</v>
      </c>
      <c r="C11" s="2" t="s">
        <v>34</v>
      </c>
      <c r="D11" s="2" t="s">
        <v>16</v>
      </c>
      <c r="E11" s="2" t="s">
        <v>16</v>
      </c>
      <c r="F11" s="2">
        <v>1837</v>
      </c>
      <c r="G11" s="2">
        <v>279</v>
      </c>
      <c r="H11" s="2" t="s">
        <v>16</v>
      </c>
      <c r="I11" s="2" t="s">
        <v>16</v>
      </c>
      <c r="J11" s="2">
        <v>2175</v>
      </c>
      <c r="K11" s="2">
        <v>2325</v>
      </c>
      <c r="L11" s="5">
        <v>148</v>
      </c>
      <c r="M11" s="2">
        <v>965</v>
      </c>
      <c r="N11" s="2" t="s">
        <v>16</v>
      </c>
      <c r="O11" s="2" t="s">
        <v>16</v>
      </c>
    </row>
    <row r="12" spans="1:15">
      <c r="A12" t="str">
        <f t="shared" si="0"/>
        <v>60</v>
      </c>
      <c r="B12" s="2" t="s">
        <v>35</v>
      </c>
      <c r="C12" s="2" t="s">
        <v>36</v>
      </c>
      <c r="D12" s="2">
        <v>2229</v>
      </c>
      <c r="E12" s="2">
        <v>525</v>
      </c>
      <c r="F12" s="2">
        <v>729</v>
      </c>
      <c r="G12" s="2" t="s">
        <v>16</v>
      </c>
      <c r="H12" s="2">
        <v>1260</v>
      </c>
      <c r="I12" s="2">
        <v>872</v>
      </c>
      <c r="J12" s="2" t="s">
        <v>16</v>
      </c>
      <c r="K12" s="2" t="s">
        <v>16</v>
      </c>
      <c r="L12" s="5" t="s">
        <v>16</v>
      </c>
      <c r="M12" s="2">
        <v>146</v>
      </c>
      <c r="N12" s="2" t="s">
        <v>16</v>
      </c>
      <c r="O12" s="2" t="s">
        <v>16</v>
      </c>
    </row>
    <row r="13" spans="1:15">
      <c r="A13" t="str">
        <f t="shared" si="0"/>
        <v>60</v>
      </c>
      <c r="B13" s="2" t="s">
        <v>37</v>
      </c>
      <c r="C13" s="2" t="s">
        <v>38</v>
      </c>
      <c r="D13" s="2" t="s">
        <v>16</v>
      </c>
      <c r="E13" s="2" t="s">
        <v>16</v>
      </c>
      <c r="F13" s="2" t="s">
        <v>16</v>
      </c>
      <c r="G13" s="2" t="s">
        <v>16</v>
      </c>
      <c r="H13" s="2">
        <v>475</v>
      </c>
      <c r="I13" s="2">
        <v>314</v>
      </c>
      <c r="J13" s="2" t="s">
        <v>16</v>
      </c>
      <c r="K13" s="2" t="s">
        <v>16</v>
      </c>
      <c r="L13" s="5" t="s">
        <v>16</v>
      </c>
      <c r="M13" s="2" t="s">
        <v>16</v>
      </c>
      <c r="N13" s="2" t="s">
        <v>16</v>
      </c>
      <c r="O13" s="2" t="s">
        <v>16</v>
      </c>
    </row>
    <row r="14" spans="1:15">
      <c r="A14" s="3"/>
      <c r="B14" s="2" t="s">
        <v>39</v>
      </c>
      <c r="C14" s="2" t="s">
        <v>40</v>
      </c>
      <c r="D14" s="2">
        <v>275</v>
      </c>
      <c r="E14" s="2">
        <v>184</v>
      </c>
      <c r="F14" s="2">
        <v>208</v>
      </c>
      <c r="G14" s="2">
        <v>18</v>
      </c>
      <c r="H14" s="2">
        <v>416</v>
      </c>
      <c r="I14" s="2" t="s">
        <v>16</v>
      </c>
      <c r="J14" s="2">
        <v>409</v>
      </c>
      <c r="K14" s="2" t="s">
        <v>16</v>
      </c>
      <c r="L14" s="5">
        <v>207</v>
      </c>
      <c r="M14" s="2" t="s">
        <v>16</v>
      </c>
      <c r="N14" s="2" t="s">
        <v>16</v>
      </c>
      <c r="O14" s="2" t="s">
        <v>16</v>
      </c>
    </row>
    <row r="15" spans="1:15">
      <c r="A15" s="3"/>
      <c r="B15" s="2" t="s">
        <v>41</v>
      </c>
      <c r="C15" s="2" t="s">
        <v>42</v>
      </c>
      <c r="D15" s="2" t="s">
        <v>16</v>
      </c>
      <c r="E15" s="2" t="s">
        <v>16</v>
      </c>
      <c r="F15" s="2" t="s">
        <v>16</v>
      </c>
      <c r="G15" s="2" t="s">
        <v>16</v>
      </c>
      <c r="H15" s="2">
        <v>40</v>
      </c>
      <c r="I15" s="2" t="s">
        <v>16</v>
      </c>
      <c r="J15" s="2">
        <v>92</v>
      </c>
      <c r="K15" s="2" t="s">
        <v>16</v>
      </c>
      <c r="L15" s="5">
        <v>48</v>
      </c>
      <c r="M15" s="2" t="s">
        <v>16</v>
      </c>
      <c r="N15" s="2" t="s">
        <v>16</v>
      </c>
      <c r="O15" s="2" t="s">
        <v>16</v>
      </c>
    </row>
    <row r="16" spans="1:15">
      <c r="A16" s="3"/>
      <c r="B16" s="2" t="s">
        <v>43</v>
      </c>
      <c r="C16" s="2" t="s">
        <v>44</v>
      </c>
      <c r="D16" s="2">
        <v>347</v>
      </c>
      <c r="E16" s="2" t="s">
        <v>16</v>
      </c>
      <c r="F16" s="2" t="s">
        <v>16</v>
      </c>
      <c r="G16" s="2">
        <v>379</v>
      </c>
      <c r="H16" s="2" t="s">
        <v>16</v>
      </c>
      <c r="I16" s="2">
        <v>442</v>
      </c>
      <c r="J16" s="2" t="s">
        <v>16</v>
      </c>
      <c r="K16" s="2">
        <v>105</v>
      </c>
      <c r="L16" s="5">
        <v>593</v>
      </c>
      <c r="M16" s="2">
        <v>50</v>
      </c>
      <c r="N16" s="2" t="s">
        <v>16</v>
      </c>
      <c r="O16" s="2" t="s">
        <v>16</v>
      </c>
    </row>
    <row r="17" spans="1:15">
      <c r="A17" s="3"/>
      <c r="B17" s="2" t="s">
        <v>45</v>
      </c>
      <c r="C17" s="2" t="s">
        <v>46</v>
      </c>
      <c r="D17" s="2">
        <v>486</v>
      </c>
      <c r="E17" s="2">
        <v>282</v>
      </c>
      <c r="F17" s="2">
        <v>290</v>
      </c>
      <c r="G17" s="2">
        <v>582</v>
      </c>
      <c r="H17" s="2">
        <v>315</v>
      </c>
      <c r="I17" s="2">
        <v>921</v>
      </c>
      <c r="J17" s="2">
        <v>665</v>
      </c>
      <c r="K17" s="2">
        <v>1847</v>
      </c>
      <c r="L17" s="5">
        <v>342</v>
      </c>
      <c r="M17" s="2">
        <v>165</v>
      </c>
      <c r="N17" s="2" t="s">
        <v>16</v>
      </c>
      <c r="O17" s="2" t="s">
        <v>16</v>
      </c>
    </row>
    <row r="18" spans="1:15">
      <c r="A18" s="3"/>
      <c r="B18" s="2" t="s">
        <v>47</v>
      </c>
      <c r="C18" s="2" t="s">
        <v>48</v>
      </c>
      <c r="D18" s="2">
        <v>1353</v>
      </c>
      <c r="E18" s="2">
        <v>1073</v>
      </c>
      <c r="F18" s="2">
        <v>613</v>
      </c>
      <c r="G18" s="2">
        <v>-149</v>
      </c>
      <c r="H18" s="2">
        <v>148</v>
      </c>
      <c r="I18" s="2">
        <v>255</v>
      </c>
      <c r="J18" s="2">
        <v>424</v>
      </c>
      <c r="K18" s="2">
        <v>526</v>
      </c>
      <c r="L18" s="5">
        <v>395</v>
      </c>
      <c r="M18" s="2" t="s">
        <v>16</v>
      </c>
      <c r="N18" s="2" t="s">
        <v>16</v>
      </c>
      <c r="O18" s="2" t="s">
        <v>16</v>
      </c>
    </row>
    <row r="19" spans="1:15">
      <c r="A19" s="3"/>
      <c r="B19" s="2" t="s">
        <v>49</v>
      </c>
      <c r="C19" s="2" t="s">
        <v>50</v>
      </c>
      <c r="D19" s="2">
        <v>55</v>
      </c>
      <c r="E19" s="2">
        <v>111</v>
      </c>
      <c r="F19" s="2">
        <v>82</v>
      </c>
      <c r="G19" s="2">
        <v>105</v>
      </c>
      <c r="H19" s="2" t="s">
        <v>16</v>
      </c>
      <c r="I19" s="2">
        <v>189</v>
      </c>
      <c r="J19" s="2">
        <v>361</v>
      </c>
      <c r="K19" s="2">
        <v>75</v>
      </c>
      <c r="L19" s="5">
        <v>250</v>
      </c>
      <c r="M19" s="2" t="s">
        <v>16</v>
      </c>
      <c r="N19" s="2" t="s">
        <v>16</v>
      </c>
      <c r="O19" s="2" t="s">
        <v>16</v>
      </c>
    </row>
    <row r="20" spans="1:15">
      <c r="A20" t="str">
        <f t="shared" si="0"/>
        <v>61</v>
      </c>
      <c r="B20" s="2" t="s">
        <v>51</v>
      </c>
      <c r="C20" s="2" t="s">
        <v>52</v>
      </c>
      <c r="D20" s="2">
        <v>667</v>
      </c>
      <c r="E20" s="2">
        <v>661</v>
      </c>
      <c r="F20" s="2">
        <v>264</v>
      </c>
      <c r="G20" s="2">
        <v>661</v>
      </c>
      <c r="H20" s="2">
        <v>661</v>
      </c>
      <c r="I20" s="2">
        <v>331</v>
      </c>
      <c r="J20" s="2">
        <v>661</v>
      </c>
      <c r="K20" s="2" t="s">
        <v>16</v>
      </c>
      <c r="L20" s="5" t="s">
        <v>16</v>
      </c>
      <c r="M20" s="2" t="s">
        <v>16</v>
      </c>
      <c r="N20" s="2" t="s">
        <v>16</v>
      </c>
      <c r="O20" s="2" t="s">
        <v>16</v>
      </c>
    </row>
    <row r="21" spans="1:15">
      <c r="A21" t="str">
        <f t="shared" si="0"/>
        <v>61</v>
      </c>
      <c r="B21" s="2" t="s">
        <v>53</v>
      </c>
      <c r="C21" s="2" t="s">
        <v>54</v>
      </c>
      <c r="D21" s="2" t="s">
        <v>16</v>
      </c>
      <c r="E21" s="2" t="s">
        <v>16</v>
      </c>
      <c r="F21" s="2" t="s">
        <v>16</v>
      </c>
      <c r="G21" s="2" t="s">
        <v>16</v>
      </c>
      <c r="H21" s="2" t="s">
        <v>16</v>
      </c>
      <c r="I21" s="2">
        <v>108</v>
      </c>
      <c r="J21" s="2">
        <v>315</v>
      </c>
      <c r="K21" s="2">
        <v>575</v>
      </c>
      <c r="L21" s="5">
        <v>575</v>
      </c>
      <c r="M21" s="2">
        <v>575</v>
      </c>
      <c r="N21" s="2" t="s">
        <v>16</v>
      </c>
      <c r="O21" s="2" t="s">
        <v>16</v>
      </c>
    </row>
    <row r="22" spans="1:15">
      <c r="A22" t="str">
        <f t="shared" si="0"/>
        <v>61</v>
      </c>
      <c r="B22" s="2" t="s">
        <v>55</v>
      </c>
      <c r="C22" s="2" t="s">
        <v>56</v>
      </c>
      <c r="D22" s="2">
        <v>9</v>
      </c>
      <c r="E22" s="2">
        <v>9</v>
      </c>
      <c r="F22" s="2" t="s">
        <v>16</v>
      </c>
      <c r="G22" s="2">
        <v>-18</v>
      </c>
      <c r="H22" s="2" t="s">
        <v>16</v>
      </c>
      <c r="I22" s="2" t="s">
        <v>16</v>
      </c>
      <c r="J22" s="2" t="s">
        <v>16</v>
      </c>
      <c r="K22" s="2" t="s">
        <v>16</v>
      </c>
      <c r="L22" s="5" t="s">
        <v>16</v>
      </c>
      <c r="M22" s="2" t="s">
        <v>16</v>
      </c>
      <c r="N22" s="2" t="s">
        <v>16</v>
      </c>
      <c r="O22" s="2" t="s">
        <v>16</v>
      </c>
    </row>
    <row r="23" spans="1:15">
      <c r="A23" t="str">
        <f t="shared" si="0"/>
        <v>61</v>
      </c>
      <c r="B23" s="2" t="s">
        <v>57</v>
      </c>
      <c r="C23" s="2" t="s">
        <v>58</v>
      </c>
      <c r="D23" s="2">
        <v>2550</v>
      </c>
      <c r="E23" s="2">
        <v>2550</v>
      </c>
      <c r="F23" s="2">
        <v>2550</v>
      </c>
      <c r="G23" s="2">
        <v>2550</v>
      </c>
      <c r="H23" s="2">
        <v>2550</v>
      </c>
      <c r="I23" s="2">
        <v>2550</v>
      </c>
      <c r="J23" s="2" t="s">
        <v>16</v>
      </c>
      <c r="K23" s="2" t="s">
        <v>16</v>
      </c>
      <c r="L23" s="5">
        <v>930</v>
      </c>
      <c r="M23" s="2" t="s">
        <v>16</v>
      </c>
      <c r="N23" s="2" t="s">
        <v>16</v>
      </c>
      <c r="O23" s="2" t="s">
        <v>16</v>
      </c>
    </row>
    <row r="24" spans="1:15">
      <c r="A24" t="str">
        <f t="shared" si="0"/>
        <v>61</v>
      </c>
      <c r="B24" s="2" t="s">
        <v>59</v>
      </c>
      <c r="C24" s="2" t="s">
        <v>60</v>
      </c>
      <c r="D24" s="2">
        <v>377</v>
      </c>
      <c r="E24" s="2" t="s">
        <v>16</v>
      </c>
      <c r="F24" s="2" t="s">
        <v>16</v>
      </c>
      <c r="G24" s="2">
        <v>418</v>
      </c>
      <c r="H24" s="2">
        <v>252</v>
      </c>
      <c r="I24" s="2">
        <v>733</v>
      </c>
      <c r="J24" s="2" t="s">
        <v>16</v>
      </c>
      <c r="K24" s="2">
        <v>2282</v>
      </c>
      <c r="L24" s="5">
        <v>89</v>
      </c>
      <c r="M24" s="2" t="s">
        <v>16</v>
      </c>
      <c r="N24" s="2" t="s">
        <v>16</v>
      </c>
      <c r="O24" s="2" t="s">
        <v>16</v>
      </c>
    </row>
    <row r="25" spans="1:15">
      <c r="A25" t="str">
        <f t="shared" si="0"/>
        <v>61</v>
      </c>
      <c r="B25" s="2" t="s">
        <v>61</v>
      </c>
      <c r="C25" s="2" t="s">
        <v>62</v>
      </c>
      <c r="D25" s="2" t="s">
        <v>16</v>
      </c>
      <c r="E25" s="2" t="s">
        <v>16</v>
      </c>
      <c r="F25" s="2" t="s">
        <v>16</v>
      </c>
      <c r="G25" s="2" t="s">
        <v>16</v>
      </c>
      <c r="H25" s="2" t="s">
        <v>16</v>
      </c>
      <c r="I25" s="2" t="s">
        <v>16</v>
      </c>
      <c r="J25" s="2">
        <v>221</v>
      </c>
      <c r="K25" s="2">
        <v>1571</v>
      </c>
      <c r="L25" s="5" t="s">
        <v>16</v>
      </c>
      <c r="M25" s="2">
        <v>66</v>
      </c>
      <c r="N25" s="2" t="s">
        <v>16</v>
      </c>
      <c r="O25" s="2" t="s">
        <v>16</v>
      </c>
    </row>
    <row r="26" spans="1:15">
      <c r="A26" t="str">
        <f t="shared" si="0"/>
        <v>61</v>
      </c>
      <c r="B26" s="2" t="s">
        <v>63</v>
      </c>
      <c r="C26" s="2" t="s">
        <v>64</v>
      </c>
      <c r="D26" s="2">
        <v>500</v>
      </c>
      <c r="E26" s="2">
        <v>500</v>
      </c>
      <c r="F26" s="2">
        <v>500</v>
      </c>
      <c r="G26" s="2">
        <v>500</v>
      </c>
      <c r="H26" s="2">
        <v>500</v>
      </c>
      <c r="I26" s="2">
        <v>500</v>
      </c>
      <c r="J26" s="2" t="s">
        <v>16</v>
      </c>
      <c r="K26" s="2" t="s">
        <v>16</v>
      </c>
      <c r="L26" s="5" t="s">
        <v>16</v>
      </c>
      <c r="M26" s="2" t="s">
        <v>16</v>
      </c>
      <c r="N26" s="2" t="s">
        <v>16</v>
      </c>
      <c r="O26" s="2" t="s">
        <v>16</v>
      </c>
    </row>
    <row r="27" spans="1:15">
      <c r="A27" t="str">
        <f t="shared" si="0"/>
        <v>61</v>
      </c>
      <c r="B27" s="2" t="s">
        <v>65</v>
      </c>
      <c r="C27" s="2" t="s">
        <v>66</v>
      </c>
      <c r="D27" s="2" t="s">
        <v>16</v>
      </c>
      <c r="E27" s="2" t="s">
        <v>16</v>
      </c>
      <c r="F27" s="2">
        <v>497</v>
      </c>
      <c r="G27" s="2">
        <v>96</v>
      </c>
      <c r="H27" s="2" t="s">
        <v>16</v>
      </c>
      <c r="I27" s="2" t="s">
        <v>16</v>
      </c>
      <c r="J27" s="2" t="s">
        <v>16</v>
      </c>
      <c r="K27" s="2">
        <v>184</v>
      </c>
      <c r="L27" s="5" t="s">
        <v>16</v>
      </c>
      <c r="M27" s="2" t="s">
        <v>16</v>
      </c>
      <c r="N27" s="2" t="s">
        <v>16</v>
      </c>
      <c r="O27" s="2" t="s">
        <v>16</v>
      </c>
    </row>
    <row r="28" spans="1:15">
      <c r="A28" t="str">
        <f t="shared" si="0"/>
        <v>61</v>
      </c>
      <c r="B28" s="2" t="s">
        <v>67</v>
      </c>
      <c r="C28" s="2" t="s">
        <v>68</v>
      </c>
      <c r="D28" s="2">
        <v>46</v>
      </c>
      <c r="E28" s="2">
        <v>203</v>
      </c>
      <c r="F28" s="2" t="s">
        <v>16</v>
      </c>
      <c r="G28" s="2" t="s">
        <v>16</v>
      </c>
      <c r="H28" s="2">
        <v>48</v>
      </c>
      <c r="I28" s="2" t="s">
        <v>16</v>
      </c>
      <c r="J28" s="2">
        <v>14</v>
      </c>
      <c r="K28" s="2">
        <v>113</v>
      </c>
      <c r="L28" s="5" t="s">
        <v>16</v>
      </c>
      <c r="M28" s="2" t="s">
        <v>16</v>
      </c>
      <c r="N28" s="2" t="s">
        <v>16</v>
      </c>
      <c r="O28" s="2" t="s">
        <v>16</v>
      </c>
    </row>
    <row r="29" spans="1:15">
      <c r="A29" t="str">
        <f t="shared" si="0"/>
        <v>61</v>
      </c>
      <c r="B29" s="2" t="s">
        <v>69</v>
      </c>
      <c r="C29" s="2" t="s">
        <v>70</v>
      </c>
      <c r="D29" s="2">
        <v>239</v>
      </c>
      <c r="E29" s="2">
        <v>8</v>
      </c>
      <c r="F29" s="2">
        <v>8</v>
      </c>
      <c r="G29" s="2">
        <v>8</v>
      </c>
      <c r="H29" s="2" t="s">
        <v>16</v>
      </c>
      <c r="I29" s="2">
        <v>293</v>
      </c>
      <c r="J29" s="2" t="s">
        <v>16</v>
      </c>
      <c r="K29" s="2">
        <v>8</v>
      </c>
      <c r="L29" s="5" t="s">
        <v>16</v>
      </c>
      <c r="M29" s="2" t="s">
        <v>16</v>
      </c>
      <c r="N29" s="2" t="s">
        <v>16</v>
      </c>
      <c r="O29" s="2" t="s">
        <v>16</v>
      </c>
    </row>
    <row r="30" spans="1:15">
      <c r="A30" t="str">
        <f t="shared" si="0"/>
        <v>61</v>
      </c>
      <c r="B30" s="2" t="s">
        <v>71</v>
      </c>
      <c r="C30" s="2" t="s">
        <v>72</v>
      </c>
      <c r="D30" s="2">
        <v>401</v>
      </c>
      <c r="E30" s="2">
        <v>358</v>
      </c>
      <c r="F30" s="2">
        <v>-114</v>
      </c>
      <c r="G30" s="2">
        <v>252</v>
      </c>
      <c r="H30" s="2">
        <v>391</v>
      </c>
      <c r="I30" s="2">
        <v>-13</v>
      </c>
      <c r="J30" s="2">
        <v>1150</v>
      </c>
      <c r="K30" s="2">
        <v>450</v>
      </c>
      <c r="L30" s="5">
        <v>520</v>
      </c>
      <c r="M30" s="2">
        <v>70</v>
      </c>
      <c r="N30" s="2" t="s">
        <v>16</v>
      </c>
      <c r="O30" s="2" t="s">
        <v>16</v>
      </c>
    </row>
    <row r="31" spans="1:15">
      <c r="A31" t="str">
        <f t="shared" si="0"/>
        <v>61</v>
      </c>
      <c r="B31" s="2" t="s">
        <v>73</v>
      </c>
      <c r="C31" s="2" t="s">
        <v>74</v>
      </c>
      <c r="D31" s="2">
        <v>6</v>
      </c>
      <c r="E31" s="2">
        <v>6</v>
      </c>
      <c r="F31" s="2">
        <v>6</v>
      </c>
      <c r="G31" s="2">
        <v>6</v>
      </c>
      <c r="H31" s="2">
        <v>6</v>
      </c>
      <c r="I31" s="2">
        <v>6</v>
      </c>
      <c r="J31" s="2" t="s">
        <v>16</v>
      </c>
      <c r="K31" s="2">
        <v>70</v>
      </c>
      <c r="L31" s="5" t="s">
        <v>16</v>
      </c>
      <c r="M31" s="2" t="s">
        <v>16</v>
      </c>
      <c r="N31" s="2" t="s">
        <v>16</v>
      </c>
      <c r="O31" s="2" t="s">
        <v>16</v>
      </c>
    </row>
    <row r="32" spans="1:15">
      <c r="A32" t="str">
        <f t="shared" si="0"/>
        <v>61</v>
      </c>
      <c r="B32" s="2" t="s">
        <v>75</v>
      </c>
      <c r="C32" s="2" t="s">
        <v>76</v>
      </c>
      <c r="D32" s="2" t="s">
        <v>16</v>
      </c>
      <c r="E32" s="2" t="s">
        <v>16</v>
      </c>
      <c r="F32" s="2" t="s">
        <v>16</v>
      </c>
      <c r="G32" s="2" t="s">
        <v>16</v>
      </c>
      <c r="H32" s="2" t="s">
        <v>16</v>
      </c>
      <c r="I32" s="2">
        <v>27</v>
      </c>
      <c r="J32" s="2" t="s">
        <v>16</v>
      </c>
      <c r="K32" s="2" t="s">
        <v>16</v>
      </c>
      <c r="L32" s="5" t="s">
        <v>16</v>
      </c>
      <c r="M32" s="2" t="s">
        <v>16</v>
      </c>
      <c r="N32" s="2" t="s">
        <v>16</v>
      </c>
      <c r="O32" s="2" t="s">
        <v>16</v>
      </c>
    </row>
    <row r="33" spans="1:15">
      <c r="A33" t="str">
        <f t="shared" si="0"/>
        <v>61</v>
      </c>
      <c r="B33" s="2" t="s">
        <v>77</v>
      </c>
      <c r="C33" s="2" t="s">
        <v>78</v>
      </c>
      <c r="D33" s="2" t="s">
        <v>16</v>
      </c>
      <c r="E33" s="2">
        <v>840</v>
      </c>
      <c r="F33" s="2" t="s">
        <v>16</v>
      </c>
      <c r="G33" s="2" t="s">
        <v>16</v>
      </c>
      <c r="H33" s="2" t="s">
        <v>16</v>
      </c>
      <c r="I33" s="2">
        <v>1795</v>
      </c>
      <c r="J33" s="2" t="s">
        <v>16</v>
      </c>
      <c r="K33" s="2" t="s">
        <v>16</v>
      </c>
      <c r="L33" s="5" t="s">
        <v>16</v>
      </c>
      <c r="M33" s="2" t="s">
        <v>16</v>
      </c>
      <c r="N33" s="2" t="s">
        <v>16</v>
      </c>
      <c r="O33" s="2" t="s">
        <v>16</v>
      </c>
    </row>
    <row r="34" spans="1:15">
      <c r="A34" t="str">
        <f t="shared" si="0"/>
        <v>62</v>
      </c>
      <c r="B34" s="2" t="s">
        <v>79</v>
      </c>
      <c r="C34" s="2" t="s">
        <v>80</v>
      </c>
      <c r="D34" s="2" t="s">
        <v>16</v>
      </c>
      <c r="E34" s="2" t="s">
        <v>16</v>
      </c>
      <c r="F34" s="2" t="s">
        <v>16</v>
      </c>
      <c r="G34" s="2" t="s">
        <v>16</v>
      </c>
      <c r="H34" s="2">
        <v>513</v>
      </c>
      <c r="I34" s="2">
        <v>5135</v>
      </c>
      <c r="J34" s="2" t="s">
        <v>16</v>
      </c>
      <c r="K34" s="2">
        <v>770</v>
      </c>
      <c r="L34" s="5" t="s">
        <v>16</v>
      </c>
      <c r="M34" s="2" t="s">
        <v>16</v>
      </c>
      <c r="N34" s="2" t="s">
        <v>16</v>
      </c>
      <c r="O34" s="2" t="s">
        <v>16</v>
      </c>
    </row>
    <row r="35" spans="1:15">
      <c r="A35" t="str">
        <f t="shared" si="0"/>
        <v>62</v>
      </c>
      <c r="B35" s="2" t="s">
        <v>81</v>
      </c>
      <c r="C35" s="2" t="s">
        <v>82</v>
      </c>
      <c r="D35" s="2">
        <v>4178</v>
      </c>
      <c r="E35" s="2">
        <v>428</v>
      </c>
      <c r="F35" s="2">
        <v>428</v>
      </c>
      <c r="G35" s="2">
        <v>2950</v>
      </c>
      <c r="H35" s="2">
        <v>468</v>
      </c>
      <c r="I35" s="2">
        <v>468</v>
      </c>
      <c r="J35" s="2" t="s">
        <v>16</v>
      </c>
      <c r="K35" s="2" t="s">
        <v>16</v>
      </c>
      <c r="L35" s="5">
        <v>1274</v>
      </c>
      <c r="M35" s="2" t="s">
        <v>16</v>
      </c>
      <c r="N35" s="2" t="s">
        <v>16</v>
      </c>
      <c r="O35" s="2" t="s">
        <v>16</v>
      </c>
    </row>
    <row r="36" spans="1:15">
      <c r="A36" t="str">
        <f t="shared" si="0"/>
        <v>62</v>
      </c>
      <c r="B36" s="2" t="s">
        <v>83</v>
      </c>
      <c r="C36" s="2" t="s">
        <v>84</v>
      </c>
      <c r="D36" s="2" t="s">
        <v>16</v>
      </c>
      <c r="E36" s="2">
        <v>1350</v>
      </c>
      <c r="F36" s="2" t="s">
        <v>16</v>
      </c>
      <c r="G36" s="2" t="s">
        <v>16</v>
      </c>
      <c r="H36" s="2" t="s">
        <v>16</v>
      </c>
      <c r="I36" s="2" t="s">
        <v>16</v>
      </c>
      <c r="J36" s="2" t="s">
        <v>16</v>
      </c>
      <c r="K36" s="2" t="s">
        <v>16</v>
      </c>
      <c r="L36" s="5" t="s">
        <v>16</v>
      </c>
      <c r="M36" s="2" t="s">
        <v>16</v>
      </c>
      <c r="N36" s="2" t="s">
        <v>16</v>
      </c>
      <c r="O36" s="2" t="s">
        <v>16</v>
      </c>
    </row>
    <row r="37" spans="1:15">
      <c r="A37" t="str">
        <f t="shared" si="0"/>
        <v>62</v>
      </c>
      <c r="B37" s="2" t="s">
        <v>85</v>
      </c>
      <c r="C37" s="2" t="s">
        <v>86</v>
      </c>
      <c r="D37" s="2" t="s">
        <v>16</v>
      </c>
      <c r="E37" s="2">
        <v>321</v>
      </c>
      <c r="F37" s="2">
        <v>199</v>
      </c>
      <c r="G37" s="2">
        <v>375</v>
      </c>
      <c r="H37" s="2" t="s">
        <v>16</v>
      </c>
      <c r="I37" s="2">
        <v>46</v>
      </c>
      <c r="J37" s="2" t="s">
        <v>16</v>
      </c>
      <c r="K37" s="2" t="s">
        <v>16</v>
      </c>
      <c r="L37" s="5" t="s">
        <v>16</v>
      </c>
      <c r="M37" s="2" t="s">
        <v>16</v>
      </c>
      <c r="N37" s="2" t="s">
        <v>16</v>
      </c>
      <c r="O37" s="2" t="s">
        <v>16</v>
      </c>
    </row>
    <row r="38" spans="1:15">
      <c r="A38" t="str">
        <f t="shared" si="0"/>
        <v>62</v>
      </c>
      <c r="B38" s="2" t="s">
        <v>87</v>
      </c>
      <c r="C38" s="2" t="s">
        <v>88</v>
      </c>
      <c r="D38" s="2" t="s">
        <v>16</v>
      </c>
      <c r="E38" s="2" t="s">
        <v>16</v>
      </c>
      <c r="F38" s="2" t="s">
        <v>16</v>
      </c>
      <c r="G38" s="2" t="s">
        <v>16</v>
      </c>
      <c r="H38" s="2">
        <v>24</v>
      </c>
      <c r="I38" s="2">
        <v>140</v>
      </c>
      <c r="J38" s="2">
        <v>12</v>
      </c>
      <c r="K38" s="2" t="s">
        <v>16</v>
      </c>
      <c r="L38" s="5">
        <v>826</v>
      </c>
      <c r="M38" s="2" t="s">
        <v>16</v>
      </c>
      <c r="N38" s="2" t="s">
        <v>16</v>
      </c>
      <c r="O38" s="2" t="s">
        <v>16</v>
      </c>
    </row>
    <row r="39" spans="1:15">
      <c r="A39" t="str">
        <f t="shared" si="0"/>
        <v>62</v>
      </c>
      <c r="B39" s="2" t="s">
        <v>89</v>
      </c>
      <c r="C39" s="2" t="s">
        <v>90</v>
      </c>
      <c r="D39" s="2">
        <v>350</v>
      </c>
      <c r="E39" s="2" t="s">
        <v>16</v>
      </c>
      <c r="F39" s="2" t="s">
        <v>16</v>
      </c>
      <c r="G39" s="2" t="s">
        <v>16</v>
      </c>
      <c r="H39" s="2">
        <v>45</v>
      </c>
      <c r="I39" s="2" t="s">
        <v>16</v>
      </c>
      <c r="J39" s="2" t="s">
        <v>16</v>
      </c>
      <c r="K39" s="2" t="s">
        <v>16</v>
      </c>
      <c r="L39" s="5" t="s">
        <v>16</v>
      </c>
      <c r="M39" s="2" t="s">
        <v>16</v>
      </c>
      <c r="N39" s="2" t="s">
        <v>16</v>
      </c>
      <c r="O39" s="2" t="s">
        <v>16</v>
      </c>
    </row>
    <row r="40" spans="1:15">
      <c r="A40" t="str">
        <f t="shared" si="0"/>
        <v>62</v>
      </c>
      <c r="B40" s="2" t="s">
        <v>91</v>
      </c>
      <c r="C40" s="2" t="s">
        <v>92</v>
      </c>
      <c r="D40" s="2">
        <v>451</v>
      </c>
      <c r="E40" s="2">
        <v>203</v>
      </c>
      <c r="F40" s="2" t="s">
        <v>16</v>
      </c>
      <c r="G40" s="2">
        <v>170</v>
      </c>
      <c r="H40" s="2">
        <v>143</v>
      </c>
      <c r="I40" s="2">
        <v>90</v>
      </c>
      <c r="J40" s="2">
        <v>750</v>
      </c>
      <c r="K40" s="2">
        <v>635</v>
      </c>
      <c r="L40" s="5">
        <v>1350</v>
      </c>
      <c r="M40" s="2">
        <v>5</v>
      </c>
      <c r="N40" s="2" t="s">
        <v>16</v>
      </c>
      <c r="O40" s="2" t="s">
        <v>16</v>
      </c>
    </row>
    <row r="41" spans="1:15">
      <c r="A41" t="str">
        <f t="shared" si="0"/>
        <v>62</v>
      </c>
      <c r="B41" s="2" t="s">
        <v>93</v>
      </c>
      <c r="C41" s="2" t="s">
        <v>94</v>
      </c>
      <c r="D41" s="2">
        <v>399</v>
      </c>
      <c r="E41" s="2">
        <v>27</v>
      </c>
      <c r="F41" s="2">
        <v>126</v>
      </c>
      <c r="G41" s="2">
        <v>217</v>
      </c>
      <c r="H41" s="2">
        <v>582</v>
      </c>
      <c r="I41" s="2">
        <v>362</v>
      </c>
      <c r="J41" s="2">
        <v>583</v>
      </c>
      <c r="K41" s="2">
        <v>719</v>
      </c>
      <c r="L41" s="5" t="s">
        <v>16</v>
      </c>
      <c r="M41" s="2" t="s">
        <v>16</v>
      </c>
      <c r="N41" s="2" t="s">
        <v>16</v>
      </c>
      <c r="O41" s="2" t="s">
        <v>16</v>
      </c>
    </row>
    <row r="42" spans="1:15">
      <c r="A42" t="str">
        <f t="shared" si="0"/>
        <v>62</v>
      </c>
      <c r="B42" s="2" t="s">
        <v>95</v>
      </c>
      <c r="C42" s="2" t="s">
        <v>96</v>
      </c>
      <c r="D42" s="2">
        <v>201</v>
      </c>
      <c r="E42" s="2" t="s">
        <v>16</v>
      </c>
      <c r="F42" s="2" t="s">
        <v>16</v>
      </c>
      <c r="G42" s="2">
        <v>10</v>
      </c>
      <c r="H42" s="2" t="s">
        <v>16</v>
      </c>
      <c r="I42" s="2">
        <v>30</v>
      </c>
      <c r="J42" s="2">
        <v>9</v>
      </c>
      <c r="K42" s="2">
        <v>40</v>
      </c>
      <c r="L42" s="5">
        <v>26</v>
      </c>
      <c r="M42" s="2" t="s">
        <v>16</v>
      </c>
      <c r="N42" s="2" t="s">
        <v>16</v>
      </c>
      <c r="O42" s="2" t="s">
        <v>16</v>
      </c>
    </row>
    <row r="43" spans="1:15">
      <c r="A43" t="str">
        <f t="shared" si="0"/>
        <v>62</v>
      </c>
      <c r="B43" s="2" t="s">
        <v>97</v>
      </c>
      <c r="C43" s="2" t="s">
        <v>98</v>
      </c>
      <c r="D43" s="2">
        <v>100</v>
      </c>
      <c r="E43" s="2">
        <v>192</v>
      </c>
      <c r="F43" s="2">
        <v>169</v>
      </c>
      <c r="G43" s="2">
        <v>137</v>
      </c>
      <c r="H43" s="2">
        <v>67</v>
      </c>
      <c r="I43" s="2">
        <v>255</v>
      </c>
      <c r="J43" s="2">
        <v>111</v>
      </c>
      <c r="K43" s="2">
        <v>291</v>
      </c>
      <c r="L43" s="5">
        <v>106</v>
      </c>
      <c r="M43" s="2">
        <v>133</v>
      </c>
      <c r="N43" s="2" t="s">
        <v>16</v>
      </c>
      <c r="O43" s="2" t="s">
        <v>16</v>
      </c>
    </row>
    <row r="44" spans="1:15">
      <c r="A44" t="str">
        <f t="shared" si="0"/>
        <v>62</v>
      </c>
      <c r="B44" s="2" t="s">
        <v>99</v>
      </c>
      <c r="C44" s="2" t="s">
        <v>100</v>
      </c>
      <c r="D44" s="2">
        <v>566</v>
      </c>
      <c r="E44" s="2">
        <v>175</v>
      </c>
      <c r="F44" s="2">
        <v>512</v>
      </c>
      <c r="G44" s="2">
        <v>1082</v>
      </c>
      <c r="H44" s="2">
        <v>212</v>
      </c>
      <c r="I44" s="2">
        <v>83</v>
      </c>
      <c r="J44" s="2">
        <v>192</v>
      </c>
      <c r="K44" s="2">
        <v>328</v>
      </c>
      <c r="L44" s="5">
        <v>5</v>
      </c>
      <c r="M44" s="2" t="s">
        <v>16</v>
      </c>
      <c r="N44" s="2" t="s">
        <v>16</v>
      </c>
      <c r="O44" s="2" t="s">
        <v>16</v>
      </c>
    </row>
    <row r="45" spans="1:15">
      <c r="A45" t="str">
        <f t="shared" si="0"/>
        <v>62</v>
      </c>
      <c r="B45" s="2" t="s">
        <v>101</v>
      </c>
      <c r="C45" s="2" t="s">
        <v>102</v>
      </c>
      <c r="D45" s="2">
        <v>448</v>
      </c>
      <c r="E45" s="2">
        <v>381</v>
      </c>
      <c r="F45" s="2">
        <v>400</v>
      </c>
      <c r="G45" s="2">
        <v>1015</v>
      </c>
      <c r="H45" s="2">
        <v>763</v>
      </c>
      <c r="I45" s="2">
        <v>676</v>
      </c>
      <c r="J45" s="2">
        <v>1156</v>
      </c>
      <c r="K45" s="2">
        <v>944</v>
      </c>
      <c r="L45" s="5">
        <v>757</v>
      </c>
      <c r="M45" s="2" t="s">
        <v>16</v>
      </c>
      <c r="N45" s="2" t="s">
        <v>16</v>
      </c>
      <c r="O45" s="2" t="s">
        <v>16</v>
      </c>
    </row>
    <row r="46" spans="1:15">
      <c r="A46" t="str">
        <f t="shared" si="0"/>
        <v>63</v>
      </c>
      <c r="B46" s="2" t="s">
        <v>103</v>
      </c>
      <c r="C46" s="2" t="s">
        <v>104</v>
      </c>
      <c r="D46" s="2">
        <v>33</v>
      </c>
      <c r="E46" s="2">
        <v>33</v>
      </c>
      <c r="F46" s="2">
        <v>34</v>
      </c>
      <c r="G46" s="2">
        <v>70</v>
      </c>
      <c r="H46" s="2">
        <v>34</v>
      </c>
      <c r="I46" s="2">
        <v>68</v>
      </c>
      <c r="J46" s="2">
        <v>65</v>
      </c>
      <c r="K46" s="2">
        <v>57</v>
      </c>
      <c r="L46" s="5">
        <v>76</v>
      </c>
      <c r="M46" s="2" t="s">
        <v>16</v>
      </c>
      <c r="N46" s="2" t="s">
        <v>16</v>
      </c>
      <c r="O46" s="2" t="s">
        <v>16</v>
      </c>
    </row>
    <row r="47" spans="1:15">
      <c r="A47" t="str">
        <f t="shared" si="0"/>
        <v>63</v>
      </c>
      <c r="B47" s="2" t="s">
        <v>105</v>
      </c>
      <c r="C47" s="2" t="s">
        <v>106</v>
      </c>
      <c r="D47" s="2">
        <v>-62</v>
      </c>
      <c r="E47" s="2">
        <v>41</v>
      </c>
      <c r="F47" s="2">
        <v>172</v>
      </c>
      <c r="G47" s="2">
        <v>15</v>
      </c>
      <c r="H47" s="2">
        <v>42</v>
      </c>
      <c r="I47" s="2">
        <v>63</v>
      </c>
      <c r="J47" s="2">
        <v>54</v>
      </c>
      <c r="K47" s="2">
        <v>47</v>
      </c>
      <c r="L47" s="5">
        <v>70</v>
      </c>
      <c r="M47" s="2" t="s">
        <v>16</v>
      </c>
      <c r="N47" s="2" t="s">
        <v>16</v>
      </c>
      <c r="O47" s="2" t="s">
        <v>16</v>
      </c>
    </row>
    <row r="48" spans="1:15">
      <c r="A48" t="str">
        <f t="shared" si="0"/>
        <v>63</v>
      </c>
      <c r="B48" s="2" t="s">
        <v>107</v>
      </c>
      <c r="C48" s="2" t="s">
        <v>108</v>
      </c>
      <c r="D48" s="2" t="s">
        <v>16</v>
      </c>
      <c r="E48" s="2" t="s">
        <v>16</v>
      </c>
      <c r="F48" s="2" t="s">
        <v>16</v>
      </c>
      <c r="G48" s="2" t="s">
        <v>16</v>
      </c>
      <c r="H48" s="2" t="s">
        <v>16</v>
      </c>
      <c r="I48" s="2" t="s">
        <v>16</v>
      </c>
      <c r="J48" s="2" t="s">
        <v>16</v>
      </c>
      <c r="K48" s="2" t="s">
        <v>16</v>
      </c>
      <c r="L48" s="5">
        <v>160</v>
      </c>
      <c r="M48" s="2" t="s">
        <v>16</v>
      </c>
      <c r="N48" s="2" t="s">
        <v>16</v>
      </c>
      <c r="O48" s="2" t="s">
        <v>16</v>
      </c>
    </row>
    <row r="49" spans="1:15">
      <c r="A49" t="str">
        <f t="shared" si="0"/>
        <v>63</v>
      </c>
      <c r="B49" s="2" t="s">
        <v>109</v>
      </c>
      <c r="C49" s="2" t="s">
        <v>110</v>
      </c>
      <c r="D49" s="2" t="s">
        <v>16</v>
      </c>
      <c r="E49" s="2">
        <v>375</v>
      </c>
      <c r="F49" s="2" t="s">
        <v>16</v>
      </c>
      <c r="G49" s="2">
        <v>-375</v>
      </c>
      <c r="H49" s="2" t="s">
        <v>16</v>
      </c>
      <c r="I49" s="2" t="s">
        <v>16</v>
      </c>
      <c r="J49" s="2" t="s">
        <v>16</v>
      </c>
      <c r="K49" s="2" t="s">
        <v>16</v>
      </c>
      <c r="L49" s="5" t="s">
        <v>16</v>
      </c>
      <c r="M49" s="2" t="s">
        <v>16</v>
      </c>
      <c r="N49" s="2" t="s">
        <v>16</v>
      </c>
      <c r="O49" s="2" t="s">
        <v>16</v>
      </c>
    </row>
    <row r="50" spans="1:15">
      <c r="A50" t="str">
        <f t="shared" si="0"/>
        <v>64</v>
      </c>
      <c r="B50" s="2" t="s">
        <v>111</v>
      </c>
      <c r="C50" s="2" t="s">
        <v>112</v>
      </c>
      <c r="D50" s="2" t="s">
        <v>16</v>
      </c>
      <c r="E50" s="2" t="s">
        <v>16</v>
      </c>
      <c r="F50" s="2" t="s">
        <v>16</v>
      </c>
      <c r="G50" s="2" t="s">
        <v>16</v>
      </c>
      <c r="H50" s="2" t="s">
        <v>16</v>
      </c>
      <c r="I50" s="2" t="s">
        <v>16</v>
      </c>
      <c r="J50" s="2" t="s">
        <v>16</v>
      </c>
      <c r="K50" s="2">
        <v>4700</v>
      </c>
      <c r="L50" s="5">
        <v>3350</v>
      </c>
      <c r="M50" s="2" t="s">
        <v>16</v>
      </c>
      <c r="N50" s="2" t="s">
        <v>16</v>
      </c>
      <c r="O50" s="2" t="s">
        <v>16</v>
      </c>
    </row>
    <row r="51" spans="1:15">
      <c r="A51" t="str">
        <f t="shared" si="0"/>
        <v>64</v>
      </c>
      <c r="B51" s="2" t="s">
        <v>113</v>
      </c>
      <c r="C51" s="2" t="s">
        <v>114</v>
      </c>
      <c r="D51" s="2">
        <v>6020</v>
      </c>
      <c r="E51" s="2">
        <v>5965</v>
      </c>
      <c r="F51" s="2">
        <v>6132</v>
      </c>
      <c r="G51" s="2">
        <v>6132</v>
      </c>
      <c r="H51" s="2">
        <v>6132</v>
      </c>
      <c r="I51" s="2">
        <v>7958</v>
      </c>
      <c r="J51" s="2">
        <v>7431</v>
      </c>
      <c r="K51" s="2">
        <v>6944</v>
      </c>
      <c r="L51" s="5">
        <v>8403</v>
      </c>
      <c r="M51" s="2" t="s">
        <v>16</v>
      </c>
      <c r="N51" s="2" t="s">
        <v>16</v>
      </c>
      <c r="O51" s="2" t="s">
        <v>16</v>
      </c>
    </row>
    <row r="52" spans="1:15">
      <c r="A52" t="str">
        <f t="shared" si="0"/>
        <v>64</v>
      </c>
      <c r="B52" s="2" t="s">
        <v>115</v>
      </c>
      <c r="C52" s="2" t="s">
        <v>116</v>
      </c>
      <c r="D52" s="2">
        <v>1000</v>
      </c>
      <c r="E52" s="2">
        <v>2500</v>
      </c>
      <c r="F52" s="2" t="s">
        <v>16</v>
      </c>
      <c r="G52" s="2">
        <v>400</v>
      </c>
      <c r="H52" s="2">
        <v>2100</v>
      </c>
      <c r="I52" s="2">
        <v>2100</v>
      </c>
      <c r="J52" s="2">
        <v>2100</v>
      </c>
      <c r="K52" s="2" t="s">
        <v>16</v>
      </c>
      <c r="L52" s="5" t="s">
        <v>16</v>
      </c>
      <c r="M52" s="2" t="s">
        <v>16</v>
      </c>
      <c r="N52" s="2" t="s">
        <v>16</v>
      </c>
      <c r="O52" s="2" t="s">
        <v>16</v>
      </c>
    </row>
    <row r="53" spans="1:15">
      <c r="A53" t="str">
        <f t="shared" si="0"/>
        <v>64</v>
      </c>
      <c r="B53" s="2" t="s">
        <v>117</v>
      </c>
      <c r="C53" s="2" t="s">
        <v>118</v>
      </c>
      <c r="D53" s="2" t="s">
        <v>16</v>
      </c>
      <c r="E53" s="2" t="s">
        <v>16</v>
      </c>
      <c r="F53" s="2" t="s">
        <v>16</v>
      </c>
      <c r="G53" s="2" t="s">
        <v>16</v>
      </c>
      <c r="H53" s="2" t="s">
        <v>16</v>
      </c>
      <c r="I53" s="2">
        <v>1249</v>
      </c>
      <c r="J53" s="2">
        <v>122</v>
      </c>
      <c r="K53" s="2" t="s">
        <v>16</v>
      </c>
      <c r="L53" s="5">
        <v>1930</v>
      </c>
      <c r="M53" s="2" t="s">
        <v>16</v>
      </c>
      <c r="N53" s="2" t="s">
        <v>16</v>
      </c>
      <c r="O53" s="2" t="s">
        <v>16</v>
      </c>
    </row>
    <row r="54" spans="1:15">
      <c r="A54" t="str">
        <f t="shared" si="0"/>
        <v>64</v>
      </c>
      <c r="B54" s="2" t="s">
        <v>163</v>
      </c>
      <c r="C54" s="2" t="s">
        <v>164</v>
      </c>
      <c r="D54" s="2" t="s">
        <v>16</v>
      </c>
      <c r="E54" s="2" t="s">
        <v>16</v>
      </c>
      <c r="F54" s="2" t="s">
        <v>16</v>
      </c>
      <c r="G54" s="2" t="s">
        <v>16</v>
      </c>
      <c r="H54" s="2" t="s">
        <v>16</v>
      </c>
      <c r="I54" s="2" t="s">
        <v>16</v>
      </c>
      <c r="J54" s="2">
        <v>400</v>
      </c>
      <c r="K54" s="2" t="s">
        <v>16</v>
      </c>
      <c r="L54" s="5" t="s">
        <v>16</v>
      </c>
      <c r="M54" s="2" t="s">
        <v>16</v>
      </c>
      <c r="N54" s="2" t="s">
        <v>16</v>
      </c>
      <c r="O54" s="2" t="s">
        <v>16</v>
      </c>
    </row>
    <row r="55" spans="1:15">
      <c r="A55" t="str">
        <f t="shared" si="0"/>
        <v>64</v>
      </c>
      <c r="B55" s="2" t="s">
        <v>119</v>
      </c>
      <c r="C55" s="2" t="s">
        <v>120</v>
      </c>
      <c r="D55" s="2" t="s">
        <v>16</v>
      </c>
      <c r="E55" s="2" t="s">
        <v>16</v>
      </c>
      <c r="F55" s="2" t="s">
        <v>16</v>
      </c>
      <c r="G55" s="2" t="s">
        <v>16</v>
      </c>
      <c r="H55" s="2">
        <v>41</v>
      </c>
      <c r="I55" s="2" t="s">
        <v>16</v>
      </c>
      <c r="J55" s="2" t="s">
        <v>16</v>
      </c>
      <c r="K55" s="2">
        <v>2181</v>
      </c>
      <c r="L55" s="5">
        <v>72</v>
      </c>
      <c r="M55" s="2" t="s">
        <v>16</v>
      </c>
      <c r="N55" s="2" t="s">
        <v>16</v>
      </c>
      <c r="O55" s="2" t="s">
        <v>16</v>
      </c>
    </row>
    <row r="56" spans="1:15">
      <c r="A56" t="str">
        <f t="shared" si="0"/>
        <v>64</v>
      </c>
      <c r="B56" s="2" t="s">
        <v>165</v>
      </c>
      <c r="C56" s="2" t="s">
        <v>166</v>
      </c>
      <c r="D56" s="2" t="s">
        <v>16</v>
      </c>
      <c r="E56" s="2" t="s">
        <v>16</v>
      </c>
      <c r="F56" s="2" t="s">
        <v>16</v>
      </c>
      <c r="G56" s="2" t="s">
        <v>16</v>
      </c>
      <c r="H56" s="2" t="s">
        <v>16</v>
      </c>
      <c r="I56" s="2" t="s">
        <v>16</v>
      </c>
      <c r="J56" s="2" t="s">
        <v>16</v>
      </c>
      <c r="K56" s="2" t="s">
        <v>16</v>
      </c>
      <c r="L56" s="5">
        <v>500</v>
      </c>
      <c r="M56" s="2" t="s">
        <v>16</v>
      </c>
      <c r="N56" s="2" t="s">
        <v>16</v>
      </c>
      <c r="O56" s="2" t="s">
        <v>16</v>
      </c>
    </row>
    <row r="57" spans="1:15">
      <c r="A57" t="str">
        <f t="shared" si="0"/>
        <v>64</v>
      </c>
      <c r="B57" s="2" t="s">
        <v>121</v>
      </c>
      <c r="C57" s="2" t="s">
        <v>122</v>
      </c>
      <c r="D57" s="2">
        <v>106</v>
      </c>
      <c r="E57" s="2">
        <v>106</v>
      </c>
      <c r="F57" s="2">
        <v>506</v>
      </c>
      <c r="G57" s="2">
        <v>-294</v>
      </c>
      <c r="H57" s="2">
        <v>106</v>
      </c>
      <c r="I57" s="2">
        <v>106</v>
      </c>
      <c r="J57" s="2" t="s">
        <v>16</v>
      </c>
      <c r="K57" s="2" t="s">
        <v>16</v>
      </c>
      <c r="L57" s="5" t="s">
        <v>16</v>
      </c>
      <c r="M57" s="2" t="s">
        <v>16</v>
      </c>
      <c r="N57" s="2" t="s">
        <v>16</v>
      </c>
      <c r="O57" s="2" t="s">
        <v>16</v>
      </c>
    </row>
    <row r="58" spans="1:15">
      <c r="A58" t="str">
        <f t="shared" si="0"/>
        <v>64</v>
      </c>
      <c r="B58" s="2" t="s">
        <v>123</v>
      </c>
      <c r="C58" s="2" t="s">
        <v>124</v>
      </c>
      <c r="D58" s="2" t="s">
        <v>16</v>
      </c>
      <c r="E58" s="2" t="s">
        <v>16</v>
      </c>
      <c r="F58" s="2" t="s">
        <v>16</v>
      </c>
      <c r="G58" s="2">
        <v>223</v>
      </c>
      <c r="H58" s="2" t="s">
        <v>16</v>
      </c>
      <c r="I58" s="2">
        <v>410</v>
      </c>
      <c r="J58" s="2" t="s">
        <v>16</v>
      </c>
      <c r="K58" s="2">
        <v>106</v>
      </c>
      <c r="L58" s="5">
        <v>106</v>
      </c>
      <c r="M58" s="2" t="s">
        <v>16</v>
      </c>
      <c r="N58" s="2" t="s">
        <v>16</v>
      </c>
      <c r="O58" s="2" t="s">
        <v>16</v>
      </c>
    </row>
    <row r="59" spans="1:15">
      <c r="A59" t="str">
        <f t="shared" si="0"/>
        <v>64</v>
      </c>
      <c r="B59" s="2" t="s">
        <v>125</v>
      </c>
      <c r="C59" s="2" t="s">
        <v>126</v>
      </c>
      <c r="D59" s="2">
        <v>1897</v>
      </c>
      <c r="E59" s="2">
        <v>1897</v>
      </c>
      <c r="F59" s="2">
        <v>1897</v>
      </c>
      <c r="G59" s="2">
        <v>1897</v>
      </c>
      <c r="H59" s="2">
        <v>1897</v>
      </c>
      <c r="I59" s="2">
        <v>1897</v>
      </c>
      <c r="J59" s="2" t="s">
        <v>16</v>
      </c>
      <c r="K59" s="2" t="s">
        <v>16</v>
      </c>
      <c r="L59" s="5" t="s">
        <v>16</v>
      </c>
      <c r="M59" s="2" t="s">
        <v>16</v>
      </c>
      <c r="N59" s="2" t="s">
        <v>16</v>
      </c>
      <c r="O59" s="2" t="s">
        <v>16</v>
      </c>
    </row>
    <row r="60" spans="1:15">
      <c r="A60" t="str">
        <f t="shared" si="0"/>
        <v>64</v>
      </c>
      <c r="B60" s="2" t="s">
        <v>127</v>
      </c>
      <c r="C60" s="2" t="s">
        <v>128</v>
      </c>
      <c r="D60" s="2">
        <v>1593</v>
      </c>
      <c r="E60" s="2">
        <v>1607</v>
      </c>
      <c r="F60" s="2">
        <v>1633</v>
      </c>
      <c r="G60" s="2">
        <v>1633</v>
      </c>
      <c r="H60" s="2">
        <v>1633</v>
      </c>
      <c r="I60" s="2">
        <v>3005</v>
      </c>
      <c r="J60" s="2">
        <v>2229</v>
      </c>
      <c r="K60" s="2">
        <v>1590</v>
      </c>
      <c r="L60" s="5">
        <v>2638</v>
      </c>
      <c r="M60" s="2" t="s">
        <v>16</v>
      </c>
      <c r="N60" s="2" t="s">
        <v>16</v>
      </c>
      <c r="O60" s="2" t="s">
        <v>16</v>
      </c>
    </row>
    <row r="61" spans="1:15">
      <c r="A61" t="str">
        <f t="shared" si="0"/>
        <v>64</v>
      </c>
      <c r="B61" s="2" t="s">
        <v>129</v>
      </c>
      <c r="C61" s="2" t="s">
        <v>130</v>
      </c>
      <c r="D61" s="2">
        <v>352</v>
      </c>
      <c r="E61" s="2">
        <v>349</v>
      </c>
      <c r="F61" s="2">
        <v>359</v>
      </c>
      <c r="G61" s="2">
        <v>359</v>
      </c>
      <c r="H61" s="2">
        <v>359</v>
      </c>
      <c r="I61" s="2">
        <v>539</v>
      </c>
      <c r="J61" s="2">
        <v>465</v>
      </c>
      <c r="K61" s="2">
        <v>406</v>
      </c>
      <c r="L61" s="5">
        <v>604</v>
      </c>
      <c r="M61" s="2" t="s">
        <v>16</v>
      </c>
      <c r="N61" s="2" t="s">
        <v>16</v>
      </c>
      <c r="O61" s="2" t="s">
        <v>16</v>
      </c>
    </row>
    <row r="62" spans="1:15">
      <c r="A62" t="str">
        <f t="shared" si="0"/>
        <v>64</v>
      </c>
      <c r="B62" s="2" t="s">
        <v>131</v>
      </c>
      <c r="C62" s="2" t="s">
        <v>132</v>
      </c>
      <c r="D62" s="2">
        <v>49</v>
      </c>
      <c r="E62" s="2">
        <v>49</v>
      </c>
      <c r="F62" s="2">
        <v>49</v>
      </c>
      <c r="G62" s="2">
        <v>49</v>
      </c>
      <c r="H62" s="2">
        <v>49</v>
      </c>
      <c r="I62" s="2">
        <v>72</v>
      </c>
      <c r="J62" s="2">
        <v>94</v>
      </c>
      <c r="K62" s="2">
        <v>116</v>
      </c>
      <c r="L62" s="5">
        <v>116</v>
      </c>
      <c r="M62" s="2" t="s">
        <v>16</v>
      </c>
      <c r="N62" s="2" t="s">
        <v>16</v>
      </c>
      <c r="O62" s="2" t="s">
        <v>16</v>
      </c>
    </row>
    <row r="63" spans="1:15">
      <c r="A63" t="str">
        <f t="shared" si="0"/>
        <v>64</v>
      </c>
      <c r="B63" s="2" t="s">
        <v>133</v>
      </c>
      <c r="C63" s="2" t="s">
        <v>124</v>
      </c>
      <c r="D63" s="2" t="s">
        <v>16</v>
      </c>
      <c r="E63" s="2" t="s">
        <v>16</v>
      </c>
      <c r="F63" s="2">
        <v>223</v>
      </c>
      <c r="G63" s="2">
        <v>-223</v>
      </c>
      <c r="H63" s="2" t="s">
        <v>16</v>
      </c>
      <c r="I63" s="2" t="s">
        <v>16</v>
      </c>
      <c r="J63" s="2" t="s">
        <v>16</v>
      </c>
      <c r="K63" s="2" t="s">
        <v>16</v>
      </c>
      <c r="L63" s="5" t="s">
        <v>16</v>
      </c>
      <c r="M63" s="2" t="s">
        <v>16</v>
      </c>
      <c r="N63" s="2" t="s">
        <v>16</v>
      </c>
      <c r="O63" s="2" t="s">
        <v>16</v>
      </c>
    </row>
    <row r="64" spans="1:15">
      <c r="A64" t="str">
        <f t="shared" si="0"/>
        <v>64</v>
      </c>
      <c r="B64" s="2" t="s">
        <v>134</v>
      </c>
      <c r="C64" s="2" t="s">
        <v>135</v>
      </c>
      <c r="D64" s="2" t="s">
        <v>16</v>
      </c>
      <c r="E64" s="2">
        <v>392</v>
      </c>
      <c r="F64" s="2" t="s">
        <v>16</v>
      </c>
      <c r="G64" s="2">
        <v>45</v>
      </c>
      <c r="H64" s="2" t="s">
        <v>16</v>
      </c>
      <c r="I64" s="2">
        <v>109</v>
      </c>
      <c r="J64" s="2" t="s">
        <v>16</v>
      </c>
      <c r="K64" s="2" t="s">
        <v>16</v>
      </c>
      <c r="L64" s="5">
        <v>43</v>
      </c>
      <c r="M64" s="2" t="s">
        <v>16</v>
      </c>
      <c r="N64" s="2" t="s">
        <v>16</v>
      </c>
      <c r="O64" s="2" t="s">
        <v>16</v>
      </c>
    </row>
    <row r="65" spans="1:15">
      <c r="A65" t="str">
        <f t="shared" si="0"/>
        <v>65</v>
      </c>
      <c r="B65" s="2" t="s">
        <v>136</v>
      </c>
      <c r="C65" s="2" t="s">
        <v>137</v>
      </c>
      <c r="D65" s="2" t="s">
        <v>16</v>
      </c>
      <c r="E65" s="2">
        <v>1</v>
      </c>
      <c r="F65" s="2" t="s">
        <v>16</v>
      </c>
      <c r="G65" s="2" t="s">
        <v>16</v>
      </c>
      <c r="H65" s="2" t="s">
        <v>16</v>
      </c>
      <c r="I65" s="2" t="s">
        <v>16</v>
      </c>
      <c r="J65" s="2" t="s">
        <v>16</v>
      </c>
      <c r="K65" s="2" t="s">
        <v>16</v>
      </c>
      <c r="L65" s="5">
        <v>2</v>
      </c>
      <c r="M65" s="2" t="s">
        <v>16</v>
      </c>
      <c r="N65" s="2" t="s">
        <v>16</v>
      </c>
      <c r="O65" s="2" t="s">
        <v>16</v>
      </c>
    </row>
    <row r="66" spans="1:15">
      <c r="A66" t="str">
        <f t="shared" si="0"/>
        <v>66</v>
      </c>
      <c r="B66" s="2" t="s">
        <v>138</v>
      </c>
      <c r="C66" s="2" t="s">
        <v>139</v>
      </c>
      <c r="D66" s="2" t="s">
        <v>16</v>
      </c>
      <c r="E66" s="2">
        <v>137</v>
      </c>
      <c r="F66" s="2" t="s">
        <v>16</v>
      </c>
      <c r="G66" s="2" t="s">
        <v>16</v>
      </c>
      <c r="H66" s="2">
        <v>126</v>
      </c>
      <c r="I66" s="2" t="s">
        <v>16</v>
      </c>
      <c r="J66" s="2" t="s">
        <v>16</v>
      </c>
      <c r="K66" s="2">
        <v>154</v>
      </c>
      <c r="L66" s="5" t="s">
        <v>16</v>
      </c>
      <c r="M66" s="2" t="s">
        <v>16</v>
      </c>
      <c r="N66" s="2" t="s">
        <v>16</v>
      </c>
      <c r="O66" s="2" t="s">
        <v>16</v>
      </c>
    </row>
    <row r="67" spans="1:15">
      <c r="A67" t="str">
        <f t="shared" ref="A67:A76" si="1">LEFT(B67,2)</f>
        <v>66</v>
      </c>
      <c r="B67" s="2" t="s">
        <v>140</v>
      </c>
      <c r="C67" s="2" t="s">
        <v>141</v>
      </c>
      <c r="D67" s="2">
        <v>108</v>
      </c>
      <c r="E67" s="2">
        <v>13</v>
      </c>
      <c r="F67" s="2">
        <v>5</v>
      </c>
      <c r="G67" s="2">
        <v>33</v>
      </c>
      <c r="H67" s="2">
        <v>32</v>
      </c>
      <c r="I67" s="2" t="s">
        <v>16</v>
      </c>
      <c r="J67" s="2">
        <v>588</v>
      </c>
      <c r="K67" s="2" t="s">
        <v>16</v>
      </c>
      <c r="L67" s="5" t="s">
        <v>16</v>
      </c>
      <c r="M67" s="2" t="s">
        <v>16</v>
      </c>
      <c r="N67" s="2" t="s">
        <v>16</v>
      </c>
      <c r="O67" s="2" t="s">
        <v>16</v>
      </c>
    </row>
    <row r="68" spans="1:15">
      <c r="B68" s="2" t="s">
        <v>142</v>
      </c>
      <c r="C68" s="2" t="s">
        <v>143</v>
      </c>
      <c r="D68" s="2" t="s">
        <v>16</v>
      </c>
      <c r="E68" s="2" t="s">
        <v>16</v>
      </c>
      <c r="F68" s="2" t="s">
        <v>16</v>
      </c>
      <c r="G68" s="2">
        <v>121</v>
      </c>
      <c r="H68" s="2">
        <v>51</v>
      </c>
      <c r="I68" s="2">
        <v>34</v>
      </c>
      <c r="J68" s="2">
        <v>76</v>
      </c>
      <c r="K68" s="2">
        <v>154</v>
      </c>
      <c r="L68" s="5">
        <v>180</v>
      </c>
      <c r="M68" s="2" t="s">
        <v>16</v>
      </c>
      <c r="N68" s="2" t="s">
        <v>16</v>
      </c>
      <c r="O68" s="2" t="s">
        <v>16</v>
      </c>
    </row>
    <row r="69" spans="1:15">
      <c r="A69" t="str">
        <f t="shared" si="1"/>
        <v>67</v>
      </c>
      <c r="B69" s="2" t="s">
        <v>144</v>
      </c>
      <c r="C69" s="2" t="s">
        <v>145</v>
      </c>
      <c r="D69" s="2" t="s">
        <v>16</v>
      </c>
      <c r="E69" s="2" t="s">
        <v>16</v>
      </c>
      <c r="F69" s="2">
        <v>178</v>
      </c>
      <c r="G69" s="2" t="s">
        <v>16</v>
      </c>
      <c r="H69" s="2" t="s">
        <v>16</v>
      </c>
      <c r="I69" s="2">
        <v>35</v>
      </c>
      <c r="J69" s="2" t="s">
        <v>16</v>
      </c>
      <c r="K69" s="2" t="s">
        <v>16</v>
      </c>
      <c r="L69" s="5" t="s">
        <v>16</v>
      </c>
      <c r="M69" s="2" t="s">
        <v>16</v>
      </c>
      <c r="N69" s="2" t="s">
        <v>16</v>
      </c>
      <c r="O69" s="2" t="s">
        <v>16</v>
      </c>
    </row>
    <row r="70" spans="1:15">
      <c r="A70" t="str">
        <f t="shared" si="1"/>
        <v>6</v>
      </c>
      <c r="B70" s="2" t="s">
        <v>146</v>
      </c>
      <c r="C70" s="2" t="s">
        <v>147</v>
      </c>
      <c r="D70" s="2">
        <v>52896</v>
      </c>
      <c r="E70" s="2">
        <v>28435</v>
      </c>
      <c r="F70" s="2">
        <v>26356</v>
      </c>
      <c r="G70" s="2">
        <v>46118</v>
      </c>
      <c r="H70" s="2">
        <v>30241</v>
      </c>
      <c r="I70" s="2">
        <v>50009</v>
      </c>
      <c r="J70" s="2">
        <v>37576</v>
      </c>
      <c r="K70" s="2">
        <v>57962</v>
      </c>
      <c r="L70" s="5">
        <v>32985</v>
      </c>
      <c r="M70" s="2">
        <v>4297</v>
      </c>
      <c r="N70" s="2">
        <v>0</v>
      </c>
      <c r="O70" s="2">
        <v>0</v>
      </c>
    </row>
    <row r="71" spans="1:15">
      <c r="A71" t="str">
        <f t="shared" si="1"/>
        <v>70</v>
      </c>
      <c r="B71" s="2" t="s">
        <v>148</v>
      </c>
      <c r="C71" s="2" t="s">
        <v>149</v>
      </c>
      <c r="D71" s="2">
        <v>1586</v>
      </c>
      <c r="E71" s="2">
        <v>500</v>
      </c>
      <c r="F71" s="2">
        <v>6550</v>
      </c>
      <c r="G71" s="2">
        <v>6484</v>
      </c>
      <c r="H71" s="2">
        <v>14706</v>
      </c>
      <c r="I71" s="2">
        <v>24504</v>
      </c>
      <c r="J71" s="2">
        <v>21652</v>
      </c>
      <c r="K71" s="2">
        <v>60682</v>
      </c>
      <c r="L71" s="5">
        <v>51216</v>
      </c>
      <c r="M71" s="2" t="s">
        <v>16</v>
      </c>
      <c r="N71" s="2" t="s">
        <v>16</v>
      </c>
      <c r="O71" s="2" t="s">
        <v>16</v>
      </c>
    </row>
    <row r="72" spans="1:15">
      <c r="A72" t="str">
        <f t="shared" si="1"/>
        <v>70</v>
      </c>
      <c r="B72" s="2" t="s">
        <v>150</v>
      </c>
      <c r="C72" s="2" t="s">
        <v>151</v>
      </c>
      <c r="D72" s="2">
        <v>2300</v>
      </c>
      <c r="E72" s="2" t="s">
        <v>16</v>
      </c>
      <c r="F72" s="2" t="s">
        <v>16</v>
      </c>
      <c r="G72" s="2" t="s">
        <v>16</v>
      </c>
      <c r="H72" s="2">
        <v>5325</v>
      </c>
      <c r="I72" s="2">
        <v>28445</v>
      </c>
      <c r="J72" s="2">
        <v>19220</v>
      </c>
      <c r="K72" s="2" t="s">
        <v>16</v>
      </c>
      <c r="L72" s="5" t="s">
        <v>16</v>
      </c>
      <c r="M72" s="2" t="s">
        <v>16</v>
      </c>
      <c r="N72" s="2" t="s">
        <v>16</v>
      </c>
      <c r="O72" s="2" t="s">
        <v>16</v>
      </c>
    </row>
    <row r="73" spans="1:15">
      <c r="A73" t="str">
        <f t="shared" si="1"/>
        <v>71</v>
      </c>
      <c r="B73" s="2" t="s">
        <v>152</v>
      </c>
      <c r="C73" s="2" t="s">
        <v>153</v>
      </c>
      <c r="D73" s="2">
        <v>-24580</v>
      </c>
      <c r="E73" s="2" t="s">
        <v>16</v>
      </c>
      <c r="F73" s="2" t="s">
        <v>16</v>
      </c>
      <c r="G73" s="2" t="s">
        <v>16</v>
      </c>
      <c r="H73" s="2" t="s">
        <v>16</v>
      </c>
      <c r="I73" s="2" t="s">
        <v>16</v>
      </c>
      <c r="J73" s="2" t="s">
        <v>16</v>
      </c>
      <c r="K73" s="2" t="s">
        <v>16</v>
      </c>
      <c r="L73" s="5" t="s">
        <v>16</v>
      </c>
      <c r="M73" s="2" t="s">
        <v>16</v>
      </c>
      <c r="N73" s="2" t="s">
        <v>16</v>
      </c>
      <c r="O73" s="2" t="s">
        <v>16</v>
      </c>
    </row>
    <row r="74" spans="1:15">
      <c r="A74" t="str">
        <f t="shared" si="1"/>
        <v>75</v>
      </c>
      <c r="B74" s="2" t="s">
        <v>154</v>
      </c>
      <c r="C74" s="2" t="s">
        <v>155</v>
      </c>
      <c r="D74" s="2" t="s">
        <v>16</v>
      </c>
      <c r="E74" s="2">
        <v>60</v>
      </c>
      <c r="F74" s="2">
        <v>2</v>
      </c>
      <c r="G74" s="2" t="s">
        <v>16</v>
      </c>
      <c r="H74" s="2" t="s">
        <v>16</v>
      </c>
      <c r="I74" s="2" t="s">
        <v>16</v>
      </c>
      <c r="J74" s="2">
        <v>2</v>
      </c>
      <c r="K74" s="2" t="s">
        <v>16</v>
      </c>
      <c r="L74" s="5" t="s">
        <v>16</v>
      </c>
      <c r="M74" s="2" t="s">
        <v>16</v>
      </c>
      <c r="N74" s="2" t="s">
        <v>16</v>
      </c>
      <c r="O74" s="2" t="s">
        <v>16</v>
      </c>
    </row>
    <row r="75" spans="1:15">
      <c r="B75" s="2" t="s">
        <v>156</v>
      </c>
      <c r="C75" s="2" t="s">
        <v>157</v>
      </c>
      <c r="D75" s="2">
        <v>12000</v>
      </c>
      <c r="E75" s="2" t="s">
        <v>16</v>
      </c>
      <c r="F75" s="2" t="s">
        <v>16</v>
      </c>
      <c r="G75" s="2" t="s">
        <v>16</v>
      </c>
      <c r="H75" s="2" t="s">
        <v>16</v>
      </c>
      <c r="I75" s="2" t="s">
        <v>16</v>
      </c>
      <c r="J75" s="2" t="s">
        <v>16</v>
      </c>
      <c r="K75" s="2" t="s">
        <v>16</v>
      </c>
      <c r="L75" s="5" t="s">
        <v>16</v>
      </c>
      <c r="M75" s="2" t="s">
        <v>16</v>
      </c>
      <c r="N75" s="2" t="s">
        <v>16</v>
      </c>
      <c r="O75" s="2" t="s">
        <v>16</v>
      </c>
    </row>
    <row r="76" spans="1:15">
      <c r="A76" t="str">
        <f t="shared" si="1"/>
        <v>79</v>
      </c>
      <c r="B76" s="2" t="s">
        <v>158</v>
      </c>
      <c r="C76" s="2" t="s">
        <v>159</v>
      </c>
      <c r="D76" s="2">
        <v>-167</v>
      </c>
      <c r="E76" s="2" t="s">
        <v>16</v>
      </c>
      <c r="F76" s="2">
        <v>489</v>
      </c>
      <c r="G76" s="2" t="s">
        <v>16</v>
      </c>
      <c r="H76" s="2" t="s">
        <v>16</v>
      </c>
      <c r="I76" s="2">
        <v>500</v>
      </c>
      <c r="J76" s="2" t="s">
        <v>16</v>
      </c>
      <c r="K76" s="2" t="s">
        <v>16</v>
      </c>
      <c r="L76" s="5" t="s">
        <v>16</v>
      </c>
      <c r="M76" s="2" t="s">
        <v>16</v>
      </c>
      <c r="N76" s="2" t="s">
        <v>16</v>
      </c>
      <c r="O76" s="2" t="s">
        <v>16</v>
      </c>
    </row>
    <row r="77" spans="1:15">
      <c r="B77" t="s">
        <v>160</v>
      </c>
      <c r="C77" t="s">
        <v>161</v>
      </c>
      <c r="D77">
        <v>-8861</v>
      </c>
      <c r="E77">
        <v>560</v>
      </c>
      <c r="F77">
        <v>7041</v>
      </c>
      <c r="G77">
        <v>6484</v>
      </c>
      <c r="H77">
        <v>20031</v>
      </c>
      <c r="I77">
        <v>53449</v>
      </c>
      <c r="J77" s="1">
        <v>40874</v>
      </c>
      <c r="K77">
        <v>60682</v>
      </c>
      <c r="L77" s="5">
        <v>51216</v>
      </c>
      <c r="M77" s="1">
        <v>0</v>
      </c>
      <c r="N77">
        <v>0</v>
      </c>
      <c r="O77">
        <v>0</v>
      </c>
    </row>
    <row r="78" spans="1:15">
      <c r="B78" t="s">
        <v>16</v>
      </c>
      <c r="C78" t="s">
        <v>162</v>
      </c>
      <c r="D78">
        <v>-61755</v>
      </c>
      <c r="E78">
        <v>-27874</v>
      </c>
      <c r="F78">
        <v>-19315</v>
      </c>
      <c r="G78">
        <v>-39636</v>
      </c>
      <c r="H78">
        <v>-10213</v>
      </c>
      <c r="I78">
        <v>3440</v>
      </c>
      <c r="J78" s="1">
        <v>3300</v>
      </c>
      <c r="K78">
        <v>2722</v>
      </c>
      <c r="L78" s="5">
        <v>18232</v>
      </c>
      <c r="M78" s="1">
        <v>-4298</v>
      </c>
      <c r="N78">
        <v>0</v>
      </c>
      <c r="O78">
        <v>0</v>
      </c>
    </row>
  </sheetData>
  <autoFilter ref="A1:O76" xr:uid="{B6F3ACBA-2407-4350-81DB-E1224A492AC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DK CONSULTING</cp:lastModifiedBy>
  <dcterms:modified xsi:type="dcterms:W3CDTF">2018-11-08T07:56:29Z</dcterms:modified>
</cp:coreProperties>
</file>