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4" sheetId="1" r:id="rId1"/>
  </sheets>
  <externalReferences>
    <externalReference r:id="rId2"/>
    <externalReference r:id="rId3"/>
  </externalReferences>
  <definedNames>
    <definedName name="Postes">'[1]Infos générales'!$A$27:$D$112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38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TH">'[1]Infos générales'!$A$22:$B$25</definedName>
  </definedNames>
  <calcPr calcId="145621"/>
</workbook>
</file>

<file path=xl/calcChain.xml><?xml version="1.0" encoding="utf-8"?>
<calcChain xmlns="http://schemas.openxmlformats.org/spreadsheetml/2006/main">
  <c r="E32" i="1" l="1"/>
  <c r="C32" i="1"/>
  <c r="F31" i="1"/>
  <c r="E31" i="1"/>
  <c r="C31" i="1"/>
  <c r="F30" i="1"/>
  <c r="E30" i="1"/>
  <c r="C30" i="1"/>
  <c r="F29" i="1"/>
  <c r="E29" i="1"/>
  <c r="C29" i="1"/>
  <c r="F28" i="1"/>
  <c r="E28" i="1"/>
  <c r="C28" i="1"/>
  <c r="F27" i="1"/>
  <c r="E27" i="1"/>
  <c r="C27" i="1"/>
  <c r="F26" i="1"/>
  <c r="E26" i="1"/>
  <c r="C26" i="1"/>
  <c r="E25" i="1"/>
  <c r="C25" i="1"/>
  <c r="F24" i="1"/>
  <c r="E24" i="1"/>
  <c r="C24" i="1"/>
  <c r="E23" i="1"/>
  <c r="C23" i="1"/>
  <c r="F22" i="1"/>
  <c r="E22" i="1"/>
  <c r="C22" i="1"/>
  <c r="F21" i="1"/>
  <c r="E21" i="1"/>
  <c r="C21" i="1"/>
  <c r="F20" i="1"/>
  <c r="E20" i="1"/>
  <c r="C20" i="1"/>
  <c r="E19" i="1"/>
  <c r="C19" i="1"/>
  <c r="F18" i="1"/>
  <c r="E18" i="1"/>
  <c r="C18" i="1"/>
  <c r="E17" i="1"/>
  <c r="C17" i="1"/>
  <c r="F16" i="1"/>
  <c r="E16" i="1"/>
  <c r="C16" i="1"/>
  <c r="E15" i="1"/>
  <c r="C15" i="1"/>
  <c r="F14" i="1"/>
  <c r="E14" i="1"/>
  <c r="C14" i="1"/>
  <c r="E13" i="1"/>
  <c r="C13" i="1"/>
  <c r="F12" i="1"/>
  <c r="E12" i="1"/>
  <c r="C12" i="1"/>
  <c r="F11" i="1"/>
  <c r="E11" i="1"/>
  <c r="C11" i="1"/>
  <c r="F10" i="1"/>
  <c r="E10" i="1"/>
  <c r="C10" i="1"/>
  <c r="F9" i="1"/>
  <c r="E9" i="1"/>
  <c r="C9" i="1"/>
  <c r="F8" i="1"/>
  <c r="E8" i="1"/>
  <c r="C8" i="1"/>
  <c r="F7" i="1"/>
  <c r="E7" i="1"/>
  <c r="C7" i="1"/>
  <c r="F6" i="1"/>
  <c r="E6" i="1"/>
  <c r="C6" i="1"/>
  <c r="F5" i="1"/>
  <c r="E5" i="1"/>
  <c r="C5" i="1"/>
  <c r="F4" i="1"/>
  <c r="E4" i="1"/>
  <c r="C4" i="1"/>
  <c r="F3" i="1"/>
  <c r="E3" i="1"/>
  <c r="C3" i="1"/>
  <c r="F2" i="1"/>
  <c r="E2" i="1"/>
  <c r="C2" i="1"/>
  <c r="F32" i="1"/>
  <c r="F25" i="1"/>
  <c r="F17" i="1"/>
  <c r="F13" i="1"/>
  <c r="F23" i="1"/>
  <c r="F19" i="1"/>
  <c r="F15" i="1"/>
</calcChain>
</file>

<file path=xl/sharedStrings.xml><?xml version="1.0" encoding="utf-8"?>
<sst xmlns="http://schemas.openxmlformats.org/spreadsheetml/2006/main" count="6" uniqueCount="6">
  <si>
    <t>Ordre</t>
  </si>
  <si>
    <t>Date enreg</t>
  </si>
  <si>
    <t>MOIS</t>
  </si>
  <si>
    <t>Qté opération</t>
  </si>
  <si>
    <t>temps de passage</t>
  </si>
  <si>
    <t>Temps de traversée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</si>
</sst>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[$-40C]mmm\-yy;@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3">
    <xf numFmtId="0" fontId="0" fillId="0" borderId="0" xfId="0"/>
    <xf numFmtId="164" fontId="2" fillId="0" borderId="0" xfId="1" applyNumberFormat="1" applyFont="1" applyBorder="1" applyAlignment="1">
      <alignment vertical="top" wrapText="1" shrinkToFit="1"/>
    </xf>
    <xf numFmtId="14" fontId="2" fillId="0" borderId="0" xfId="0" applyNumberFormat="1" applyFont="1" applyBorder="1" applyAlignment="1">
      <alignment vertical="top" wrapText="1" shrinkToFit="1"/>
    </xf>
    <xf numFmtId="165" fontId="2" fillId="0" borderId="0" xfId="0" applyNumberFormat="1" applyFont="1" applyBorder="1" applyAlignment="1">
      <alignment vertical="top" wrapText="1" shrinkToFit="1"/>
    </xf>
    <xf numFmtId="0" fontId="2" fillId="0" borderId="0" xfId="0" applyFont="1" applyBorder="1" applyAlignment="1">
      <alignment vertical="top" wrapText="1" shrinkToFit="1"/>
    </xf>
    <xf numFmtId="0" fontId="2" fillId="2" borderId="0" xfId="0" applyFont="1" applyFill="1" applyBorder="1" applyAlignment="1">
      <alignment horizontal="left" wrapText="1"/>
    </xf>
    <xf numFmtId="0" fontId="0" fillId="2" borderId="0" xfId="0" applyNumberFormat="1" applyFill="1" applyBorder="1" applyAlignment="1">
      <alignment wrapText="1"/>
    </xf>
    <xf numFmtId="0" fontId="0" fillId="0" borderId="0" xfId="0" applyBorder="1"/>
    <xf numFmtId="14" fontId="0" fillId="0" borderId="0" xfId="0" applyNumberFormat="1" applyBorder="1"/>
    <xf numFmtId="165" fontId="0" fillId="0" borderId="0" xfId="0" applyNumberFormat="1" applyBorder="1"/>
    <xf numFmtId="0" fontId="0" fillId="2" borderId="0" xfId="0" applyFill="1" applyBorder="1"/>
    <xf numFmtId="0" fontId="0" fillId="2" borderId="0" xfId="0" applyNumberFormat="1" applyFill="1" applyBorder="1"/>
    <xf numFmtId="0" fontId="0" fillId="0" borderId="0" xfId="0" applyNumberFormat="1"/>
  </cellXfs>
  <cellStyles count="3">
    <cellStyle name="Milliers" xfId="1" builtinId="3"/>
    <cellStyle name="Normal" xfId="0" builtinId="0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SI\Nouvelle%20Arborescence\WB_FIN_Finance\Activit&#233;%20et%20Effectifs\2019\Activit&#233;%20r&#233;alis&#233;e\D&#233;tail%20Activit&#233;%20WBI%20Cumul%20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SI\Nouvelle%20Arborescence\WB_SCM_Supply%20Chain\WB_SCM_11_Project%20SC\11E%20-%20ONE%20SAFRAN\Vague%200\Mesure%20lead%20time\Lead%20ti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cédure"/>
      <sheetName val="Infos générales"/>
      <sheetName val="Prévisionnel"/>
      <sheetName val="Base"/>
      <sheetName val="TCDLecture"/>
      <sheetName val="Synthèse"/>
      <sheetName val="Activité"/>
      <sheetName val="TCD Activité"/>
      <sheetName val="ACT.VS VA Hebdo"/>
      <sheetName val="avancement par mois"/>
      <sheetName val="Inefficacité"/>
      <sheetName val="Prod Postes"/>
      <sheetName val="OLE"/>
      <sheetName val="OLE def PMT"/>
      <sheetName val="OLE def Prod"/>
      <sheetName val="Act effica_P"/>
      <sheetName val="CCAPA "/>
      <sheetName val="ActPGM"/>
      <sheetName val="Feuil1"/>
      <sheetName val="nvx postes non valo crées"/>
      <sheetName val="Feuil2"/>
      <sheetName val="Dépassements"/>
      <sheetName val="Dépassements 2"/>
      <sheetName val="Activité efficace Prévionnelle"/>
      <sheetName val="Activité efficace Réelle"/>
      <sheetName val="Synthèse "/>
      <sheetName val="Réalisé vs prév"/>
      <sheetName val="Cumulé"/>
      <sheetName val="Pour mémoire"/>
      <sheetName val="Graph"/>
    </sheetNames>
    <sheetDataSet>
      <sheetData sheetId="0"/>
      <sheetData sheetId="1">
        <row r="22">
          <cell r="A22" t="str">
            <v>Sections</v>
          </cell>
          <cell r="B22" t="str">
            <v>TH 2019</v>
          </cell>
        </row>
        <row r="23">
          <cell r="A23">
            <v>304300</v>
          </cell>
          <cell r="B23">
            <v>132</v>
          </cell>
        </row>
        <row r="24">
          <cell r="A24">
            <v>304400</v>
          </cell>
          <cell r="B24">
            <v>141.9</v>
          </cell>
        </row>
        <row r="25">
          <cell r="A25">
            <v>304500</v>
          </cell>
          <cell r="B25">
            <v>107.7</v>
          </cell>
        </row>
        <row r="27">
          <cell r="A27" t="str">
            <v>WCT</v>
          </cell>
          <cell r="B27" t="str">
            <v>H_Pos. tr.</v>
          </cell>
          <cell r="C27" t="str">
            <v>SECTION</v>
          </cell>
          <cell r="D27" t="str">
            <v>Objectif moyen hebdo</v>
          </cell>
        </row>
        <row r="28">
          <cell r="A28" t="str">
            <v>4IBRU</v>
          </cell>
          <cell r="B28" t="str">
            <v>4IBRU</v>
          </cell>
          <cell r="C28">
            <v>304000</v>
          </cell>
        </row>
        <row r="29">
          <cell r="A29" t="str">
            <v>4IDVI</v>
          </cell>
          <cell r="B29" t="str">
            <v>4IDVI</v>
          </cell>
          <cell r="C29">
            <v>304000</v>
          </cell>
        </row>
        <row r="30">
          <cell r="A30" t="str">
            <v>4IEXT</v>
          </cell>
          <cell r="B30" t="str">
            <v>4IEXT</v>
          </cell>
          <cell r="C30">
            <v>304000</v>
          </cell>
        </row>
        <row r="31">
          <cell r="A31" t="str">
            <v>4IFIN</v>
          </cell>
          <cell r="B31" t="str">
            <v>4IFIN</v>
          </cell>
          <cell r="C31">
            <v>304000</v>
          </cell>
        </row>
        <row r="32">
          <cell r="A32" t="str">
            <v>4IQFE</v>
          </cell>
          <cell r="B32" t="str">
            <v>4IQFE</v>
          </cell>
          <cell r="C32">
            <v>304000</v>
          </cell>
        </row>
        <row r="33">
          <cell r="A33" t="str">
            <v>4IFAI</v>
          </cell>
          <cell r="B33" t="str">
            <v>4IFAI</v>
          </cell>
          <cell r="C33">
            <v>304000</v>
          </cell>
        </row>
        <row r="34">
          <cell r="A34" t="str">
            <v>4LABM</v>
          </cell>
          <cell r="B34" t="str">
            <v>4LABM</v>
          </cell>
          <cell r="C34">
            <v>304000</v>
          </cell>
        </row>
        <row r="35">
          <cell r="A35" t="str">
            <v>4TRAN</v>
          </cell>
          <cell r="B35" t="str">
            <v>4TRAN</v>
          </cell>
          <cell r="C35">
            <v>304000</v>
          </cell>
        </row>
        <row r="36">
          <cell r="A36" t="str">
            <v>4UIEX</v>
          </cell>
          <cell r="B36" t="str">
            <v>4UIEX</v>
          </cell>
          <cell r="C36">
            <v>304000</v>
          </cell>
        </row>
        <row r="37">
          <cell r="A37" t="str">
            <v>4ZADMIN</v>
          </cell>
          <cell r="B37" t="str">
            <v>4ZADMIN</v>
          </cell>
          <cell r="C37">
            <v>304000</v>
          </cell>
        </row>
        <row r="38">
          <cell r="A38" t="str">
            <v>4ZMANUT</v>
          </cell>
          <cell r="B38" t="str">
            <v>4ZMANUT</v>
          </cell>
          <cell r="C38">
            <v>304000</v>
          </cell>
        </row>
        <row r="39">
          <cell r="A39" t="str">
            <v>4ZAPPRO</v>
          </cell>
          <cell r="B39" t="str">
            <v>4ZAPPRO</v>
          </cell>
          <cell r="C39">
            <v>304000</v>
          </cell>
        </row>
        <row r="40">
          <cell r="A40" t="str">
            <v>4ZB</v>
          </cell>
          <cell r="B40" t="str">
            <v>4ZB</v>
          </cell>
          <cell r="C40">
            <v>304000</v>
          </cell>
        </row>
        <row r="41">
          <cell r="A41" t="str">
            <v>4ZEPROUV</v>
          </cell>
          <cell r="B41" t="str">
            <v>4ZEPROUV</v>
          </cell>
          <cell r="C41">
            <v>304000</v>
          </cell>
        </row>
        <row r="42">
          <cell r="A42" t="str">
            <v>4ZM1N</v>
          </cell>
          <cell r="B42" t="str">
            <v>4ZM1N</v>
          </cell>
          <cell r="C42">
            <v>304000</v>
          </cell>
        </row>
        <row r="43">
          <cell r="A43" t="str">
            <v>4ZMANUT</v>
          </cell>
          <cell r="B43" t="str">
            <v>4ZMANUT</v>
          </cell>
          <cell r="C43">
            <v>304000</v>
          </cell>
        </row>
        <row r="44">
          <cell r="A44" t="str">
            <v>4ZNETTO</v>
          </cell>
          <cell r="B44" t="str">
            <v>4ZNETTO</v>
          </cell>
          <cell r="C44">
            <v>304000</v>
          </cell>
        </row>
        <row r="45">
          <cell r="A45" t="str">
            <v>4ZMETHO</v>
          </cell>
          <cell r="B45" t="str">
            <v>4ZMETHO</v>
          </cell>
          <cell r="C45">
            <v>304000</v>
          </cell>
        </row>
        <row r="46">
          <cell r="A46" t="str">
            <v>4ZREPAS</v>
          </cell>
          <cell r="B46" t="str">
            <v>4ZREPAS</v>
          </cell>
          <cell r="C46">
            <v>304000</v>
          </cell>
        </row>
        <row r="47">
          <cell r="A47" t="str">
            <v>4ZREUNI</v>
          </cell>
          <cell r="B47" t="str">
            <v>4ZREUNI</v>
          </cell>
          <cell r="C47">
            <v>304000</v>
          </cell>
        </row>
        <row r="48">
          <cell r="A48" t="str">
            <v>4ZSUPER</v>
          </cell>
          <cell r="B48" t="str">
            <v>4ZSUPER</v>
          </cell>
          <cell r="C48">
            <v>304000</v>
          </cell>
        </row>
        <row r="49">
          <cell r="A49" t="str">
            <v>4ZPANNE</v>
          </cell>
          <cell r="B49" t="str">
            <v>4ZPANNE</v>
          </cell>
          <cell r="C49">
            <v>304000</v>
          </cell>
        </row>
        <row r="50">
          <cell r="A50" t="str">
            <v>4ZPREPA</v>
          </cell>
          <cell r="B50" t="str">
            <v>4ZPREPA</v>
          </cell>
          <cell r="C50">
            <v>304000</v>
          </cell>
        </row>
        <row r="51">
          <cell r="A51" t="str">
            <v>4ZTUTORA</v>
          </cell>
          <cell r="B51" t="str">
            <v>4ZTUTORA</v>
          </cell>
          <cell r="C51">
            <v>304000</v>
          </cell>
        </row>
        <row r="52">
          <cell r="A52" t="str">
            <v>4ASSK</v>
          </cell>
          <cell r="B52" t="str">
            <v>4ASSK</v>
          </cell>
          <cell r="C52">
            <v>304000</v>
          </cell>
        </row>
        <row r="53">
          <cell r="A53" t="str">
            <v>4ASST</v>
          </cell>
          <cell r="B53" t="str">
            <v>4ASST</v>
          </cell>
          <cell r="C53">
            <v>304000</v>
          </cell>
        </row>
        <row r="54">
          <cell r="A54" t="str">
            <v>4AFCM</v>
          </cell>
          <cell r="B54" t="str">
            <v>4AFCM</v>
          </cell>
          <cell r="C54">
            <v>304000</v>
          </cell>
        </row>
        <row r="55">
          <cell r="A55" t="str">
            <v>4ASSP</v>
          </cell>
          <cell r="B55" t="str">
            <v>4ASSP</v>
          </cell>
          <cell r="C55">
            <v>304000</v>
          </cell>
        </row>
        <row r="56">
          <cell r="A56" t="str">
            <v>5CINT</v>
          </cell>
          <cell r="B56" t="str">
            <v>5CINT</v>
          </cell>
          <cell r="C56">
            <v>304000</v>
          </cell>
        </row>
        <row r="57">
          <cell r="A57" t="str">
            <v>ESST</v>
          </cell>
          <cell r="B57" t="str">
            <v>ESST</v>
          </cell>
          <cell r="C57">
            <v>304000</v>
          </cell>
        </row>
        <row r="58">
          <cell r="A58" t="str">
            <v>4IRC</v>
          </cell>
          <cell r="B58" t="str">
            <v>CND</v>
          </cell>
          <cell r="C58">
            <v>304300</v>
          </cell>
        </row>
        <row r="59">
          <cell r="A59" t="str">
            <v>4IQFI</v>
          </cell>
          <cell r="B59" t="str">
            <v>4IQFI</v>
          </cell>
          <cell r="C59">
            <v>304000</v>
          </cell>
        </row>
        <row r="60">
          <cell r="A60" t="str">
            <v>4PLUG</v>
          </cell>
          <cell r="B60" t="str">
            <v>4PLUG</v>
          </cell>
          <cell r="C60">
            <v>304300</v>
          </cell>
        </row>
        <row r="61">
          <cell r="A61" t="str">
            <v>4IRR</v>
          </cell>
          <cell r="B61" t="str">
            <v>CND</v>
          </cell>
          <cell r="C61">
            <v>304300</v>
          </cell>
        </row>
        <row r="62">
          <cell r="A62" t="str">
            <v>4ISM</v>
          </cell>
          <cell r="B62" t="str">
            <v>CND</v>
          </cell>
          <cell r="C62">
            <v>304300</v>
          </cell>
        </row>
        <row r="63">
          <cell r="A63" t="str">
            <v>4ISR</v>
          </cell>
          <cell r="B63" t="str">
            <v>4ISR</v>
          </cell>
          <cell r="C63">
            <v>304300</v>
          </cell>
        </row>
        <row r="64">
          <cell r="A64" t="str">
            <v>4MGRE</v>
          </cell>
          <cell r="B64" t="str">
            <v>4MGRE</v>
          </cell>
          <cell r="C64">
            <v>304300</v>
          </cell>
        </row>
        <row r="65">
          <cell r="A65" t="str">
            <v>4MMAR</v>
          </cell>
          <cell r="B65" t="str">
            <v>4MMAR</v>
          </cell>
          <cell r="C65">
            <v>304400</v>
          </cell>
        </row>
        <row r="66">
          <cell r="A66" t="str">
            <v>4MPCH</v>
          </cell>
          <cell r="B66" t="str">
            <v>4MPCH</v>
          </cell>
          <cell r="C66">
            <v>304300</v>
          </cell>
        </row>
        <row r="67">
          <cell r="A67" t="str">
            <v>4MPEA</v>
          </cell>
          <cell r="B67" t="str">
            <v>4MPEA</v>
          </cell>
          <cell r="C67">
            <v>304300</v>
          </cell>
        </row>
        <row r="68">
          <cell r="A68" t="str">
            <v>4MPEC</v>
          </cell>
          <cell r="B68" t="str">
            <v>PEINT_RF</v>
          </cell>
          <cell r="C68">
            <v>304300</v>
          </cell>
        </row>
        <row r="69">
          <cell r="A69" t="str">
            <v>4MPER</v>
          </cell>
          <cell r="B69" t="str">
            <v>PEINT_RF</v>
          </cell>
          <cell r="C69">
            <v>304300</v>
          </cell>
        </row>
        <row r="70">
          <cell r="A70" t="str">
            <v>4MTSH</v>
          </cell>
          <cell r="B70" t="str">
            <v>OAS</v>
          </cell>
          <cell r="C70">
            <v>304300</v>
          </cell>
        </row>
        <row r="71">
          <cell r="A71" t="str">
            <v>4MTTS</v>
          </cell>
          <cell r="B71" t="str">
            <v>OAS</v>
          </cell>
          <cell r="C71">
            <v>304300</v>
          </cell>
        </row>
        <row r="72">
          <cell r="A72" t="str">
            <v>4MGAR</v>
          </cell>
          <cell r="B72" t="str">
            <v>4MGAR</v>
          </cell>
          <cell r="C72">
            <v>304300</v>
          </cell>
        </row>
        <row r="73">
          <cell r="A73" t="str">
            <v>4MPET</v>
          </cell>
          <cell r="B73" t="str">
            <v>4MPET</v>
          </cell>
          <cell r="C73">
            <v>304300</v>
          </cell>
        </row>
        <row r="74">
          <cell r="A74" t="str">
            <v>4ITRI</v>
          </cell>
          <cell r="B74" t="str">
            <v>4ITRI</v>
          </cell>
          <cell r="C74">
            <v>304400</v>
          </cell>
        </row>
        <row r="75">
          <cell r="A75" t="str">
            <v>4UAJC</v>
          </cell>
          <cell r="B75" t="str">
            <v>4UAJC</v>
          </cell>
          <cell r="C75">
            <v>304400</v>
          </cell>
        </row>
        <row r="76">
          <cell r="A76" t="str">
            <v>4UAJM</v>
          </cell>
          <cell r="B76" t="str">
            <v>4UAJM</v>
          </cell>
          <cell r="C76">
            <v>304400</v>
          </cell>
        </row>
        <row r="77">
          <cell r="A77" t="str">
            <v>4UAJR</v>
          </cell>
          <cell r="B77" t="str">
            <v>4UAJR</v>
          </cell>
          <cell r="C77">
            <v>304400</v>
          </cell>
        </row>
        <row r="78">
          <cell r="A78" t="str">
            <v>4UAJT</v>
          </cell>
          <cell r="B78" t="str">
            <v>4UAJT</v>
          </cell>
          <cell r="C78">
            <v>304400</v>
          </cell>
        </row>
        <row r="79">
          <cell r="A79" t="str">
            <v>4UAR3</v>
          </cell>
          <cell r="B79" t="str">
            <v>4UAR3</v>
          </cell>
          <cell r="C79">
            <v>304400</v>
          </cell>
        </row>
        <row r="80">
          <cell r="A80" t="str">
            <v>4UDES</v>
          </cell>
          <cell r="B80" t="str">
            <v>4UDES</v>
          </cell>
          <cell r="C80">
            <v>304400</v>
          </cell>
        </row>
        <row r="81">
          <cell r="A81" t="str">
            <v>4UIP1</v>
          </cell>
          <cell r="B81" t="str">
            <v>4UIP1</v>
          </cell>
          <cell r="C81">
            <v>304400</v>
          </cell>
        </row>
        <row r="82">
          <cell r="A82" t="str">
            <v>4UIP2</v>
          </cell>
          <cell r="B82" t="str">
            <v>4UIP2</v>
          </cell>
          <cell r="C82">
            <v>304400</v>
          </cell>
        </row>
        <row r="83">
          <cell r="A83" t="str">
            <v>4UIP3</v>
          </cell>
          <cell r="B83" t="str">
            <v>4UIP3</v>
          </cell>
          <cell r="C83">
            <v>304400</v>
          </cell>
        </row>
        <row r="84">
          <cell r="A84" t="str">
            <v>4UIP4</v>
          </cell>
          <cell r="B84" t="str">
            <v>4UIP4</v>
          </cell>
          <cell r="C84">
            <v>304400</v>
          </cell>
        </row>
        <row r="85">
          <cell r="A85" t="str">
            <v>4UM52</v>
          </cell>
          <cell r="B85" t="str">
            <v>4UM52</v>
          </cell>
          <cell r="C85">
            <v>304400</v>
          </cell>
        </row>
        <row r="86">
          <cell r="A86" t="str">
            <v>4UMC1</v>
          </cell>
          <cell r="B86" t="str">
            <v>4UMC1</v>
          </cell>
          <cell r="C86">
            <v>304400</v>
          </cell>
        </row>
        <row r="87">
          <cell r="A87" t="str">
            <v>4UMC2</v>
          </cell>
          <cell r="B87" t="str">
            <v>4UMC2</v>
          </cell>
          <cell r="C87">
            <v>304400</v>
          </cell>
        </row>
        <row r="88">
          <cell r="A88" t="str">
            <v>4UMD4</v>
          </cell>
          <cell r="B88" t="str">
            <v>4UMD4</v>
          </cell>
          <cell r="C88">
            <v>304400</v>
          </cell>
        </row>
        <row r="89">
          <cell r="A89" t="str">
            <v>4UMD5</v>
          </cell>
          <cell r="B89" t="str">
            <v>4UMD5</v>
          </cell>
          <cell r="C89">
            <v>304400</v>
          </cell>
        </row>
        <row r="90">
          <cell r="A90" t="str">
            <v>4CUT1</v>
          </cell>
          <cell r="B90" t="str">
            <v>4CUT1</v>
          </cell>
          <cell r="C90">
            <v>304400</v>
          </cell>
        </row>
        <row r="91">
          <cell r="A91" t="str">
            <v>4MCM4</v>
          </cell>
          <cell r="B91" t="str">
            <v>4MCM4</v>
          </cell>
          <cell r="C91">
            <v>304400</v>
          </cell>
        </row>
        <row r="92">
          <cell r="A92" t="str">
            <v>4MGAC</v>
          </cell>
          <cell r="B92" t="str">
            <v>4MGAC</v>
          </cell>
          <cell r="C92">
            <v>304400</v>
          </cell>
        </row>
        <row r="93">
          <cell r="A93" t="str">
            <v>4MGAT</v>
          </cell>
          <cell r="B93" t="str">
            <v>4MGAT</v>
          </cell>
          <cell r="C93">
            <v>304400</v>
          </cell>
        </row>
        <row r="94">
          <cell r="A94" t="str">
            <v>5CMAI</v>
          </cell>
          <cell r="B94" t="str">
            <v>5CMAI</v>
          </cell>
          <cell r="C94">
            <v>304450</v>
          </cell>
        </row>
        <row r="95">
          <cell r="A95" t="str">
            <v>5CPAO</v>
          </cell>
          <cell r="B95" t="str">
            <v>5CPAO</v>
          </cell>
          <cell r="C95">
            <v>304450</v>
          </cell>
        </row>
        <row r="96">
          <cell r="A96" t="str">
            <v>5CREP</v>
          </cell>
          <cell r="B96" t="str">
            <v>5CREP</v>
          </cell>
          <cell r="C96">
            <v>304450</v>
          </cell>
        </row>
        <row r="97">
          <cell r="A97" t="str">
            <v>5CRIV</v>
          </cell>
          <cell r="B97" t="str">
            <v>5CRIV</v>
          </cell>
          <cell r="C97">
            <v>304450</v>
          </cell>
        </row>
        <row r="98">
          <cell r="A98" t="str">
            <v>5CUSI</v>
          </cell>
          <cell r="B98" t="str">
            <v>5CUSI</v>
          </cell>
          <cell r="C98">
            <v>304450</v>
          </cell>
        </row>
        <row r="99">
          <cell r="A99" t="str">
            <v>4MGAV</v>
          </cell>
          <cell r="B99" t="str">
            <v>4MGAV</v>
          </cell>
          <cell r="C99">
            <v>304500</v>
          </cell>
        </row>
        <row r="100">
          <cell r="A100" t="str">
            <v>4MMOB</v>
          </cell>
          <cell r="B100" t="str">
            <v>4MMOB</v>
          </cell>
          <cell r="C100">
            <v>304500</v>
          </cell>
        </row>
        <row r="101">
          <cell r="A101" t="str">
            <v>4MMOE</v>
          </cell>
          <cell r="B101" t="str">
            <v>4MMOE</v>
          </cell>
          <cell r="C101">
            <v>304500</v>
          </cell>
        </row>
        <row r="102">
          <cell r="A102" t="str">
            <v>4MMOF</v>
          </cell>
          <cell r="B102" t="str">
            <v>4MMOF</v>
          </cell>
          <cell r="C102">
            <v>304500</v>
          </cell>
        </row>
        <row r="103">
          <cell r="A103" t="str">
            <v>4MMON</v>
          </cell>
          <cell r="B103" t="str">
            <v>4MMON</v>
          </cell>
          <cell r="C103">
            <v>304500</v>
          </cell>
        </row>
        <row r="104">
          <cell r="A104" t="str">
            <v>4MMOR</v>
          </cell>
          <cell r="B104" t="str">
            <v>4MMOR</v>
          </cell>
          <cell r="C104">
            <v>304500</v>
          </cell>
        </row>
        <row r="105">
          <cell r="A105" t="str">
            <v>4MRET</v>
          </cell>
          <cell r="B105" t="str">
            <v>4MRET</v>
          </cell>
          <cell r="C105">
            <v>304500</v>
          </cell>
        </row>
        <row r="106">
          <cell r="A106" t="str">
            <v>4VFU</v>
          </cell>
          <cell r="B106" t="str">
            <v>4VFU</v>
          </cell>
          <cell r="C106">
            <v>304500</v>
          </cell>
        </row>
        <row r="107">
          <cell r="A107" t="str">
            <v>4BLOQ</v>
          </cell>
          <cell r="B107" t="str">
            <v>4BLOQ</v>
          </cell>
          <cell r="C107">
            <v>304000</v>
          </cell>
        </row>
        <row r="108">
          <cell r="A108" t="str">
            <v>9CINT</v>
          </cell>
          <cell r="B108" t="str">
            <v>9CINT</v>
          </cell>
          <cell r="C108">
            <v>904000</v>
          </cell>
        </row>
        <row r="109">
          <cell r="A109" t="str">
            <v>9CMAI</v>
          </cell>
          <cell r="B109" t="str">
            <v>9CMAI</v>
          </cell>
          <cell r="C109">
            <v>904450</v>
          </cell>
        </row>
        <row r="110">
          <cell r="A110" t="str">
            <v>9CPAO</v>
          </cell>
          <cell r="B110" t="str">
            <v>9CPAO</v>
          </cell>
          <cell r="C110">
            <v>904450</v>
          </cell>
        </row>
        <row r="111">
          <cell r="A111" t="str">
            <v>9CRIV</v>
          </cell>
          <cell r="B111" t="str">
            <v>9CRIV</v>
          </cell>
          <cell r="C111">
            <v>904450</v>
          </cell>
        </row>
        <row r="112">
          <cell r="A112" t="str">
            <v>9CUSI</v>
          </cell>
          <cell r="B112" t="str">
            <v>9CUSI</v>
          </cell>
          <cell r="C112">
            <v>904450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ent mettre à jour "/>
      <sheetName val="listes"/>
      <sheetName val="Evolution lead time par ENS"/>
      <sheetName val="TCD2"/>
      <sheetName val="DATA2"/>
      <sheetName val="Feuil4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I13" sqref="I13"/>
    </sheetView>
  </sheetViews>
  <sheetFormatPr baseColWidth="10" defaultRowHeight="15" x14ac:dyDescent="0.25"/>
  <cols>
    <col min="6" max="6" width="11.42578125" style="12"/>
  </cols>
  <sheetData>
    <row r="1" spans="1:6" s="7" customFormat="1" ht="4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s="7" customFormat="1" x14ac:dyDescent="0.25">
      <c r="A2" s="7">
        <v>40000111629</v>
      </c>
      <c r="B2" s="8">
        <v>43498</v>
      </c>
      <c r="C2" s="9" t="str">
        <f>TEXT(B2,"mmmm")</f>
        <v>février</v>
      </c>
      <c r="D2" s="7">
        <v>4</v>
      </c>
      <c r="E2" s="10">
        <f>IF(A1=A2,B2-B1,0)</f>
        <v>0</v>
      </c>
      <c r="F2" s="11" t="str">
        <f ca="1">IF(A2=A3,"",B2-INDIRECT("B"&amp;MATCH(A2,$A:$A,0)))</f>
        <v/>
      </c>
    </row>
    <row r="3" spans="1:6" s="7" customFormat="1" x14ac:dyDescent="0.25">
      <c r="A3" s="7">
        <v>40000111629</v>
      </c>
      <c r="B3" s="8">
        <v>43500</v>
      </c>
      <c r="C3" s="9" t="str">
        <f>TEXT(B3,"mmmm")</f>
        <v>février</v>
      </c>
      <c r="D3" s="7">
        <v>4</v>
      </c>
      <c r="E3" s="10">
        <f>IF(A2=A3,B3-B2,0)</f>
        <v>2</v>
      </c>
      <c r="F3" s="11" t="str">
        <f t="shared" ref="F3:F32" ca="1" si="0">IF(A3=A4,"",B3-INDIRECT("B"&amp;MATCH(A3,$A:$A,0)))</f>
        <v/>
      </c>
    </row>
    <row r="4" spans="1:6" s="7" customFormat="1" x14ac:dyDescent="0.25">
      <c r="A4" s="7">
        <v>40000111629</v>
      </c>
      <c r="B4" s="8">
        <v>43500</v>
      </c>
      <c r="C4" s="9" t="str">
        <f>TEXT(B4,"mmmm")</f>
        <v>février</v>
      </c>
      <c r="D4" s="7">
        <v>4</v>
      </c>
      <c r="E4" s="10">
        <f>IF(A3=A4,B4-B3,0)</f>
        <v>0</v>
      </c>
      <c r="F4" s="11" t="str">
        <f t="shared" ca="1" si="0"/>
        <v/>
      </c>
    </row>
    <row r="5" spans="1:6" s="7" customFormat="1" x14ac:dyDescent="0.25">
      <c r="A5" s="7">
        <v>40000111629</v>
      </c>
      <c r="B5" s="8">
        <v>43510</v>
      </c>
      <c r="C5" s="9" t="str">
        <f>TEXT(B5,"mmmm")</f>
        <v>février</v>
      </c>
      <c r="D5" s="7">
        <v>4</v>
      </c>
      <c r="E5" s="10">
        <f>IF(A4=A5,B5-B4,0)</f>
        <v>10</v>
      </c>
      <c r="F5" s="11" t="str">
        <f t="shared" ca="1" si="0"/>
        <v/>
      </c>
    </row>
    <row r="6" spans="1:6" s="7" customFormat="1" x14ac:dyDescent="0.25">
      <c r="A6" s="7">
        <v>40000111629</v>
      </c>
      <c r="B6" s="8">
        <v>43509</v>
      </c>
      <c r="C6" s="9" t="str">
        <f>TEXT(B6,"mmmm")</f>
        <v>février</v>
      </c>
      <c r="D6" s="7">
        <v>4</v>
      </c>
      <c r="E6" s="10">
        <f>IF(A5=A6,B6-B5,0)</f>
        <v>-1</v>
      </c>
      <c r="F6" s="11" t="str">
        <f t="shared" ca="1" si="0"/>
        <v/>
      </c>
    </row>
    <row r="7" spans="1:6" s="7" customFormat="1" x14ac:dyDescent="0.25">
      <c r="A7" s="7">
        <v>40000111629</v>
      </c>
      <c r="B7" s="8">
        <v>43514</v>
      </c>
      <c r="C7" s="9" t="str">
        <f>TEXT(B7,"mmmm")</f>
        <v>février</v>
      </c>
      <c r="D7" s="7">
        <v>3</v>
      </c>
      <c r="E7" s="10">
        <f>IF(A6=A7,B7-B6,0)</f>
        <v>5</v>
      </c>
      <c r="F7" s="11" t="str">
        <f t="shared" ca="1" si="0"/>
        <v/>
      </c>
    </row>
    <row r="8" spans="1:6" s="7" customFormat="1" x14ac:dyDescent="0.25">
      <c r="A8" s="7">
        <v>40000111629</v>
      </c>
      <c r="B8" s="8">
        <v>43516</v>
      </c>
      <c r="C8" s="9" t="str">
        <f>TEXT(B8,"mmmm")</f>
        <v>février</v>
      </c>
      <c r="D8" s="7">
        <v>3</v>
      </c>
      <c r="E8" s="10">
        <f>IF(A7=A8,B8-B7,0)</f>
        <v>2</v>
      </c>
      <c r="F8" s="11" t="str">
        <f t="shared" ca="1" si="0"/>
        <v/>
      </c>
    </row>
    <row r="9" spans="1:6" s="7" customFormat="1" x14ac:dyDescent="0.25">
      <c r="A9" s="7">
        <v>40000111629</v>
      </c>
      <c r="B9" s="8">
        <v>43517</v>
      </c>
      <c r="C9" s="9" t="str">
        <f>TEXT(B9,"mmmm")</f>
        <v>février</v>
      </c>
      <c r="D9" s="7">
        <v>3</v>
      </c>
      <c r="E9" s="10">
        <f>IF(A8=A9,B9-B8,0)</f>
        <v>1</v>
      </c>
      <c r="F9" s="11" t="str">
        <f t="shared" ca="1" si="0"/>
        <v/>
      </c>
    </row>
    <row r="10" spans="1:6" s="7" customFormat="1" x14ac:dyDescent="0.25">
      <c r="A10" s="7">
        <v>40000111629</v>
      </c>
      <c r="B10" s="8">
        <v>43517</v>
      </c>
      <c r="C10" s="9" t="str">
        <f>TEXT(B10,"mmmm")</f>
        <v>février</v>
      </c>
      <c r="D10" s="7">
        <v>3</v>
      </c>
      <c r="E10" s="10">
        <f>IF(A9=A10,B10-B9,0)</f>
        <v>0</v>
      </c>
      <c r="F10" s="11" t="str">
        <f t="shared" ca="1" si="0"/>
        <v/>
      </c>
    </row>
    <row r="11" spans="1:6" s="7" customFormat="1" x14ac:dyDescent="0.25">
      <c r="A11" s="7">
        <v>40000111629</v>
      </c>
      <c r="B11" s="8">
        <v>43524</v>
      </c>
      <c r="C11" s="9" t="str">
        <f>TEXT(B11,"mmmm")</f>
        <v>février</v>
      </c>
      <c r="D11" s="7">
        <v>3</v>
      </c>
      <c r="E11" s="10">
        <f>IF(A10=A11,B11-B10,0)</f>
        <v>7</v>
      </c>
      <c r="F11" s="11" t="str">
        <f t="shared" ca="1" si="0"/>
        <v/>
      </c>
    </row>
    <row r="12" spans="1:6" s="7" customFormat="1" x14ac:dyDescent="0.25">
      <c r="A12" s="7">
        <v>40000111629</v>
      </c>
      <c r="B12" s="8">
        <v>43525</v>
      </c>
      <c r="C12" s="9" t="str">
        <f>TEXT(B12,"mmmm")</f>
        <v>mars</v>
      </c>
      <c r="D12" s="7">
        <v>3</v>
      </c>
      <c r="E12" s="10">
        <f>IF(A11=A12,B12-B11,0)</f>
        <v>1</v>
      </c>
      <c r="F12" s="11" t="str">
        <f t="shared" ca="1" si="0"/>
        <v/>
      </c>
    </row>
    <row r="13" spans="1:6" s="7" customFormat="1" x14ac:dyDescent="0.25">
      <c r="A13" s="7">
        <v>40000111629</v>
      </c>
      <c r="B13" s="8">
        <v>43525</v>
      </c>
      <c r="C13" s="9" t="str">
        <f>TEXT(B13,"mmmm")</f>
        <v>mars</v>
      </c>
      <c r="D13" s="7">
        <v>3</v>
      </c>
      <c r="E13" s="10">
        <f>IF(A12=A13,B13-B12,0)</f>
        <v>0</v>
      </c>
      <c r="F13" s="11">
        <f t="shared" ca="1" si="0"/>
        <v>27</v>
      </c>
    </row>
    <row r="14" spans="1:6" s="7" customFormat="1" x14ac:dyDescent="0.25">
      <c r="A14" s="7">
        <v>40000111640</v>
      </c>
      <c r="B14" s="8">
        <v>43500</v>
      </c>
      <c r="C14" s="9" t="str">
        <f>TEXT(B14,"mmmm")</f>
        <v>février</v>
      </c>
      <c r="D14" s="7">
        <v>8</v>
      </c>
      <c r="E14" s="10">
        <f>IF(A13=A14,B14-B13,0)</f>
        <v>0</v>
      </c>
      <c r="F14" s="11" t="str">
        <f t="shared" ca="1" si="0"/>
        <v/>
      </c>
    </row>
    <row r="15" spans="1:6" s="7" customFormat="1" x14ac:dyDescent="0.25">
      <c r="A15" s="7">
        <v>40000111640</v>
      </c>
      <c r="B15" s="8">
        <v>43500</v>
      </c>
      <c r="C15" s="9" t="str">
        <f>TEXT(B15,"mmmm")</f>
        <v>février</v>
      </c>
      <c r="D15" s="7">
        <v>8</v>
      </c>
      <c r="E15" s="10">
        <f>IF(A14=A15,B15-B14,0)</f>
        <v>0</v>
      </c>
      <c r="F15" s="11">
        <f t="shared" ca="1" si="0"/>
        <v>0</v>
      </c>
    </row>
    <row r="16" spans="1:6" s="7" customFormat="1" x14ac:dyDescent="0.25">
      <c r="A16" s="7">
        <v>40000111641</v>
      </c>
      <c r="B16" s="8">
        <v>43500</v>
      </c>
      <c r="C16" s="9" t="str">
        <f>TEXT(B16,"mmmm")</f>
        <v>février</v>
      </c>
      <c r="D16" s="7">
        <v>12</v>
      </c>
      <c r="E16" s="10">
        <f>IF(A15=A16,B16-B15,0)</f>
        <v>0</v>
      </c>
      <c r="F16" s="11" t="str">
        <f t="shared" ca="1" si="0"/>
        <v/>
      </c>
    </row>
    <row r="17" spans="1:6" s="7" customFormat="1" x14ac:dyDescent="0.25">
      <c r="A17" s="7">
        <v>40000111641</v>
      </c>
      <c r="B17" s="8">
        <v>43500</v>
      </c>
      <c r="C17" s="9" t="str">
        <f>TEXT(B17,"mmmm")</f>
        <v>février</v>
      </c>
      <c r="D17" s="7">
        <v>12</v>
      </c>
      <c r="E17" s="10">
        <f>IF(A16=A17,B17-B16,0)</f>
        <v>0</v>
      </c>
      <c r="F17" s="11">
        <f t="shared" ca="1" si="0"/>
        <v>0</v>
      </c>
    </row>
    <row r="18" spans="1:6" s="7" customFormat="1" x14ac:dyDescent="0.25">
      <c r="A18" s="7">
        <v>40000111642</v>
      </c>
      <c r="B18" s="8">
        <v>43500</v>
      </c>
      <c r="C18" s="9" t="str">
        <f>TEXT(B18,"mmmm")</f>
        <v>février</v>
      </c>
      <c r="D18" s="7">
        <v>12</v>
      </c>
      <c r="E18" s="10">
        <f>IF(A17=A18,B18-B17,0)</f>
        <v>0</v>
      </c>
      <c r="F18" s="11" t="str">
        <f t="shared" ca="1" si="0"/>
        <v/>
      </c>
    </row>
    <row r="19" spans="1:6" s="7" customFormat="1" x14ac:dyDescent="0.25">
      <c r="A19" s="7">
        <v>40000111642</v>
      </c>
      <c r="B19" s="8">
        <v>43500</v>
      </c>
      <c r="C19" s="9" t="str">
        <f>TEXT(B19,"mmmm")</f>
        <v>février</v>
      </c>
      <c r="D19" s="7">
        <v>12</v>
      </c>
      <c r="E19" s="10">
        <f>IF(A18=A19,B19-B18,0)</f>
        <v>0</v>
      </c>
      <c r="F19" s="11">
        <f t="shared" ca="1" si="0"/>
        <v>0</v>
      </c>
    </row>
    <row r="20" spans="1:6" s="7" customFormat="1" x14ac:dyDescent="0.25">
      <c r="A20" s="7">
        <v>40000111643</v>
      </c>
      <c r="B20" s="8">
        <v>43509</v>
      </c>
      <c r="C20" s="9" t="str">
        <f>TEXT(B20,"mmmm")</f>
        <v>février</v>
      </c>
      <c r="D20" s="7">
        <v>1</v>
      </c>
      <c r="E20" s="10">
        <f>IF(A19=A20,B20-B19,0)</f>
        <v>0</v>
      </c>
      <c r="F20" s="11" t="str">
        <f t="shared" ca="1" si="0"/>
        <v/>
      </c>
    </row>
    <row r="21" spans="1:6" s="7" customFormat="1" x14ac:dyDescent="0.25">
      <c r="A21" s="7">
        <v>40000111643</v>
      </c>
      <c r="B21" s="8">
        <v>43509</v>
      </c>
      <c r="C21" s="9" t="str">
        <f>TEXT(B21,"mmmm")</f>
        <v>février</v>
      </c>
      <c r="D21" s="7">
        <v>1</v>
      </c>
      <c r="E21" s="10">
        <f>IF(A20=A21,B21-B20,0)</f>
        <v>0</v>
      </c>
      <c r="F21" s="11" t="str">
        <f t="shared" ca="1" si="0"/>
        <v/>
      </c>
    </row>
    <row r="22" spans="1:6" s="7" customFormat="1" x14ac:dyDescent="0.25">
      <c r="A22" s="7">
        <v>40000111643</v>
      </c>
      <c r="B22" s="8">
        <v>43509</v>
      </c>
      <c r="C22" s="9" t="str">
        <f>TEXT(B22,"mmmm")</f>
        <v>février</v>
      </c>
      <c r="D22" s="7">
        <v>1</v>
      </c>
      <c r="E22" s="10">
        <f>IF(A21=A22,B22-B21,0)</f>
        <v>0</v>
      </c>
      <c r="F22" s="11" t="str">
        <f t="shared" ca="1" si="0"/>
        <v/>
      </c>
    </row>
    <row r="23" spans="1:6" s="7" customFormat="1" x14ac:dyDescent="0.25">
      <c r="A23" s="7">
        <v>40000111643</v>
      </c>
      <c r="B23" s="8">
        <v>43509</v>
      </c>
      <c r="C23" s="9" t="str">
        <f>TEXT(B23,"mmmm")</f>
        <v>février</v>
      </c>
      <c r="D23" s="7">
        <v>1</v>
      </c>
      <c r="E23" s="10">
        <f>IF(A22=A23,B23-B22,0)</f>
        <v>0</v>
      </c>
      <c r="F23" s="11">
        <f t="shared" ca="1" si="0"/>
        <v>0</v>
      </c>
    </row>
    <row r="24" spans="1:6" s="7" customFormat="1" x14ac:dyDescent="0.25">
      <c r="A24" s="7">
        <v>40000111644</v>
      </c>
      <c r="B24" s="8">
        <v>43508</v>
      </c>
      <c r="C24" s="9" t="str">
        <f>TEXT(B24,"mmmm")</f>
        <v>février</v>
      </c>
      <c r="D24" s="7">
        <v>1</v>
      </c>
      <c r="E24" s="10">
        <f>IF(A23=A24,B24-B23,0)</f>
        <v>0</v>
      </c>
      <c r="F24" s="11" t="str">
        <f t="shared" ca="1" si="0"/>
        <v/>
      </c>
    </row>
    <row r="25" spans="1:6" s="7" customFormat="1" x14ac:dyDescent="0.25">
      <c r="A25" s="7">
        <v>40000111644</v>
      </c>
      <c r="B25" s="8">
        <v>43508</v>
      </c>
      <c r="C25" s="9" t="str">
        <f>TEXT(B25,"mmmm")</f>
        <v>février</v>
      </c>
      <c r="D25" s="7">
        <v>1</v>
      </c>
      <c r="E25" s="10">
        <f>IF(A24=A25,B25-B24,0)</f>
        <v>0</v>
      </c>
      <c r="F25" s="11">
        <f t="shared" ca="1" si="0"/>
        <v>0</v>
      </c>
    </row>
    <row r="26" spans="1:6" s="7" customFormat="1" x14ac:dyDescent="0.25">
      <c r="A26" s="7">
        <v>40000111645</v>
      </c>
      <c r="B26" s="8">
        <v>43522</v>
      </c>
      <c r="C26" s="9" t="str">
        <f>TEXT(B26,"mmmm")</f>
        <v>février</v>
      </c>
      <c r="D26" s="7">
        <v>145</v>
      </c>
      <c r="E26" s="10">
        <f>IF(A25=A26,B26-B25,0)</f>
        <v>0</v>
      </c>
      <c r="F26" s="11" t="str">
        <f t="shared" ca="1" si="0"/>
        <v/>
      </c>
    </row>
    <row r="27" spans="1:6" s="7" customFormat="1" x14ac:dyDescent="0.25">
      <c r="A27" s="7">
        <v>40000111645</v>
      </c>
      <c r="B27" s="8">
        <v>43522</v>
      </c>
      <c r="C27" s="9" t="str">
        <f>TEXT(B27,"mmmm")</f>
        <v>février</v>
      </c>
      <c r="D27" s="7">
        <v>145</v>
      </c>
      <c r="E27" s="10">
        <f>IF(A26=A27,B27-B26,0)</f>
        <v>0</v>
      </c>
      <c r="F27" s="11" t="str">
        <f t="shared" ca="1" si="0"/>
        <v/>
      </c>
    </row>
    <row r="28" spans="1:6" s="7" customFormat="1" x14ac:dyDescent="0.25">
      <c r="A28" s="7">
        <v>40000111645</v>
      </c>
      <c r="B28" s="8">
        <v>43522</v>
      </c>
      <c r="C28" s="9" t="str">
        <f>TEXT(B28,"mmmm")</f>
        <v>février</v>
      </c>
      <c r="D28" s="7">
        <v>145</v>
      </c>
      <c r="E28" s="10">
        <f>IF(A27=A28,B28-B27,0)</f>
        <v>0</v>
      </c>
      <c r="F28" s="11" t="str">
        <f t="shared" ca="1" si="0"/>
        <v/>
      </c>
    </row>
    <row r="29" spans="1:6" s="7" customFormat="1" x14ac:dyDescent="0.25">
      <c r="A29" s="7">
        <v>40000111645</v>
      </c>
      <c r="B29" s="8">
        <v>43522</v>
      </c>
      <c r="C29" s="9" t="str">
        <f>TEXT(B29,"mmmm")</f>
        <v>février</v>
      </c>
      <c r="D29" s="7">
        <v>145</v>
      </c>
      <c r="E29" s="10">
        <f>IF(A28=A29,B29-B28,0)</f>
        <v>0</v>
      </c>
      <c r="F29" s="11" t="str">
        <f t="shared" ca="1" si="0"/>
        <v/>
      </c>
    </row>
    <row r="30" spans="1:6" s="7" customFormat="1" x14ac:dyDescent="0.25">
      <c r="A30" s="7">
        <v>40000111645</v>
      </c>
      <c r="B30" s="8">
        <v>43544</v>
      </c>
      <c r="C30" s="9" t="str">
        <f>TEXT(B30,"mmmm")</f>
        <v>mars</v>
      </c>
      <c r="D30" s="7">
        <v>140</v>
      </c>
      <c r="E30" s="10">
        <f>IF(A29=A30,B30-B29,0)</f>
        <v>22</v>
      </c>
      <c r="F30" s="11" t="str">
        <f t="shared" ca="1" si="0"/>
        <v/>
      </c>
    </row>
    <row r="31" spans="1:6" s="7" customFormat="1" x14ac:dyDescent="0.25">
      <c r="A31" s="7">
        <v>40000111645</v>
      </c>
      <c r="B31" s="8">
        <v>43545</v>
      </c>
      <c r="C31" s="9" t="str">
        <f>TEXT(B31,"mmmm")</f>
        <v>mars</v>
      </c>
      <c r="D31" s="7">
        <v>140</v>
      </c>
      <c r="E31" s="10">
        <f>IF(A30=A31,B31-B30,0)</f>
        <v>1</v>
      </c>
      <c r="F31" s="11" t="str">
        <f t="shared" ca="1" si="0"/>
        <v/>
      </c>
    </row>
    <row r="32" spans="1:6" s="7" customFormat="1" x14ac:dyDescent="0.25">
      <c r="A32" s="7">
        <v>40000111645</v>
      </c>
      <c r="B32" s="8">
        <v>43545</v>
      </c>
      <c r="C32" s="9" t="str">
        <f>TEXT(B32,"mmmm")</f>
        <v>mars</v>
      </c>
      <c r="D32" s="7">
        <v>140</v>
      </c>
      <c r="E32" s="10">
        <f>IF(A31=A32,B32-B31,0)</f>
        <v>0</v>
      </c>
      <c r="F32" s="11">
        <f t="shared" ca="1" si="0"/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DUONG Aline (SAFRAN LANDING SYSTEMS MOL)</dc:creator>
  <cp:lastModifiedBy>DUONG Aline (SAFRAN LANDING SYSTEMS MOL)</cp:lastModifiedBy>
  <dcterms:created xsi:type="dcterms:W3CDTF">2019-12-17T16:12:58Z</dcterms:created>
  <dcterms:modified xsi:type="dcterms:W3CDTF">2019-12-17T16:14:19Z</dcterms:modified>
</cp:coreProperties>
</file>