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6" i="1" l="1"/>
  <c r="C40" i="1"/>
  <c r="C46" i="1" s="1"/>
</calcChain>
</file>

<file path=xl/sharedStrings.xml><?xml version="1.0" encoding="utf-8"?>
<sst xmlns="http://schemas.openxmlformats.org/spreadsheetml/2006/main" count="42" uniqueCount="42">
  <si>
    <t>Balance de vérification</t>
  </si>
  <si>
    <t>Débit</t>
  </si>
  <si>
    <t>Crédit</t>
  </si>
  <si>
    <t>Encaisse</t>
  </si>
  <si>
    <t>Petite Caisse</t>
  </si>
  <si>
    <t>Comptes clients</t>
  </si>
  <si>
    <t>Provision pour créance douteuse</t>
  </si>
  <si>
    <t>TPS à recevoir</t>
  </si>
  <si>
    <t>TVQ à recevoir</t>
  </si>
  <si>
    <t>Assurances payées d'avance</t>
  </si>
  <si>
    <t>Taxes payées d'avance</t>
  </si>
  <si>
    <t>Placement temporaire</t>
  </si>
  <si>
    <t>Terrain</t>
  </si>
  <si>
    <t>Bâtiment</t>
  </si>
  <si>
    <t>Amortissement cumulé - Bâtiment</t>
  </si>
  <si>
    <t>Mobilier de bureau</t>
  </si>
  <si>
    <t>Amortissement cumulé - Mobilier de bureau</t>
  </si>
  <si>
    <t>Équipement informatique</t>
  </si>
  <si>
    <t>Amortissement cumulé - Équipement informatique</t>
  </si>
  <si>
    <t>Placement - Actions Produits Bien Être</t>
  </si>
  <si>
    <t>Comptes fournisseurs</t>
  </si>
  <si>
    <t>Hypôthèque à payer</t>
  </si>
  <si>
    <t>Impôts à payer</t>
  </si>
  <si>
    <t>Capital-actions</t>
  </si>
  <si>
    <t>Bénéfices non répartis</t>
  </si>
  <si>
    <t>Ventes - Soins</t>
  </si>
  <si>
    <t>Ventes - Produits</t>
  </si>
  <si>
    <t>Ventes - Nourriture &amp; Brevage</t>
  </si>
  <si>
    <t>Coûts des Produits</t>
  </si>
  <si>
    <t>Coûts de la Nourriture &amp; Brevage</t>
  </si>
  <si>
    <t>Salaires</t>
  </si>
  <si>
    <t>Avantages sociaux</t>
  </si>
  <si>
    <t>Vacances</t>
  </si>
  <si>
    <t>Entretien &amp; réparations</t>
  </si>
  <si>
    <t>Téléphone &amp; Internet</t>
  </si>
  <si>
    <t>Fourniture de bureau</t>
  </si>
  <si>
    <t>Publicité</t>
  </si>
  <si>
    <t>Honnoraires professionnels</t>
  </si>
  <si>
    <t>Intérêts</t>
  </si>
  <si>
    <t>Assurances</t>
  </si>
  <si>
    <t>Divers</t>
  </si>
  <si>
    <t xml:space="preserve">Impôts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</si>
</sst>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 * #,##0.00_)\ &quot;$&quot;_ ;_ * \(#,##0.00\)\ &quot;$&quot;_ ;_ * &quot;-&quot;??_)\ &quot;$&quot;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4" xfId="0" applyFont="1" applyBorder="1"/>
    <xf numFmtId="44" fontId="3" fillId="0" borderId="12" xfId="1" applyFont="1" applyBorder="1"/>
    <xf numFmtId="44" fontId="3" fillId="0" borderId="5" xfId="1" applyFont="1" applyBorder="1"/>
    <xf numFmtId="44" fontId="3" fillId="0" borderId="13" xfId="1" applyFont="1" applyBorder="1"/>
    <xf numFmtId="0" fontId="3" fillId="0" borderId="5" xfId="0" applyFont="1" applyBorder="1"/>
    <xf numFmtId="0" fontId="3" fillId="0" borderId="13" xfId="0" applyFont="1" applyBorder="1"/>
    <xf numFmtId="44" fontId="3" fillId="0" borderId="10" xfId="0" applyNumberFormat="1" applyFont="1" applyBorder="1"/>
    <xf numFmtId="44" fontId="3" fillId="0" borderId="11" xfId="0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46"/>
  <sheetViews>
    <sheetView tabSelected="1" zoomScale="80" zoomScaleNormal="80" workbookViewId="0">
      <selection activeCell="G9" sqref="G9"/>
    </sheetView>
  </sheetViews>
  <sheetFormatPr baseColWidth="10" defaultRowHeight="15" x14ac:dyDescent="0.25"/>
  <cols>
    <col min="2" max="2" width="57.42578125" customWidth="1"/>
    <col min="3" max="3" width="25.42578125" customWidth="1"/>
    <col min="4" max="4" width="25.28515625" customWidth="1"/>
  </cols>
  <sheetData>
    <row r="2" spans="2:4" ht="15.75" thickBot="1" x14ac:dyDescent="0.3"/>
    <row r="3" spans="2:4" ht="15.75" x14ac:dyDescent="0.25">
      <c r="B3" s="1"/>
      <c r="C3" s="2"/>
      <c r="D3" s="3"/>
    </row>
    <row r="4" spans="2:4" ht="15.75" x14ac:dyDescent="0.25">
      <c r="B4" s="4" t="s">
        <v>0</v>
      </c>
      <c r="C4" s="5"/>
      <c r="D4" s="6"/>
    </row>
    <row r="5" spans="2:4" ht="16.5" thickBot="1" x14ac:dyDescent="0.3">
      <c r="B5" s="7"/>
      <c r="C5" s="8"/>
      <c r="D5" s="9"/>
    </row>
    <row r="6" spans="2:4" ht="16.5" thickBot="1" x14ac:dyDescent="0.3">
      <c r="B6" s="10"/>
      <c r="C6" s="11" t="s">
        <v>1</v>
      </c>
      <c r="D6" s="12" t="s">
        <v>2</v>
      </c>
    </row>
    <row r="7" spans="2:4" ht="15.75" x14ac:dyDescent="0.25">
      <c r="B7" s="13" t="s">
        <v>4</v>
      </c>
      <c r="C7" s="14">
        <v>500</v>
      </c>
      <c r="D7" s="15"/>
    </row>
    <row r="8" spans="2:4" ht="15.75" x14ac:dyDescent="0.25">
      <c r="B8" s="13" t="s">
        <v>3</v>
      </c>
      <c r="C8" s="16">
        <v>9503.6200000000008</v>
      </c>
      <c r="D8" s="15"/>
    </row>
    <row r="9" spans="2:4" ht="15.75" x14ac:dyDescent="0.25">
      <c r="B9" s="13" t="s">
        <v>5</v>
      </c>
      <c r="C9" s="16">
        <v>2352.12</v>
      </c>
      <c r="D9" s="15"/>
    </row>
    <row r="10" spans="2:4" ht="15.75" x14ac:dyDescent="0.25">
      <c r="B10" s="13" t="s">
        <v>6</v>
      </c>
      <c r="C10" s="16"/>
      <c r="D10" s="15">
        <v>189.65</v>
      </c>
    </row>
    <row r="11" spans="2:4" ht="15.75" x14ac:dyDescent="0.25">
      <c r="B11" s="13" t="s">
        <v>7</v>
      </c>
      <c r="C11" s="16">
        <v>899.35825000000011</v>
      </c>
      <c r="D11" s="15"/>
    </row>
    <row r="12" spans="2:4" ht="15.75" x14ac:dyDescent="0.25">
      <c r="B12" s="13" t="s">
        <v>8</v>
      </c>
      <c r="C12" s="16">
        <v>1794.2197087500001</v>
      </c>
      <c r="D12" s="15"/>
    </row>
    <row r="13" spans="2:4" ht="15.75" x14ac:dyDescent="0.25">
      <c r="B13" s="13" t="s">
        <v>9</v>
      </c>
      <c r="C13" s="16">
        <v>556.95000000000005</v>
      </c>
      <c r="D13" s="15"/>
    </row>
    <row r="14" spans="2:4" ht="15.75" x14ac:dyDescent="0.25">
      <c r="B14" s="13" t="s">
        <v>10</v>
      </c>
      <c r="C14" s="16">
        <v>233.65</v>
      </c>
      <c r="D14" s="15"/>
    </row>
    <row r="15" spans="2:4" ht="15.75" x14ac:dyDescent="0.25">
      <c r="B15" s="13" t="s">
        <v>11</v>
      </c>
      <c r="C15" s="16">
        <v>1000</v>
      </c>
      <c r="D15" s="15"/>
    </row>
    <row r="16" spans="2:4" ht="15.75" x14ac:dyDescent="0.25">
      <c r="B16" s="13" t="s">
        <v>12</v>
      </c>
      <c r="C16" s="16">
        <v>15000</v>
      </c>
      <c r="D16" s="15"/>
    </row>
    <row r="17" spans="2:4" ht="15.75" x14ac:dyDescent="0.25">
      <c r="B17" s="13" t="s">
        <v>13</v>
      </c>
      <c r="C17" s="16">
        <v>185000</v>
      </c>
      <c r="D17" s="15"/>
    </row>
    <row r="18" spans="2:4" ht="15.75" x14ac:dyDescent="0.25">
      <c r="B18" s="13" t="s">
        <v>14</v>
      </c>
      <c r="C18" s="16"/>
      <c r="D18" s="15">
        <v>22200</v>
      </c>
    </row>
    <row r="19" spans="2:4" ht="15.75" x14ac:dyDescent="0.25">
      <c r="B19" s="13" t="s">
        <v>15</v>
      </c>
      <c r="C19" s="16">
        <v>5225</v>
      </c>
      <c r="D19" s="15"/>
    </row>
    <row r="20" spans="2:4" ht="15.75" x14ac:dyDescent="0.25">
      <c r="B20" s="13" t="s">
        <v>16</v>
      </c>
      <c r="C20" s="16"/>
      <c r="D20" s="15">
        <v>1567.5</v>
      </c>
    </row>
    <row r="21" spans="2:4" ht="15.75" x14ac:dyDescent="0.25">
      <c r="B21" s="13" t="s">
        <v>17</v>
      </c>
      <c r="C21" s="16">
        <v>3475.25</v>
      </c>
      <c r="D21" s="15"/>
    </row>
    <row r="22" spans="2:4" ht="15.75" x14ac:dyDescent="0.25">
      <c r="B22" s="13" t="s">
        <v>18</v>
      </c>
      <c r="C22" s="16"/>
      <c r="D22" s="15">
        <v>3089.1111111111113</v>
      </c>
    </row>
    <row r="23" spans="2:4" ht="15.75" x14ac:dyDescent="0.25">
      <c r="B23" s="13" t="s">
        <v>19</v>
      </c>
      <c r="C23" s="16">
        <v>25000</v>
      </c>
      <c r="D23" s="17"/>
    </row>
    <row r="24" spans="2:4" ht="15.75" x14ac:dyDescent="0.25">
      <c r="B24" s="13" t="s">
        <v>20</v>
      </c>
      <c r="C24" s="18"/>
      <c r="D24" s="15">
        <v>3256.95</v>
      </c>
    </row>
    <row r="25" spans="2:4" ht="15.75" x14ac:dyDescent="0.25">
      <c r="B25" s="13" t="s">
        <v>21</v>
      </c>
      <c r="C25" s="18"/>
      <c r="D25" s="15">
        <v>135262.57999999999</v>
      </c>
    </row>
    <row r="26" spans="2:4" ht="15.75" x14ac:dyDescent="0.25">
      <c r="B26" s="13" t="s">
        <v>22</v>
      </c>
      <c r="C26" s="18"/>
      <c r="D26" s="15">
        <v>2568.7399999999998</v>
      </c>
    </row>
    <row r="27" spans="2:4" ht="15.75" x14ac:dyDescent="0.25">
      <c r="B27" s="13" t="s">
        <v>23</v>
      </c>
      <c r="C27" s="18"/>
      <c r="D27" s="15">
        <v>100</v>
      </c>
    </row>
    <row r="28" spans="2:4" ht="15.75" x14ac:dyDescent="0.25">
      <c r="B28" s="13" t="s">
        <v>24</v>
      </c>
      <c r="C28" s="16"/>
      <c r="D28" s="15">
        <v>32391.9</v>
      </c>
    </row>
    <row r="29" spans="2:4" ht="15.75" x14ac:dyDescent="0.25">
      <c r="B29" s="13" t="s">
        <v>25</v>
      </c>
      <c r="C29" s="18"/>
      <c r="D29" s="15">
        <v>154236.22</v>
      </c>
    </row>
    <row r="30" spans="2:4" ht="15.75" x14ac:dyDescent="0.25">
      <c r="B30" s="13" t="s">
        <v>26</v>
      </c>
      <c r="C30" s="18"/>
      <c r="D30" s="15">
        <v>65892.33</v>
      </c>
    </row>
    <row r="31" spans="2:4" ht="15.75" x14ac:dyDescent="0.25">
      <c r="B31" s="13" t="s">
        <v>27</v>
      </c>
      <c r="C31" s="18"/>
      <c r="D31" s="15">
        <v>15623.44</v>
      </c>
    </row>
    <row r="32" spans="2:4" ht="15.75" x14ac:dyDescent="0.25">
      <c r="B32" s="13" t="s">
        <v>28</v>
      </c>
      <c r="C32" s="16">
        <v>49698.65</v>
      </c>
      <c r="D32" s="15"/>
    </row>
    <row r="33" spans="2:4" ht="15.75" x14ac:dyDescent="0.25">
      <c r="B33" s="13" t="s">
        <v>29</v>
      </c>
      <c r="C33" s="16">
        <v>12332.12</v>
      </c>
      <c r="D33" s="15"/>
    </row>
    <row r="34" spans="2:4" ht="15.75" x14ac:dyDescent="0.25">
      <c r="B34" s="13" t="s">
        <v>30</v>
      </c>
      <c r="C34" s="16">
        <v>87254.14</v>
      </c>
      <c r="D34" s="15"/>
    </row>
    <row r="35" spans="2:4" ht="15.75" x14ac:dyDescent="0.25">
      <c r="B35" s="13" t="s">
        <v>31</v>
      </c>
      <c r="C35" s="16">
        <v>13160.662400000001</v>
      </c>
      <c r="D35" s="15"/>
    </row>
    <row r="36" spans="2:4" ht="15.75" x14ac:dyDescent="0.25">
      <c r="B36" s="13" t="s">
        <v>32</v>
      </c>
      <c r="C36" s="16">
        <v>4935.2483999999995</v>
      </c>
      <c r="D36" s="15"/>
    </row>
    <row r="37" spans="2:4" ht="15.75" x14ac:dyDescent="0.25">
      <c r="B37" s="13" t="s">
        <v>33</v>
      </c>
      <c r="C37" s="16">
        <v>2345.0300000000002</v>
      </c>
      <c r="D37" s="15"/>
    </row>
    <row r="38" spans="2:4" ht="15.75" x14ac:dyDescent="0.25">
      <c r="B38" s="13" t="s">
        <v>34</v>
      </c>
      <c r="C38" s="16">
        <v>1370.76</v>
      </c>
      <c r="D38" s="15"/>
    </row>
    <row r="39" spans="2:4" ht="15.75" x14ac:dyDescent="0.25">
      <c r="B39" s="13" t="s">
        <v>35</v>
      </c>
      <c r="C39" s="16">
        <v>556.87</v>
      </c>
      <c r="D39" s="15"/>
    </row>
    <row r="40" spans="2:4" ht="15.75" x14ac:dyDescent="0.25">
      <c r="B40" s="13" t="s">
        <v>36</v>
      </c>
      <c r="C40" s="16">
        <f>350.25+2417.83</f>
        <v>2768.08</v>
      </c>
      <c r="D40" s="15"/>
    </row>
    <row r="41" spans="2:4" ht="15.75" x14ac:dyDescent="0.25">
      <c r="B41" s="13" t="s">
        <v>37</v>
      </c>
      <c r="C41" s="16">
        <v>1450</v>
      </c>
      <c r="D41" s="15"/>
    </row>
    <row r="42" spans="2:4" ht="15.75" x14ac:dyDescent="0.25">
      <c r="B42" s="13" t="s">
        <v>38</v>
      </c>
      <c r="C42" s="16">
        <v>5013.9883500000005</v>
      </c>
      <c r="D42" s="15"/>
    </row>
    <row r="43" spans="2:4" ht="15.75" x14ac:dyDescent="0.25">
      <c r="B43" s="13" t="s">
        <v>39</v>
      </c>
      <c r="C43" s="16">
        <v>556.95000000000005</v>
      </c>
      <c r="D43" s="15"/>
    </row>
    <row r="44" spans="2:4" ht="15.75" x14ac:dyDescent="0.25">
      <c r="B44" s="13" t="s">
        <v>40</v>
      </c>
      <c r="C44" s="16">
        <v>895.75</v>
      </c>
      <c r="D44" s="15"/>
    </row>
    <row r="45" spans="2:4" ht="16.5" thickBot="1" x14ac:dyDescent="0.3">
      <c r="B45" s="13" t="s">
        <v>41</v>
      </c>
      <c r="C45" s="16">
        <v>3500</v>
      </c>
      <c r="D45" s="15"/>
    </row>
    <row r="46" spans="2:4" ht="16.5" thickBot="1" x14ac:dyDescent="0.3">
      <c r="B46" s="10"/>
      <c r="C46" s="19">
        <f>SUM(C7:C45)</f>
        <v>436378.41710875003</v>
      </c>
      <c r="D46" s="20">
        <f>SUM(D7:D45)</f>
        <v>436378.42111111106</v>
      </c>
    </row>
  </sheetData>
  <mergeCells count="3">
    <mergeCell ref="B3:D3"/>
    <mergeCell ref="B4:D4"/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Collège Lionel-Groulx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Trottier Lorianne</dc:creator>
  <cp:lastModifiedBy>Trottier Lorianne</cp:lastModifiedBy>
  <dcterms:created xsi:type="dcterms:W3CDTF">2018-11-07T17:00:13Z</dcterms:created>
  <dcterms:modified xsi:type="dcterms:W3CDTF">2018-11-07T17:05:49Z</dcterms:modified>
</cp:coreProperties>
</file>