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10917"/>
  <workbookPr filterPrivacy="1" codeName="ThisWorkbook"/>
  <xr:revisionPtr revIDLastSave="0" documentId="13_ncr:1_{88E226D1-5A42-624D-A769-374483EBD8A6}" xr6:coauthVersionLast="45" xr6:coauthVersionMax="45" xr10:uidLastSave="{00000000-0000-0000-0000-000000000000}"/>
  <bookViews>
    <workbookView xWindow="4800" yWindow="900" windowWidth="26440" windowHeight="19280" xr2:uid="{00000000-000D-0000-FFFF-FFFF00000000}"/>
  </bookViews>
  <sheets>
    <sheet name="Mode d'emploi" sheetId="6" r:id="rId1"/>
    <sheet name="Heures Mensuelles" sheetId="5" r:id="rId2"/>
    <sheet name="Semaine 1" sheetId="3" r:id="rId3"/>
  </sheets>
  <definedNames>
    <definedName name="_xlnm.Print_Titles" localSheetId="2">'Semaine 1'!$1:$5</definedName>
    <definedName name="_xlnm.Print_Area" localSheetId="2">'Semaine 1'!$A$1:$L$61</definedName>
  </definedNames>
  <calcPr calcId="191029"/>
  <webPublishing codePage="1252"/>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7" i="5" l="1"/>
  <c r="L4" i="3"/>
  <c r="M4" i="3"/>
  <c r="N4" i="3"/>
  <c r="O4" i="3"/>
  <c r="P4" i="3"/>
  <c r="T23" i="3"/>
  <c r="T16" i="3"/>
  <c r="T17" i="3"/>
  <c r="T18" i="3"/>
  <c r="T19" i="3"/>
  <c r="T20" i="3"/>
  <c r="T7" i="3" l="1"/>
  <c r="T60" i="3" l="1"/>
  <c r="T59" i="3"/>
  <c r="T58" i="3"/>
  <c r="T57" i="3"/>
  <c r="T56" i="3"/>
  <c r="T55" i="3"/>
  <c r="T15" i="3"/>
  <c r="T52" i="3"/>
  <c r="T51" i="3"/>
  <c r="T50" i="3"/>
  <c r="T49" i="3"/>
  <c r="T48" i="3"/>
  <c r="T47" i="3"/>
  <c r="T44" i="3"/>
  <c r="T43" i="3"/>
  <c r="T42" i="3"/>
  <c r="T41" i="3"/>
  <c r="T40" i="3"/>
  <c r="T39" i="3"/>
  <c r="T36" i="3"/>
  <c r="T35" i="3"/>
  <c r="T34" i="3"/>
  <c r="T33" i="3"/>
  <c r="T32" i="3"/>
  <c r="T31" i="3"/>
  <c r="T28" i="3"/>
  <c r="T27" i="3"/>
  <c r="T26" i="3"/>
  <c r="T25" i="3"/>
  <c r="T24" i="3"/>
  <c r="K4" i="3" l="1"/>
  <c r="T8" i="3"/>
  <c r="T9" i="3"/>
  <c r="T10" i="3"/>
  <c r="T11" i="3"/>
  <c r="T12" i="3"/>
</calcChain>
</file>

<file path=xl/sharedStrings.xml><?xml version="1.0" encoding="utf-8"?>
<sst xmlns="http://schemas.openxmlformats.org/spreadsheetml/2006/main" count="256" uniqueCount="67">
  <si>
    <r>
      <rPr>
        <sz val="8"/>
        <rFont val="Calibri"/>
        <family val="2"/>
      </rPr>
      <t xml:space="preserve">Pour la semaine : </t>
    </r>
  </si>
  <si>
    <r>
      <rPr>
        <sz val="8"/>
        <color theme="0"/>
        <rFont val="Calibri"/>
        <family val="2"/>
      </rPr>
      <t>TOTAL</t>
    </r>
  </si>
  <si>
    <t>16:00</t>
  </si>
  <si>
    <t>17:00</t>
  </si>
  <si>
    <t>18:00</t>
  </si>
  <si>
    <t>19:00</t>
  </si>
  <si>
    <t>20:00</t>
  </si>
  <si>
    <t>21:00</t>
  </si>
  <si>
    <t>23:00</t>
  </si>
  <si>
    <t>08:00</t>
  </si>
  <si>
    <t>09:00</t>
  </si>
  <si>
    <t>10:00</t>
  </si>
  <si>
    <t>11:00</t>
  </si>
  <si>
    <t>12:00</t>
  </si>
  <si>
    <t>13:00</t>
  </si>
  <si>
    <t>14:00</t>
  </si>
  <si>
    <t>15:00</t>
  </si>
  <si>
    <t>00:00</t>
  </si>
  <si>
    <t>JEUDI</t>
  </si>
  <si>
    <t>VENDREDI</t>
  </si>
  <si>
    <t>SAMEDI</t>
  </si>
  <si>
    <t>DIMANCHE</t>
  </si>
  <si>
    <t>X</t>
  </si>
  <si>
    <t xml:space="preserve">Nom de l'établissmeent : </t>
  </si>
  <si>
    <t>Absence</t>
  </si>
  <si>
    <t>RH</t>
  </si>
  <si>
    <t>RECUP</t>
  </si>
  <si>
    <t>CP</t>
  </si>
  <si>
    <t>FERIE</t>
  </si>
  <si>
    <t>MALADIE</t>
  </si>
  <si>
    <t>EXTERIEUR</t>
  </si>
  <si>
    <t>x</t>
  </si>
  <si>
    <t>PRESENT</t>
  </si>
  <si>
    <t>Janvier</t>
  </si>
  <si>
    <t>Avril</t>
  </si>
  <si>
    <t>Mai</t>
  </si>
  <si>
    <t>Juin</t>
  </si>
  <si>
    <t>Juillet</t>
  </si>
  <si>
    <t>Août</t>
  </si>
  <si>
    <t>Septembre</t>
  </si>
  <si>
    <t>Octobre</t>
  </si>
  <si>
    <t>Novembre</t>
  </si>
  <si>
    <t>Décembre</t>
  </si>
  <si>
    <t>Natsuko</t>
  </si>
  <si>
    <t>Izumi</t>
  </si>
  <si>
    <t>Sachiko</t>
  </si>
  <si>
    <t>Naho</t>
  </si>
  <si>
    <t>y</t>
  </si>
  <si>
    <t>Total Heures Hebdomadaires</t>
  </si>
  <si>
    <t>Plannings</t>
  </si>
  <si>
    <t>Mode d'emploi</t>
  </si>
  <si>
    <t>Motifs Absences</t>
  </si>
  <si>
    <t>RTT</t>
  </si>
  <si>
    <t>ABSENCE NJ</t>
  </si>
  <si>
    <t>Base contractuelle Hebdo</t>
  </si>
  <si>
    <t>Nom Employé</t>
  </si>
  <si>
    <t>Théorique</t>
  </si>
  <si>
    <t>Réel</t>
  </si>
  <si>
    <t>Février</t>
  </si>
  <si>
    <t>Mars</t>
  </si>
  <si>
    <t>Suivi Temps Réel</t>
  </si>
  <si>
    <t>FÉRIÉ</t>
  </si>
  <si>
    <t>SADO Ikoka</t>
  </si>
  <si>
    <t>du 1er au 6 Janvier</t>
  </si>
  <si>
    <t>samedi 0 janvier 1900</t>
  </si>
  <si>
    <t>lundi 31 décembre 2018</t>
  </si>
  <si>
    <t>Bonjour à tous et merci beaucoup de lire ceci. Ce que j'aimerais faire : créer un planning avec une feuille par semaine et que la feuille soit automatiquement nommé selon la semaine. Ensuite dans chaque feuille de planning (exemple : Semaine 1) j'aimerai que les dates du premier et dernier jour de la semaine s'affichent en haut et que la date de chaque jour s'affiche automatiquement. Ensuite je me demandais s'il existe  un moyen de remplir facilement le planning en pouvant selectionner plusieurs cases horaires et qu'avec un simple clic elles se colorent dans la couleur de la personne et que présent s'affiche dans chaque case. alors cela sera pris en compte dans le calcul horaire en bout de ligne. La tableau récapitulatif en haut donne le total heure hebdomadaire et affiche un petit symbole selon nous somme en dessous, au dessus ou bien égal à la durée contractuelle. Ensuite il y a un menu déroulant au bout de chaque ligne, j'aimerai si possible que lorsque je sélectionne RH, RECUP, FERIE ou ABSENCE NJ, Alors toutes les heures se colorent de la teinte qui correspond (voir au dessus) et qu'aucun texte ne s'affiche. Cependant si cela est CP,RTT,MALADIE et EXTERIEUR alors j'aimerais que les cellules de 10h00 à 17h00 (soit 7 heures) se colorent de la teinte qui correspond et que cela ecrivent dans chaque case le même motif (CP,RTT,MALADIE ou EXTERIEUR). Enfin dans la feuille heures mensuelles j'aimerais savoir quelle formules utiliser pour que cela m'additionne automatiquement toutes les heures des jours d'un mois, et que dans le tableau "suivi temps réel" cela additionne tout ce qui a été saisi comparé au théorique depuis le début de l'année.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</si>
</sst>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
    <numFmt numFmtId="164" formatCode="[$-F800]dddd\,\ mmmm\ dd\,\ yyyy"/>
  </numFmts>
  <fonts count="17">
    <font>
      <sz val="10"/>
      <name val="Calibri"/>
      <family val="2"/>
      <scheme val="minor"/>
    </font>
    <font>
      <sz val="8"/>
      <name val="Arial"/>
      <family val="2"/>
    </font>
    <font>
      <b/>
      <sz val="24"/>
      <name val="Calibri"/>
      <family val="2"/>
      <scheme val="minor"/>
    </font>
    <font>
      <sz val="10"/>
      <name val="Calibri"/>
      <family val="2"/>
      <scheme val="minor"/>
    </font>
    <font>
      <sz val="8"/>
      <name val="Calibri"/>
      <family val="2"/>
      <scheme val="minor"/>
    </font>
    <font>
      <sz val="20"/>
      <name val="Cambria"/>
      <family val="1"/>
      <scheme val="major"/>
    </font>
    <font>
      <b/>
      <sz val="8"/>
      <color theme="0"/>
      <name val="Cambria"/>
      <family val="1"/>
      <scheme val="major"/>
    </font>
    <font>
      <sz val="7.5"/>
      <name val="Calibri"/>
      <family val="2"/>
      <scheme val="minor"/>
    </font>
    <font>
      <sz val="9"/>
      <name val="Arial"/>
      <family val="2"/>
    </font>
    <font>
      <sz val="20"/>
      <name val="Cambria"/>
      <family val="1"/>
    </font>
    <font>
      <sz val="8"/>
      <name val="Calibri"/>
      <family val="2"/>
    </font>
    <font>
      <b/>
      <sz val="8"/>
      <color theme="0"/>
      <name val="Cambria"/>
      <family val="1"/>
    </font>
    <font>
      <sz val="10"/>
      <name val="Calibri"/>
      <family val="2"/>
    </font>
    <font>
      <sz val="8"/>
      <color theme="0"/>
      <name val="Calibri"/>
      <family val="2"/>
      <scheme val="minor"/>
    </font>
    <font>
      <sz val="8"/>
      <color theme="0"/>
      <name val="Calibri"/>
      <family val="2"/>
    </font>
    <font>
      <sz val="10"/>
      <color theme="1"/>
      <name val="Calibri"/>
      <family val="2"/>
      <scheme val="minor"/>
    </font>
    <font>
      <sz val="14"/>
      <name val="Calibri (Corps)"/>
    </font>
  </fonts>
  <fills count="19">
    <fill>
      <patternFill patternType="none"/>
    </fill>
    <fill>
      <patternFill patternType="gray125"/>
    </fill>
    <fill>
      <patternFill patternType="solid">
        <fgColor theme="4"/>
        <bgColor indexed="64"/>
      </patternFill>
    </fill>
    <fill>
      <patternFill patternType="solid">
        <fgColor theme="6" tint="0.79998168889431442"/>
        <bgColor indexed="64"/>
      </patternFill>
    </fill>
    <fill>
      <patternFill patternType="solid">
        <fgColor theme="4" tint="0.79998168889431442"/>
        <bgColor indexed="64"/>
      </patternFill>
    </fill>
    <fill>
      <patternFill patternType="solid">
        <fgColor rgb="FFFFFF00"/>
        <bgColor indexed="64"/>
      </patternFill>
    </fill>
    <fill>
      <patternFill patternType="solid">
        <fgColor rgb="FFFFC000"/>
        <bgColor indexed="64"/>
      </patternFill>
    </fill>
    <fill>
      <patternFill patternType="solid">
        <fgColor rgb="FF92D050"/>
        <bgColor indexed="64"/>
      </patternFill>
    </fill>
    <fill>
      <patternFill patternType="solid">
        <fgColor rgb="FF00B0F0"/>
        <bgColor indexed="64"/>
      </patternFill>
    </fill>
    <fill>
      <patternFill patternType="solid">
        <fgColor theme="5" tint="0.39997558519241921"/>
        <bgColor indexed="64"/>
      </patternFill>
    </fill>
    <fill>
      <patternFill patternType="solid">
        <fgColor theme="8" tint="-0.249977111117893"/>
        <bgColor indexed="64"/>
      </patternFill>
    </fill>
    <fill>
      <patternFill patternType="solid">
        <fgColor theme="7" tint="0.39997558519241921"/>
        <bgColor indexed="64"/>
      </patternFill>
    </fill>
    <fill>
      <patternFill patternType="solid">
        <fgColor theme="2" tint="-0.499984740745262"/>
        <bgColor indexed="64"/>
      </patternFill>
    </fill>
    <fill>
      <patternFill patternType="solid">
        <fgColor theme="9" tint="0.59999389629810485"/>
        <bgColor indexed="64"/>
      </patternFill>
    </fill>
    <fill>
      <patternFill patternType="solid">
        <fgColor theme="9" tint="-0.249977111117893"/>
        <bgColor indexed="64"/>
      </patternFill>
    </fill>
    <fill>
      <patternFill patternType="solid">
        <fgColor theme="9" tint="0.39997558519241921"/>
        <bgColor indexed="64"/>
      </patternFill>
    </fill>
    <fill>
      <patternFill patternType="solid">
        <fgColor theme="9"/>
        <bgColor indexed="64"/>
      </patternFill>
    </fill>
    <fill>
      <patternFill patternType="solid">
        <fgColor theme="8" tint="0.59999389629810485"/>
        <bgColor indexed="64"/>
      </patternFill>
    </fill>
    <fill>
      <patternFill patternType="solid">
        <fgColor theme="8" tint="0.39997558519241921"/>
        <bgColor indexed="64"/>
      </patternFill>
    </fill>
  </fills>
  <borders count="18">
    <border>
      <left/>
      <right/>
      <top/>
      <bottom/>
      <diagonal/>
    </border>
    <border>
      <left/>
      <right/>
      <top/>
      <bottom style="thin">
        <color theme="0" tint="-0.24994659260841701"/>
      </bottom>
      <diagonal/>
    </border>
    <border>
      <left/>
      <right/>
      <top style="thin">
        <color theme="0" tint="-0.24994659260841701"/>
      </top>
      <bottom style="thin">
        <color theme="0" tint="-0.24994659260841701"/>
      </bottom>
      <diagonal/>
    </border>
    <border>
      <left/>
      <right/>
      <top style="thin">
        <color theme="0"/>
      </top>
      <bottom style="thin">
        <color theme="0"/>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s>
  <cellStyleXfs count="1">
    <xf numFmtId="0" fontId="0" fillId="0" borderId="0"/>
  </cellStyleXfs>
  <cellXfs count="103">
    <xf numFmtId="0" fontId="0" fillId="0" borderId="0" xfId="0"/>
    <xf numFmtId="0" fontId="3" fillId="0" borderId="0" xfId="0" applyFont="1" applyFill="1"/>
    <xf numFmtId="0" fontId="3" fillId="0" borderId="0" xfId="0" applyFont="1" applyFill="1" applyAlignment="1"/>
    <xf numFmtId="0" fontId="3" fillId="0" borderId="0" xfId="0" applyFont="1" applyFill="1" applyBorder="1" applyAlignment="1">
      <alignment vertical="center"/>
    </xf>
    <xf numFmtId="0" fontId="3" fillId="0" borderId="0" xfId="0" applyFont="1" applyFill="1" applyAlignment="1">
      <alignment vertical="center"/>
    </xf>
    <xf numFmtId="0" fontId="0" fillId="0" borderId="0" xfId="0" applyAlignment="1">
      <alignment horizontal="left"/>
    </xf>
    <xf numFmtId="0" fontId="0" fillId="0" borderId="0" xfId="0" applyAlignment="1">
      <alignment horizontal="left" vertical="center"/>
    </xf>
    <xf numFmtId="0" fontId="3" fillId="0" borderId="0" xfId="0" applyFont="1" applyFill="1" applyAlignment="1">
      <alignment horizontal="left"/>
    </xf>
    <xf numFmtId="0" fontId="2" fillId="0" borderId="0" xfId="0" applyFont="1" applyFill="1" applyAlignment="1">
      <alignment horizontal="left"/>
    </xf>
    <xf numFmtId="0" fontId="0" fillId="0" borderId="0" xfId="0" applyAlignment="1">
      <alignment vertical="center"/>
    </xf>
    <xf numFmtId="0" fontId="0" fillId="0" borderId="0" xfId="0" applyAlignment="1">
      <alignment horizontal="left" vertical="center" indent="1"/>
    </xf>
    <xf numFmtId="0" fontId="4" fillId="0" borderId="0" xfId="0" applyFont="1" applyFill="1" applyAlignment="1">
      <alignment horizontal="left" indent="1"/>
    </xf>
    <xf numFmtId="0" fontId="7" fillId="0" borderId="0" xfId="0" applyFont="1" applyAlignment="1">
      <alignment vertical="center"/>
    </xf>
    <xf numFmtId="0" fontId="13" fillId="2" borderId="0" xfId="0" applyFont="1" applyFill="1" applyAlignment="1">
      <alignment horizontal="left" vertical="center"/>
    </xf>
    <xf numFmtId="0" fontId="7" fillId="3" borderId="3" xfId="0" applyFont="1" applyFill="1" applyBorder="1" applyAlignment="1">
      <alignment horizontal="left" vertical="center"/>
    </xf>
    <xf numFmtId="0" fontId="7" fillId="4" borderId="3" xfId="0" applyFont="1" applyFill="1" applyBorder="1" applyAlignment="1">
      <alignment horizontal="left" vertical="center"/>
    </xf>
    <xf numFmtId="0" fontId="0" fillId="0" borderId="0" xfId="0" applyFill="1" applyAlignment="1">
      <alignment vertical="center"/>
    </xf>
    <xf numFmtId="20" fontId="0" fillId="0" borderId="0" xfId="0" applyNumberFormat="1" applyFill="1" applyAlignment="1">
      <alignment vertical="center"/>
    </xf>
    <xf numFmtId="20" fontId="0" fillId="0" borderId="0" xfId="0" applyNumberFormat="1" applyAlignment="1">
      <alignment vertical="center"/>
    </xf>
    <xf numFmtId="0" fontId="12" fillId="0" borderId="0" xfId="0" applyFont="1" applyAlignment="1">
      <alignment horizontal="left" vertical="center" indent="1"/>
    </xf>
    <xf numFmtId="0" fontId="10" fillId="0" borderId="0" xfId="0" applyFont="1" applyFill="1" applyAlignment="1">
      <alignment horizontal="left" indent="1"/>
    </xf>
    <xf numFmtId="49" fontId="3" fillId="0" borderId="0" xfId="0" applyNumberFormat="1" applyFont="1" applyFill="1" applyAlignment="1">
      <alignment vertical="center"/>
    </xf>
    <xf numFmtId="0" fontId="0" fillId="0" borderId="4" xfId="0" applyBorder="1" applyAlignment="1">
      <alignment vertical="center"/>
    </xf>
    <xf numFmtId="0" fontId="0" fillId="5" borderId="4" xfId="0" applyFill="1" applyBorder="1" applyAlignment="1">
      <alignment horizontal="center" vertical="center"/>
    </xf>
    <xf numFmtId="0" fontId="0" fillId="5" borderId="4" xfId="0" applyFill="1" applyBorder="1" applyAlignment="1">
      <alignment vertical="center"/>
    </xf>
    <xf numFmtId="0" fontId="0" fillId="0" borderId="4" xfId="0" applyFill="1" applyBorder="1" applyAlignment="1">
      <alignment vertical="center"/>
    </xf>
    <xf numFmtId="0" fontId="7" fillId="0" borderId="4" xfId="0" applyFont="1" applyBorder="1" applyAlignment="1">
      <alignment vertical="center"/>
    </xf>
    <xf numFmtId="20" fontId="0" fillId="0" borderId="6" xfId="0" applyNumberFormat="1" applyBorder="1" applyAlignment="1" applyProtection="1">
      <alignment vertical="center"/>
      <protection locked="0"/>
    </xf>
    <xf numFmtId="20" fontId="0" fillId="0" borderId="6" xfId="0" applyNumberFormat="1" applyFill="1" applyBorder="1" applyAlignment="1" applyProtection="1">
      <alignment vertical="center"/>
      <protection locked="0"/>
    </xf>
    <xf numFmtId="0" fontId="0" fillId="0" borderId="6" xfId="0" applyFill="1" applyBorder="1" applyAlignment="1" applyProtection="1">
      <alignment vertical="center"/>
      <protection locked="0"/>
    </xf>
    <xf numFmtId="0" fontId="13" fillId="2" borderId="7" xfId="0" applyFont="1" applyFill="1" applyBorder="1" applyAlignment="1" applyProtection="1">
      <alignment horizontal="left" vertical="center"/>
      <protection locked="0"/>
    </xf>
    <xf numFmtId="0" fontId="7" fillId="3" borderId="9" xfId="0" applyFont="1" applyFill="1" applyBorder="1" applyAlignment="1">
      <alignment horizontal="left" vertical="center"/>
    </xf>
    <xf numFmtId="0" fontId="7" fillId="4" borderId="9" xfId="0" applyFont="1" applyFill="1" applyBorder="1" applyAlignment="1">
      <alignment horizontal="left" vertical="center"/>
    </xf>
    <xf numFmtId="0" fontId="0" fillId="0" borderId="11" xfId="0" applyBorder="1" applyAlignment="1">
      <alignment vertical="center"/>
    </xf>
    <xf numFmtId="0" fontId="0" fillId="0" borderId="11" xfId="0" applyFill="1" applyBorder="1" applyAlignment="1">
      <alignment vertical="center"/>
    </xf>
    <xf numFmtId="0" fontId="7" fillId="4" borderId="12" xfId="0" applyFont="1" applyFill="1" applyBorder="1" applyAlignment="1">
      <alignment horizontal="left" vertical="center"/>
    </xf>
    <xf numFmtId="0" fontId="12" fillId="5" borderId="8" xfId="0" applyFont="1" applyFill="1" applyBorder="1" applyAlignment="1">
      <alignment horizontal="left" vertical="center" indent="1"/>
    </xf>
    <xf numFmtId="0" fontId="12" fillId="6" borderId="8" xfId="0" applyFont="1" applyFill="1" applyBorder="1" applyAlignment="1">
      <alignment horizontal="left" vertical="center" indent="1"/>
    </xf>
    <xf numFmtId="0" fontId="0" fillId="7" borderId="8" xfId="0" applyFill="1" applyBorder="1" applyAlignment="1">
      <alignment horizontal="left" vertical="center" indent="1"/>
    </xf>
    <xf numFmtId="0" fontId="12" fillId="8" borderId="8" xfId="0" applyFont="1" applyFill="1" applyBorder="1" applyAlignment="1">
      <alignment horizontal="left" vertical="center" indent="1"/>
    </xf>
    <xf numFmtId="0" fontId="12" fillId="9" borderId="8" xfId="0" applyFont="1" applyFill="1" applyBorder="1" applyAlignment="1">
      <alignment horizontal="left" vertical="center" indent="1"/>
    </xf>
    <xf numFmtId="0" fontId="12" fillId="12" borderId="10" xfId="0" applyFont="1" applyFill="1" applyBorder="1" applyAlignment="1">
      <alignment horizontal="left" vertical="center" indent="1"/>
    </xf>
    <xf numFmtId="0" fontId="0" fillId="0" borderId="4" xfId="0" applyBorder="1"/>
    <xf numFmtId="0" fontId="0" fillId="0" borderId="8" xfId="0" applyBorder="1"/>
    <xf numFmtId="0" fontId="0" fillId="0" borderId="9" xfId="0" applyBorder="1"/>
    <xf numFmtId="0" fontId="0" fillId="0" borderId="10" xfId="0" applyBorder="1"/>
    <xf numFmtId="0" fontId="0" fillId="0" borderId="11" xfId="0" applyBorder="1"/>
    <xf numFmtId="0" fontId="0" fillId="0" borderId="12" xfId="0" applyBorder="1"/>
    <xf numFmtId="0" fontId="0" fillId="0" borderId="0" xfId="0" applyBorder="1" applyAlignment="1">
      <alignment horizontal="left"/>
    </xf>
    <xf numFmtId="0" fontId="15" fillId="5" borderId="6" xfId="0" applyFont="1" applyFill="1" applyBorder="1" applyAlignment="1">
      <alignment horizontal="center" vertical="center"/>
    </xf>
    <xf numFmtId="0" fontId="0" fillId="6" borderId="6" xfId="0" applyFill="1" applyBorder="1" applyAlignment="1">
      <alignment horizontal="center" vertical="center"/>
    </xf>
    <xf numFmtId="0" fontId="0" fillId="7" borderId="6" xfId="0" applyFill="1" applyBorder="1" applyAlignment="1">
      <alignment horizontal="center" vertical="center"/>
    </xf>
    <xf numFmtId="0" fontId="0" fillId="8" borderId="6" xfId="0" applyFill="1" applyBorder="1" applyAlignment="1">
      <alignment horizontal="center" vertical="center"/>
    </xf>
    <xf numFmtId="0" fontId="0" fillId="9" borderId="6" xfId="0" applyFill="1" applyBorder="1" applyAlignment="1">
      <alignment horizontal="center" vertical="center"/>
    </xf>
    <xf numFmtId="0" fontId="0" fillId="12" borderId="7" xfId="0" applyFill="1" applyBorder="1" applyAlignment="1">
      <alignment horizontal="center" vertical="center"/>
    </xf>
    <xf numFmtId="0" fontId="0" fillId="6" borderId="4" xfId="0" applyFill="1" applyBorder="1" applyAlignment="1">
      <alignment horizontal="center" vertical="center"/>
    </xf>
    <xf numFmtId="0" fontId="0" fillId="7" borderId="4" xfId="0" applyFill="1" applyBorder="1" applyAlignment="1">
      <alignment horizontal="center" vertical="center"/>
    </xf>
    <xf numFmtId="0" fontId="0" fillId="8" borderId="4" xfId="0" applyFill="1" applyBorder="1" applyAlignment="1">
      <alignment horizontal="center" vertical="center"/>
    </xf>
    <xf numFmtId="0" fontId="0" fillId="9" borderId="4" xfId="0" applyFill="1" applyBorder="1" applyAlignment="1">
      <alignment horizontal="center" vertical="center"/>
    </xf>
    <xf numFmtId="0" fontId="0" fillId="12" borderId="9" xfId="0" applyFill="1" applyBorder="1" applyAlignment="1">
      <alignment horizontal="center" vertical="center"/>
    </xf>
    <xf numFmtId="0" fontId="15" fillId="5" borderId="11" xfId="0" applyFont="1" applyFill="1" applyBorder="1" applyAlignment="1">
      <alignment horizontal="center" vertical="center"/>
    </xf>
    <xf numFmtId="0" fontId="15" fillId="6" borderId="11" xfId="0" applyFont="1" applyFill="1" applyBorder="1" applyAlignment="1">
      <alignment horizontal="center" vertical="center"/>
    </xf>
    <xf numFmtId="0" fontId="15" fillId="7" borderId="11" xfId="0" applyFont="1" applyFill="1" applyBorder="1" applyAlignment="1">
      <alignment horizontal="center" vertical="center"/>
    </xf>
    <xf numFmtId="0" fontId="15" fillId="8" borderId="11" xfId="0" applyFont="1" applyFill="1" applyBorder="1" applyAlignment="1">
      <alignment horizontal="center" vertical="center"/>
    </xf>
    <xf numFmtId="0" fontId="15" fillId="9" borderId="11" xfId="0" applyFont="1" applyFill="1" applyBorder="1" applyAlignment="1">
      <alignment horizontal="center" vertical="center"/>
    </xf>
    <xf numFmtId="0" fontId="15" fillId="12" borderId="11" xfId="0" applyFont="1" applyFill="1" applyBorder="1" applyAlignment="1">
      <alignment horizontal="center" vertical="center"/>
    </xf>
    <xf numFmtId="0" fontId="0" fillId="13" borderId="0" xfId="0" applyFill="1"/>
    <xf numFmtId="0" fontId="0" fillId="14" borderId="0" xfId="0" applyFill="1"/>
    <xf numFmtId="0" fontId="0" fillId="15" borderId="0" xfId="0" applyFill="1"/>
    <xf numFmtId="0" fontId="0" fillId="16" borderId="0" xfId="0" applyFill="1"/>
    <xf numFmtId="0" fontId="0" fillId="11" borderId="0" xfId="0" applyFill="1"/>
    <xf numFmtId="0" fontId="0" fillId="17" borderId="0" xfId="0" applyFill="1"/>
    <xf numFmtId="0" fontId="0" fillId="18" borderId="0" xfId="0" applyFill="1"/>
    <xf numFmtId="0" fontId="0" fillId="10" borderId="0" xfId="0" applyFill="1"/>
    <xf numFmtId="0" fontId="0" fillId="0" borderId="13" xfId="0" applyBorder="1"/>
    <xf numFmtId="0" fontId="0" fillId="0" borderId="14" xfId="0" applyBorder="1"/>
    <xf numFmtId="0" fontId="0" fillId="0" borderId="15" xfId="0" applyBorder="1"/>
    <xf numFmtId="0" fontId="0" fillId="0" borderId="8" xfId="0" applyBorder="1" applyAlignment="1">
      <alignment horizontal="center"/>
    </xf>
    <xf numFmtId="0" fontId="0" fillId="0" borderId="4" xfId="0" applyBorder="1" applyAlignment="1">
      <alignment horizontal="center"/>
    </xf>
    <xf numFmtId="0" fontId="0" fillId="0" borderId="9" xfId="0" applyBorder="1" applyAlignment="1">
      <alignment horizontal="center"/>
    </xf>
    <xf numFmtId="0" fontId="0" fillId="0" borderId="10" xfId="0" applyBorder="1" applyAlignment="1">
      <alignment horizontal="center"/>
    </xf>
    <xf numFmtId="0" fontId="0" fillId="0" borderId="11" xfId="0" applyBorder="1" applyAlignment="1">
      <alignment horizontal="center"/>
    </xf>
    <xf numFmtId="0" fontId="0" fillId="0" borderId="12" xfId="0" applyBorder="1" applyAlignment="1">
      <alignment horizontal="center"/>
    </xf>
    <xf numFmtId="0" fontId="0" fillId="0" borderId="0" xfId="0" applyAlignment="1"/>
    <xf numFmtId="164" fontId="6" fillId="0" borderId="5" xfId="0" applyNumberFormat="1" applyFont="1" applyBorder="1" applyAlignment="1" applyProtection="1">
      <alignment horizontal="left" vertical="center" indent="1"/>
      <protection locked="0"/>
    </xf>
    <xf numFmtId="164" fontId="11" fillId="0" borderId="0" xfId="0" applyNumberFormat="1" applyFont="1" applyAlignment="1">
      <alignment horizontal="left" vertical="center" indent="1"/>
    </xf>
    <xf numFmtId="0" fontId="16" fillId="0" borderId="0" xfId="0" applyFont="1" applyAlignment="1">
      <alignment horizontal="left" vertical="center" wrapText="1"/>
    </xf>
    <xf numFmtId="0" fontId="0" fillId="0" borderId="13" xfId="0" applyBorder="1" applyAlignment="1">
      <alignment horizontal="center"/>
    </xf>
    <xf numFmtId="0" fontId="0" fillId="0" borderId="16" xfId="0" applyBorder="1" applyAlignment="1">
      <alignment horizontal="center"/>
    </xf>
    <xf numFmtId="0" fontId="0" fillId="0" borderId="17" xfId="0" applyBorder="1" applyAlignment="1">
      <alignment horizontal="center"/>
    </xf>
    <xf numFmtId="0" fontId="0" fillId="0" borderId="6" xfId="0" applyBorder="1" applyAlignment="1">
      <alignment horizontal="center"/>
    </xf>
    <xf numFmtId="0" fontId="0" fillId="0" borderId="7" xfId="0" applyBorder="1" applyAlignment="1">
      <alignment horizontal="center"/>
    </xf>
    <xf numFmtId="0" fontId="0" fillId="0" borderId="5" xfId="0" applyBorder="1" applyAlignment="1">
      <alignment horizontal="center"/>
    </xf>
    <xf numFmtId="0" fontId="9" fillId="0" borderId="0" xfId="0" applyFont="1" applyFill="1" applyAlignment="1">
      <alignment horizontal="left" indent="1"/>
    </xf>
    <xf numFmtId="0" fontId="5" fillId="0" borderId="0" xfId="0" applyFont="1" applyFill="1" applyAlignment="1">
      <alignment horizontal="left" indent="1"/>
    </xf>
    <xf numFmtId="14" fontId="8" fillId="0" borderId="1" xfId="0" applyNumberFormat="1" applyFont="1" applyFill="1" applyBorder="1" applyAlignment="1">
      <alignment horizontal="left" wrapText="1"/>
    </xf>
    <xf numFmtId="0" fontId="0" fillId="0" borderId="2" xfId="0" applyBorder="1" applyAlignment="1">
      <alignment horizontal="left"/>
    </xf>
    <xf numFmtId="0" fontId="0" fillId="0" borderId="10" xfId="0" applyBorder="1" applyAlignment="1">
      <alignment horizontal="center" vertical="center" wrapText="1"/>
    </xf>
    <xf numFmtId="0" fontId="0" fillId="0" borderId="11" xfId="0" applyBorder="1" applyAlignment="1">
      <alignment horizontal="center" vertical="center" wrapText="1"/>
    </xf>
    <xf numFmtId="0" fontId="0" fillId="0" borderId="8" xfId="0" applyBorder="1" applyAlignment="1">
      <alignment horizontal="center" vertical="center" wrapText="1"/>
    </xf>
    <xf numFmtId="0" fontId="0" fillId="0" borderId="4" xfId="0" applyBorder="1"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center" wrapText="1"/>
    </xf>
  </cellXfs>
  <cellStyles count="1">
    <cellStyle name="Normal" xfId="0" builtinId="0" customBuiltin="1"/>
  </cellStyles>
  <dxfs count="270">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ill>
        <patternFill patternType="none">
          <fgColor indexed="64"/>
          <bgColor indexed="65"/>
        </patternFill>
      </fill>
      <alignment horizontal="general" vertical="center" textRotation="0" wrapText="0" inden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fill>
        <patternFill patternType="none">
          <fgColor indexed="64"/>
          <bgColor indexed="65"/>
        </patternFill>
      </fill>
      <alignment horizontal="general" vertical="center" textRotation="0" wrapText="0" inden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10"/>
        <name val="Arial"/>
        <scheme val="none"/>
      </font>
      <numFmt numFmtId="0" formatCode="General"/>
      <fill>
        <patternFill patternType="none">
          <fgColor indexed="64"/>
          <bgColor indexed="65"/>
        </patternFill>
      </fill>
      <alignment horizontal="general" vertical="bottom" textRotation="0" wrapText="0" relativeIndent="0" justifyLastLine="0" shrinkToFit="0" readingOrder="0"/>
      <border diagonalUp="0" diagonalDown="0">
        <left/>
        <right/>
        <top/>
        <bottom/>
        <vertical/>
        <horizontal/>
      </border>
    </dxf>
    <dxf>
      <alignment horizontal="left" vertical="center" textRotation="0" wrapText="0" indent="1" justifyLastLine="0" shrinkToFit="0" readingOrder="0"/>
    </dxf>
    <dxf>
      <alignment vertical="center" textRotation="0" wrapText="0" justifyLastLine="0" shrinkToFit="0" readingOrder="0"/>
    </dxf>
    <dxf>
      <alignment vertical="center" textRotation="0" wrapTex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ill>
        <patternFill patternType="none">
          <fgColor indexed="64"/>
          <bgColor indexed="65"/>
        </patternFill>
      </fill>
      <alignment horizontal="general" vertical="center" textRotation="0" wrapText="0" inden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fill>
        <patternFill patternType="none">
          <fgColor indexed="64"/>
          <bgColor indexed="65"/>
        </patternFill>
      </fill>
      <alignment horizontal="general" vertical="center" textRotation="0" wrapText="0" inden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10"/>
        <name val="Arial"/>
        <scheme val="none"/>
      </font>
      <numFmt numFmtId="0" formatCode="General"/>
      <fill>
        <patternFill patternType="none">
          <fgColor indexed="64"/>
          <bgColor indexed="65"/>
        </patternFill>
      </fill>
      <alignment horizontal="general" vertical="bottom" textRotation="0" wrapText="0" relativeIndent="0" justifyLastLine="0" shrinkToFit="0" readingOrder="0"/>
      <border diagonalUp="0" diagonalDown="0">
        <left/>
        <right/>
        <top/>
        <bottom/>
        <vertical/>
        <horizontal/>
      </border>
    </dxf>
    <dxf>
      <alignment horizontal="left" vertical="center" textRotation="0" wrapText="0" indent="1" justifyLastLine="0" shrinkToFit="0" readingOrder="0"/>
    </dxf>
    <dxf>
      <alignment vertical="center" textRotation="0" wrapText="0" justifyLastLine="0" shrinkToFit="0" readingOrder="0"/>
    </dxf>
    <dxf>
      <alignment vertical="center" textRotation="0" wrapTex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ill>
        <patternFill patternType="none">
          <fgColor indexed="64"/>
          <bgColor indexed="65"/>
        </patternFill>
      </fill>
      <alignment horizontal="general" vertical="center" textRotation="0" wrapText="0" inden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fill>
        <patternFill patternType="none">
          <fgColor indexed="64"/>
          <bgColor indexed="65"/>
        </patternFill>
      </fill>
      <alignment horizontal="general" vertical="center" textRotation="0" wrapText="0" inden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10"/>
        <name val="Arial"/>
        <scheme val="none"/>
      </font>
      <numFmt numFmtId="0" formatCode="General"/>
      <fill>
        <patternFill patternType="none">
          <fgColor indexed="64"/>
          <bgColor indexed="65"/>
        </patternFill>
      </fill>
      <alignment horizontal="general" vertical="bottom" textRotation="0" wrapText="0" relativeIndent="0" justifyLastLine="0" shrinkToFit="0" readingOrder="0"/>
      <border diagonalUp="0" diagonalDown="0">
        <left/>
        <right/>
        <top/>
        <bottom/>
        <vertical/>
        <horizontal/>
      </border>
    </dxf>
    <dxf>
      <alignment horizontal="left" vertical="center" textRotation="0" wrapText="0" indent="1" justifyLastLine="0" shrinkToFit="0" readingOrder="0"/>
    </dxf>
    <dxf>
      <alignment vertical="center" textRotation="0" wrapText="0" justifyLastLine="0" shrinkToFit="0" readingOrder="0"/>
    </dxf>
    <dxf>
      <alignment vertical="center" textRotation="0" wrapTex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ill>
        <patternFill patternType="none">
          <fgColor indexed="64"/>
          <bgColor indexed="65"/>
        </patternFill>
      </fill>
      <alignment horizontal="general" vertical="center" textRotation="0" wrapText="0" inden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fill>
        <patternFill patternType="none">
          <fgColor indexed="64"/>
          <bgColor indexed="65"/>
        </patternFill>
      </fill>
      <alignment horizontal="general" vertical="center" textRotation="0" wrapText="0" inden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10"/>
        <name val="Arial"/>
        <scheme val="none"/>
      </font>
      <numFmt numFmtId="0" formatCode="General"/>
      <fill>
        <patternFill patternType="none">
          <fgColor indexed="64"/>
          <bgColor indexed="65"/>
        </patternFill>
      </fill>
      <alignment horizontal="general" vertical="bottom" textRotation="0" wrapText="0" relativeIndent="0" justifyLastLine="0" shrinkToFit="0" readingOrder="0"/>
      <border diagonalUp="0" diagonalDown="0">
        <left/>
        <right/>
        <top/>
        <bottom/>
        <vertical/>
        <horizontal/>
      </border>
    </dxf>
    <dxf>
      <alignment horizontal="left" vertical="center" textRotation="0" wrapText="0" indent="1" justifyLastLine="0" shrinkToFit="0" readingOrder="0"/>
    </dxf>
    <dxf>
      <alignment vertical="center" textRotation="0" wrapText="0" justifyLastLine="0" shrinkToFit="0" readingOrder="0"/>
    </dxf>
    <dxf>
      <alignment vertical="center" textRotation="0" wrapTex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ill>
        <patternFill patternType="none">
          <fgColor indexed="64"/>
          <bgColor indexed="65"/>
        </patternFill>
      </fill>
      <alignment horizontal="general" vertical="center" textRotation="0" wrapText="0" inden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fill>
        <patternFill patternType="none">
          <fgColor indexed="64"/>
          <bgColor indexed="65"/>
        </patternFill>
      </fill>
      <alignment horizontal="general" vertical="center" textRotation="0" wrapText="0" inden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10"/>
        <name val="Arial"/>
        <scheme val="none"/>
      </font>
      <numFmt numFmtId="0" formatCode="General"/>
      <fill>
        <patternFill patternType="none">
          <fgColor indexed="64"/>
          <bgColor indexed="65"/>
        </patternFill>
      </fill>
      <alignment horizontal="general" vertical="bottom" textRotation="0" wrapText="0" relativeIndent="0" justifyLastLine="0" shrinkToFit="0" readingOrder="0"/>
      <border diagonalUp="0" diagonalDown="0">
        <left/>
        <right/>
        <top/>
        <bottom/>
        <vertical/>
        <horizontal/>
      </border>
    </dxf>
    <dxf>
      <alignment horizontal="left" vertical="center" textRotation="0" wrapText="0" indent="1" justifyLastLine="0" shrinkToFit="0" readingOrder="0"/>
    </dxf>
    <dxf>
      <alignment vertical="center" textRotation="0" wrapText="0" justifyLastLine="0" shrinkToFit="0" readingOrder="0"/>
    </dxf>
    <dxf>
      <alignment vertical="center" textRotation="0" wrapTex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dxf>
    <dxf>
      <fill>
        <patternFill patternType="none">
          <fgColor indexed="64"/>
          <bgColor indexed="65"/>
        </patternFill>
      </fill>
      <alignment horizontal="general" vertical="center" textRotation="0" wrapText="0" inden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fill>
        <patternFill patternType="none">
          <fgColor indexed="64"/>
          <bgColor indexed="65"/>
        </patternFill>
      </fill>
      <alignment horizontal="general" vertical="center" textRotation="0" wrapText="0" inden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dxf>
    <dxf>
      <font>
        <u val="none"/>
        <vertAlign val="baseline"/>
        <sz val="10"/>
        <name val="Arial"/>
        <scheme val="none"/>
      </font>
      <numFmt numFmtId="0" formatCode="General"/>
      <fill>
        <patternFill patternType="none">
          <fgColor indexed="64"/>
          <bgColor indexed="65"/>
        </patternFill>
      </fill>
      <alignment horizontal="general" vertical="bottom" textRotation="0" wrapText="0" relativeIndent="0" justifyLastLine="0" shrinkToFit="0" readingOrder="0"/>
      <border diagonalUp="0" diagonalDown="0">
        <left/>
        <right/>
        <top/>
        <bottom/>
        <vertical/>
        <horizontal/>
      </border>
    </dxf>
    <dxf>
      <alignment horizontal="left" vertical="center" textRotation="0" wrapText="0" indent="1" justifyLastLine="0" shrinkToFit="0" readingOrder="0"/>
    </dxf>
    <dxf>
      <alignment vertical="center" textRotation="0" wrapText="0" justifyLastLine="0" shrinkToFit="0" readingOrder="0"/>
    </dxf>
    <dxf>
      <alignment vertical="center" textRotation="0" wrapText="0" justifyLastLine="0" shrinkToFit="0" readingOrder="0"/>
    </dxf>
    <dxf>
      <alignment vertical="center" textRotation="0" wrapText="0" justifyLastLine="0" shrinkToFit="0" readingOrder="0"/>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u val="none"/>
        <vertAlign val="baseline"/>
        <sz val="8"/>
        <color indexed="63"/>
        <name val="Calibri"/>
        <scheme val="minor"/>
      </font>
      <fill>
        <patternFill patternType="none">
          <fgColor indexed="64"/>
          <bgColor indexed="65"/>
        </patternFill>
      </fill>
      <alignment horizontal="center" vertical="center" textRotation="0" wrapText="0" relativeIndent="0" justifyLastLine="0" shrinkToFit="0" readingOrder="0"/>
    </dxf>
    <dxf>
      <alignment vertical="center" textRotation="0" wrapTex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ill>
        <patternFill patternType="none">
          <fgColor indexed="64"/>
          <bgColor indexed="65"/>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fill>
        <patternFill patternType="none">
          <fgColor indexed="64"/>
          <bgColor indexed="65"/>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u val="none"/>
        <vertAlign val="baseline"/>
        <sz val="8"/>
        <color indexed="63"/>
        <name val="Calibri"/>
        <scheme val="minor"/>
      </font>
      <fill>
        <patternFill patternType="none">
          <fgColor indexed="64"/>
          <bgColor indexed="65"/>
        </patternFill>
      </fill>
      <alignment horizontal="center" vertical="center" textRotation="0" wrapText="1" relativeIndent="0" justifyLastLine="0" shrinkToFit="0" readingOrder="0"/>
    </dxf>
    <dxf>
      <alignment vertical="center" textRotation="0" wrapTex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u val="none"/>
        <vertAlign val="baseline"/>
        <sz val="10"/>
        <name val="Arial"/>
        <scheme val="none"/>
      </font>
      <numFmt numFmtId="0" formatCode="General"/>
      <fill>
        <patternFill patternType="none">
          <fgColor indexed="64"/>
          <bgColor indexed="65"/>
        </patternFill>
      </fill>
      <alignment horizontal="general" vertical="bottom" textRotation="0" wrapText="0" relativeIndent="0" justifyLastLine="0" shrinkToFit="0" readingOrder="0"/>
      <border diagonalUp="0" diagonalDown="0">
        <left/>
        <right/>
        <top/>
        <bottom/>
        <vertical/>
        <horizontal/>
      </border>
    </dxf>
    <dxf>
      <alignment horizontal="left" vertical="center" textRotation="0" wrapText="0" indent="1" justifyLastLine="0" shrinkToFit="0" readingOrder="0"/>
      <border diagonalUp="0" diagonalDown="0">
        <left/>
        <right style="thin">
          <color indexed="64"/>
        </right>
        <top style="thin">
          <color indexed="64"/>
        </top>
        <bottom style="thin">
          <color indexed="64"/>
        </bottom>
        <vertical style="thin">
          <color indexed="64"/>
        </vertical>
        <horizontal style="thin">
          <color indexed="64"/>
        </horizontal>
      </border>
    </dxf>
    <dxf>
      <alignment vertical="center" textRotation="0" wrapText="0" justifyLastLine="0" shrinkToFit="0" readingOrder="0"/>
      <border diagonalUp="0" diagonalDown="0">
        <left style="thin">
          <color indexed="64"/>
        </left>
        <right style="thin">
          <color indexed="64"/>
        </right>
        <top/>
        <bottom/>
        <vertical style="thin">
          <color indexed="64"/>
        </vertical>
        <horizontal style="thin">
          <color indexed="64"/>
        </horizontal>
      </border>
    </dxf>
    <dxf>
      <alignment vertical="center" textRotation="0" wrapText="0" justifyLastLine="0" shrinkToFit="0" readingOrder="0"/>
    </dxf>
    <dxf>
      <alignment vertical="center" textRotation="0" wrapText="0" justifyLastLine="0" shrinkToFit="0" readingOrder="0"/>
      <border diagonalUp="0" diagonalDown="0">
        <left style="thin">
          <color indexed="64"/>
        </left>
        <right style="thin">
          <color indexed="64"/>
        </right>
        <top/>
        <bottom/>
        <vertical style="thin">
          <color indexed="64"/>
        </vertical>
        <horizontal style="thin">
          <color indexed="64"/>
        </horizontal>
      </border>
      <protection locked="0" hidden="0"/>
    </dxf>
    <dxf>
      <font>
        <sz val="7.5"/>
      </font>
      <fill>
        <patternFill>
          <bgColor theme="4" tint="0.79998168889431442"/>
        </patternFill>
      </fill>
      <border diagonalUp="0" diagonalDown="0">
        <top style="thin">
          <color theme="0"/>
        </top>
        <bottom style="thin">
          <color theme="0"/>
        </bottom>
        <horizontal style="thin">
          <color theme="0"/>
        </horizontal>
      </border>
    </dxf>
    <dxf>
      <font>
        <sz val="7.5"/>
      </font>
      <fill>
        <patternFill>
          <bgColor theme="6" tint="0.79998168889431442"/>
        </patternFill>
      </fill>
      <border diagonalUp="0" diagonalDown="0">
        <top style="thin">
          <color theme="0"/>
        </top>
        <bottom style="thin">
          <color theme="0"/>
        </bottom>
        <horizontal style="thin">
          <color theme="0"/>
        </horizontal>
      </border>
    </dxf>
    <dxf>
      <font>
        <sz val="8"/>
        <color theme="0"/>
      </font>
      <fill>
        <patternFill>
          <bgColor theme="4"/>
        </patternFill>
      </fill>
    </dxf>
    <dxf>
      <font>
        <sz val="8"/>
      </font>
    </dxf>
  </dxfs>
  <tableStyles count="1" defaultTableStyle="TableStyleMedium9" defaultPivotStyle="PivotStyleLight16">
    <tableStyle name="Shift Schedule" pivot="0" count="4" xr9:uid="{00000000-0011-0000-FFFF-FFFF00000000}">
      <tableStyleElement type="wholeTable" dxfId="269"/>
      <tableStyleElement type="headerRow" dxfId="268"/>
      <tableStyleElement type="firstRowStripe" dxfId="267"/>
      <tableStyleElement type="secondRowStripe" dxfId="266"/>
    </tableStyle>
  </tableStyles>
  <colors>
    <indexedColors>
      <rgbColor rgb="00000000"/>
      <rgbColor rgb="00FFFFFF"/>
      <rgbColor rgb="00FF0000"/>
      <rgbColor rgb="0000FF00"/>
      <rgbColor rgb="000000FF"/>
      <rgbColor rgb="00FFFF00"/>
      <rgbColor rgb="00FF00FF"/>
      <rgbColor rgb="0000FFFF"/>
      <rgbColor rgb="00D6EDFC"/>
      <rgbColor rgb="00FFFFFF"/>
      <rgbColor rgb="00E6F4E4"/>
      <rgbColor rgb="0000FF00"/>
      <rgbColor rgb="000000FF"/>
      <rgbColor rgb="00FFFF00"/>
      <rgbColor rgb="00FFEEC9"/>
      <rgbColor rgb="0000FFFF"/>
      <rgbColor rgb="00F7DCE1"/>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FFE1E2"/>
      <rgbColor rgb="00FDF1DF"/>
      <rgbColor rgb="00FFCCFF"/>
      <rgbColor rgb="0000CCFF"/>
      <rgbColor rgb="00CCFFFF"/>
      <rgbColor rgb="00CCFFCC"/>
      <rgbColor rgb="00FFFF99"/>
      <rgbColor rgb="00FDFBEB"/>
      <rgbColor rgb="00FF99CC"/>
      <rgbColor rgb="00EAEAEA"/>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73F13"/>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10" Type="http://schemas.openxmlformats.org/officeDocument/2006/relationships/customXml" Target="../customXml/item3.xml"/><Relationship Id="rId4" Type="http://schemas.openxmlformats.org/officeDocument/2006/relationships/theme" Target="theme/theme1.xml"/><Relationship Id="rId9" Type="http://schemas.openxmlformats.org/officeDocument/2006/relationships/customXml" Target="../customXml/item2.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able1" displayName="Table1" ref="B6:S12" headerRowDxfId="265" dataDxfId="264" totalsRowDxfId="263" headerRowCellStyle="Normal" dataCellStyle="Normal" totalsRowCellStyle="Normal">
  <tableColumns count="18">
    <tableColumn id="1" xr3:uid="{00000000-0010-0000-0000-000001000000}" name="lundi 31 décembre 2018" totalsRowLabel="Total" dataDxfId="262" totalsRowDxfId="261" dataCellStyle="Normal"/>
    <tableColumn id="2" xr3:uid="{00000000-0010-0000-0000-000002000000}" name="08:00" dataDxfId="260" totalsRowDxfId="259" dataCellStyle="Normal"/>
    <tableColumn id="3" xr3:uid="{00000000-0010-0000-0000-000003000000}" name="09:00" dataDxfId="258" totalsRowDxfId="257" dataCellStyle="Normal"/>
    <tableColumn id="4" xr3:uid="{00000000-0010-0000-0000-000004000000}" name="10:00" dataDxfId="256" totalsRowDxfId="255" dataCellStyle="Normal"/>
    <tableColumn id="5" xr3:uid="{00000000-0010-0000-0000-000005000000}" name="11:00" dataDxfId="254" totalsRowDxfId="253" dataCellStyle="Normal"/>
    <tableColumn id="6" xr3:uid="{00000000-0010-0000-0000-000006000000}" name="12:00" dataDxfId="252" totalsRowDxfId="251" dataCellStyle="Normal"/>
    <tableColumn id="7" xr3:uid="{00000000-0010-0000-0000-000007000000}" name="13:00" dataDxfId="250" totalsRowDxfId="249" dataCellStyle="Normal"/>
    <tableColumn id="8" xr3:uid="{00000000-0010-0000-0000-000008000000}" name="14:00" dataDxfId="248" totalsRowDxfId="247" dataCellStyle="Normal"/>
    <tableColumn id="9" xr3:uid="{00000000-0010-0000-0000-000009000000}" name="15:00" dataDxfId="246" totalsRowDxfId="245" dataCellStyle="Normal"/>
    <tableColumn id="10" xr3:uid="{00000000-0010-0000-0000-00000A000000}" name="16:00" dataDxfId="244" totalsRowDxfId="243" dataCellStyle="Normal"/>
    <tableColumn id="11" xr3:uid="{00000000-0010-0000-0000-00000B000000}" name="17:00" dataDxfId="242" totalsRowDxfId="241" dataCellStyle="Normal"/>
    <tableColumn id="12" xr3:uid="{00000000-0010-0000-0000-00000C000000}" name="18:00" totalsRowFunction="sum" dataDxfId="240" dataCellStyle="Normal"/>
    <tableColumn id="13" xr3:uid="{111B474B-E94B-8243-872A-8549CCC04F51}" name="19:00" dataDxfId="239" totalsRowDxfId="238" dataCellStyle="Normal" totalsRowCellStyle="Normal"/>
    <tableColumn id="14" xr3:uid="{AC866685-B722-3F40-9362-EA8C951FBAAE}" name="20:00" dataDxfId="237" totalsRowDxfId="236" dataCellStyle="Normal" totalsRowCellStyle="Normal"/>
    <tableColumn id="15" xr3:uid="{FD3D1E93-F05A-CA48-BEDD-B85042CC50CC}" name="21:00" dataDxfId="235" totalsRowDxfId="234" dataCellStyle="Normal" totalsRowCellStyle="Normal"/>
    <tableColumn id="16" xr3:uid="{2E73847C-8D57-EA45-B600-5E8343BB1D75}" name="23:00" dataDxfId="233" totalsRowDxfId="232" dataCellStyle="Normal" totalsRowCellStyle="Normal"/>
    <tableColumn id="18" xr3:uid="{027C5C39-06FC-F244-8C4D-9D549EFA4F9F}" name="00:00" dataDxfId="231" totalsRowDxfId="230" dataCellStyle="Normal" totalsRowCellStyle="Normal"/>
    <tableColumn id="19" xr3:uid="{859EB31D-6745-6540-BCDB-A5595B12E35D}" name="Absence" dataDxfId="229" totalsRowDxfId="228" dataCellStyle="Normal" totalsRowCellStyle="Normal"/>
  </tableColumns>
  <tableStyleInfo name="Shift Schedule"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928E928B-1818-8841-B702-0DB88676B15E}" name="Table110" displayName="Table110" ref="B14:S20" headerRowDxfId="227" dataDxfId="226" totalsRowDxfId="225" headerRowCellStyle="Normal" dataCellStyle="Normal" totalsRowCellStyle="Normal">
  <tableColumns count="18">
    <tableColumn id="1" xr3:uid="{714F56E0-DEC8-6A41-B508-CE1E5DB1E4AF}" name="samedi 0 janvier 1900" totalsRowLabel="Total" dataDxfId="224" totalsRowDxfId="223" dataCellStyle="Normal"/>
    <tableColumn id="2" xr3:uid="{3A6E5C3F-05D9-1D42-87A9-46F93A215D7C}" name="08:00" dataDxfId="222" totalsRowDxfId="221" dataCellStyle="Normal"/>
    <tableColumn id="3" xr3:uid="{1BEA95CD-24A4-1A49-A215-D442DD3B2C82}" name="09:00" dataDxfId="220" totalsRowDxfId="219" dataCellStyle="Normal"/>
    <tableColumn id="4" xr3:uid="{FDD62543-CF86-904C-BA91-13DB0E24DD58}" name="10:00" dataDxfId="218" totalsRowDxfId="217" dataCellStyle="Normal"/>
    <tableColumn id="5" xr3:uid="{0AC908FD-E8F9-BE45-8C9C-5333105D48D3}" name="11:00" dataDxfId="216" totalsRowDxfId="215" dataCellStyle="Normal"/>
    <tableColumn id="6" xr3:uid="{4E85538E-3DB4-1145-B711-E4A1605A474D}" name="12:00" dataDxfId="214" totalsRowDxfId="213" dataCellStyle="Normal"/>
    <tableColumn id="7" xr3:uid="{B22076C3-A40A-5F49-8AAC-B389416CD0E9}" name="13:00" dataDxfId="212" totalsRowDxfId="211" dataCellStyle="Normal"/>
    <tableColumn id="8" xr3:uid="{4301E321-EE75-F649-9588-C4F17B827B36}" name="14:00" dataDxfId="210" totalsRowDxfId="209" dataCellStyle="Normal"/>
    <tableColumn id="9" xr3:uid="{ED3BD888-1246-AE43-A164-05B6A9031DCC}" name="15:00" dataDxfId="208" totalsRowDxfId="207" dataCellStyle="Normal"/>
    <tableColumn id="10" xr3:uid="{FD126A09-34D2-0E42-8F4F-D0AEC595F6B1}" name="16:00" dataDxfId="206" totalsRowDxfId="205" dataCellStyle="Normal"/>
    <tableColumn id="11" xr3:uid="{332A6F67-3B18-C341-A1B5-C2C5F1889BC6}" name="17:00" dataDxfId="204" totalsRowDxfId="203" dataCellStyle="Normal"/>
    <tableColumn id="12" xr3:uid="{B62D9794-C048-0944-9849-6907E3C2E15B}" name="18:00" totalsRowFunction="sum" dataDxfId="202" dataCellStyle="Normal"/>
    <tableColumn id="13" xr3:uid="{AE7D9F7F-FAA4-7044-9059-20FBAF98ED71}" name="19:00" dataDxfId="201" totalsRowDxfId="200" dataCellStyle="Normal" totalsRowCellStyle="Normal"/>
    <tableColumn id="14" xr3:uid="{C80631AF-3AA2-B642-8C9B-6BB6EB11B37E}" name="20:00" dataDxfId="199" totalsRowDxfId="198" dataCellStyle="Normal" totalsRowCellStyle="Normal"/>
    <tableColumn id="15" xr3:uid="{7C4FFD8E-B50A-EC40-83F3-7924B85D86AB}" name="21:00" dataDxfId="197" totalsRowDxfId="196" dataCellStyle="Normal" totalsRowCellStyle="Normal"/>
    <tableColumn id="16" xr3:uid="{56B4C2EC-7B20-2848-B4DF-A9734D34EBDA}" name="23:00" dataDxfId="195" totalsRowDxfId="194" dataCellStyle="Normal" totalsRowCellStyle="Normal"/>
    <tableColumn id="18" xr3:uid="{21997A82-58BA-E049-939E-D5A7BFB39A37}" name="00:00" dataDxfId="193" totalsRowDxfId="192" dataCellStyle="Normal" totalsRowCellStyle="Normal"/>
    <tableColumn id="19" xr3:uid="{E964C39E-F568-2940-8A02-AE634036E752}" name="Absence" dataDxfId="191" totalsRowDxfId="190" dataCellStyle="Normal" totalsRowCellStyle="Normal"/>
  </tableColumns>
  <tableStyleInfo name="Shift Schedule"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DF85450B-5D4F-E245-9953-227B08CFF196}" name="Table111" displayName="Table111" ref="B22:S28" headerRowDxfId="189" dataDxfId="188" totalsRowDxfId="187" headerRowCellStyle="Normal" dataCellStyle="Normal" totalsRowCellStyle="Normal">
  <tableColumns count="18">
    <tableColumn id="1" xr3:uid="{75305E22-A270-0140-A11D-8CF5744215D7}" name="samedi 0 janvier 1900" totalsRowLabel="Total" dataDxfId="186" totalsRowDxfId="185" dataCellStyle="Normal"/>
    <tableColumn id="2" xr3:uid="{7865BE0E-C5F5-BC47-89AA-205D122B86EE}" name="08:00" dataDxfId="184" totalsRowDxfId="183" dataCellStyle="Normal"/>
    <tableColumn id="3" xr3:uid="{CAC37AD9-21C3-D746-BB80-C8F36F4F039B}" name="09:00" dataDxfId="182" totalsRowDxfId="181" dataCellStyle="Normal"/>
    <tableColumn id="4" xr3:uid="{03C61D0D-42F0-DE43-BBF5-AFF6F7A8ABCA}" name="10:00" dataDxfId="180" totalsRowDxfId="179" dataCellStyle="Normal"/>
    <tableColumn id="5" xr3:uid="{1386B0E3-D057-BA4F-95E5-41F8D93E21B3}" name="11:00" dataDxfId="178" totalsRowDxfId="177" dataCellStyle="Normal"/>
    <tableColumn id="6" xr3:uid="{C0B70969-3AF8-D64E-ACBA-3ACD5DBC0FDE}" name="12:00" dataDxfId="176" totalsRowDxfId="175" dataCellStyle="Normal"/>
    <tableColumn id="7" xr3:uid="{116C1A3F-2AE0-C94B-8A2D-13DD00F5B399}" name="13:00" dataDxfId="174" totalsRowDxfId="173" dataCellStyle="Normal"/>
    <tableColumn id="8" xr3:uid="{47F7BE3A-DB1F-0142-90C2-AE8F18889C02}" name="14:00" dataDxfId="172" totalsRowDxfId="171" dataCellStyle="Normal"/>
    <tableColumn id="9" xr3:uid="{A59E1D11-D2F5-3D4A-B4EA-85BE650CAD6A}" name="15:00" dataDxfId="170" totalsRowDxfId="169" dataCellStyle="Normal"/>
    <tableColumn id="10" xr3:uid="{47EE214D-FBA5-8346-9D21-88EBEF2B0E1F}" name="16:00" dataDxfId="168" totalsRowDxfId="167" dataCellStyle="Normal"/>
    <tableColumn id="11" xr3:uid="{14768586-354C-6F4B-B2AC-E844F93B1F6D}" name="17:00" dataDxfId="166" totalsRowDxfId="165" dataCellStyle="Normal"/>
    <tableColumn id="12" xr3:uid="{6199F46A-FBEC-2242-B736-038242338BD3}" name="18:00" totalsRowFunction="sum" dataDxfId="164" dataCellStyle="Normal"/>
    <tableColumn id="13" xr3:uid="{D59E229F-F816-D248-9F6B-5604A20EF450}" name="19:00" dataDxfId="163" totalsRowDxfId="162" dataCellStyle="Normal" totalsRowCellStyle="Normal"/>
    <tableColumn id="14" xr3:uid="{18FECD66-1323-0F45-9D77-86413FD6FA48}" name="20:00" dataDxfId="161" totalsRowDxfId="160" dataCellStyle="Normal" totalsRowCellStyle="Normal"/>
    <tableColumn id="15" xr3:uid="{3134B1CD-EF7A-2244-A7D1-E21DAAA4B2BC}" name="21:00" dataDxfId="159" totalsRowDxfId="158" dataCellStyle="Normal" totalsRowCellStyle="Normal"/>
    <tableColumn id="16" xr3:uid="{0A2F3E2A-95E6-B448-831E-F173D3A4465C}" name="23:00" dataDxfId="157" totalsRowDxfId="156" dataCellStyle="Normal" totalsRowCellStyle="Normal"/>
    <tableColumn id="18" xr3:uid="{35CDF5AB-67DC-8D45-B02C-A86753E1AA33}" name="00:00" dataDxfId="155" totalsRowDxfId="154" dataCellStyle="Normal" totalsRowCellStyle="Normal"/>
    <tableColumn id="19" xr3:uid="{A2739508-A769-8442-8AA2-837F60075568}" name="Absence" dataDxfId="153" totalsRowDxfId="152" dataCellStyle="Normal" totalsRowCellStyle="Normal"/>
  </tableColumns>
  <tableStyleInfo name="Shift Schedule"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208EC879-842C-9440-9F2A-917C0F9FFCF7}" name="Table112" displayName="Table112" ref="B30:S36" headerRowDxfId="151" dataDxfId="150" totalsRowDxfId="149" headerRowCellStyle="Normal" dataCellStyle="Normal" totalsRowCellStyle="Normal">
  <tableColumns count="18">
    <tableColumn id="1" xr3:uid="{6988FE12-04E5-E04E-885B-EBCC833FC41C}" name="JEUDI" totalsRowLabel="Total" dataDxfId="148" totalsRowDxfId="147" dataCellStyle="Normal"/>
    <tableColumn id="2" xr3:uid="{9A3F4231-7CE0-CA4D-860D-7AE6D1B0B64E}" name="08:00" dataDxfId="146" totalsRowDxfId="145" dataCellStyle="Normal"/>
    <tableColumn id="3" xr3:uid="{DBCD9D3D-71F9-2F4B-98E1-EC1E5C63FE9F}" name="09:00" dataDxfId="144" totalsRowDxfId="143" dataCellStyle="Normal"/>
    <tableColumn id="4" xr3:uid="{332A7355-C534-9043-9AF7-812CF772BF4F}" name="10:00" dataDxfId="142" totalsRowDxfId="141" dataCellStyle="Normal"/>
    <tableColumn id="5" xr3:uid="{BDDB4F28-F127-C747-979F-C3ED582D578D}" name="11:00" dataDxfId="140" totalsRowDxfId="139" dataCellStyle="Normal"/>
    <tableColumn id="6" xr3:uid="{8B7A5D89-E8EF-DF46-91B4-53A2ED6F5C5E}" name="12:00" dataDxfId="138" totalsRowDxfId="137" dataCellStyle="Normal"/>
    <tableColumn id="7" xr3:uid="{2D2F3433-E7D9-2941-A053-0CCF51579060}" name="13:00" dataDxfId="136" totalsRowDxfId="135" dataCellStyle="Normal"/>
    <tableColumn id="8" xr3:uid="{6EDE4D51-45AC-A64C-AA76-E0C19AD076B5}" name="14:00" dataDxfId="134" totalsRowDxfId="133" dataCellStyle="Normal"/>
    <tableColumn id="9" xr3:uid="{7867337A-EA33-F248-8C09-639153C643D2}" name="15:00" dataDxfId="132" totalsRowDxfId="131" dataCellStyle="Normal"/>
    <tableColumn id="10" xr3:uid="{0D016137-4BE0-F940-8E3C-50330230998B}" name="16:00" dataDxfId="130" totalsRowDxfId="129" dataCellStyle="Normal"/>
    <tableColumn id="11" xr3:uid="{C3990DB5-1348-6E44-9EB8-7CAF9828F09D}" name="17:00" dataDxfId="128" totalsRowDxfId="127" dataCellStyle="Normal"/>
    <tableColumn id="12" xr3:uid="{00C3FB6B-3261-414B-8CB7-0E02B9C1629B}" name="18:00" totalsRowFunction="sum" dataDxfId="126" dataCellStyle="Normal"/>
    <tableColumn id="13" xr3:uid="{2FA99C32-63C7-F24B-AB51-D733F9BB07A4}" name="19:00" dataDxfId="125" totalsRowDxfId="124" dataCellStyle="Normal" totalsRowCellStyle="Normal"/>
    <tableColumn id="14" xr3:uid="{633B7818-5DD5-8E44-911A-BEEF0875658B}" name="20:00" dataDxfId="123" totalsRowDxfId="122" dataCellStyle="Normal" totalsRowCellStyle="Normal"/>
    <tableColumn id="15" xr3:uid="{2FF97D2A-1F3D-CF49-BE9C-F50C112ABD8D}" name="21:00" dataDxfId="121" totalsRowDxfId="120" dataCellStyle="Normal" totalsRowCellStyle="Normal"/>
    <tableColumn id="16" xr3:uid="{D0D6A028-0689-6043-8533-284C1823F95E}" name="23:00" dataDxfId="119" totalsRowDxfId="118" dataCellStyle="Normal" totalsRowCellStyle="Normal"/>
    <tableColumn id="18" xr3:uid="{6378A0BF-2D1D-3049-A3F0-86018133B605}" name="00:00" dataDxfId="117" totalsRowDxfId="116" dataCellStyle="Normal" totalsRowCellStyle="Normal"/>
    <tableColumn id="19" xr3:uid="{493058DA-8A02-C648-AFA6-852266DEA292}" name="Absence" dataDxfId="115" totalsRowDxfId="114" dataCellStyle="Normal" totalsRowCellStyle="Normal"/>
  </tableColumns>
  <tableStyleInfo name="Shift Schedule"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2DD5BADB-759D-C34A-9F90-8100064A3DFC}" name="Table113" displayName="Table113" ref="B38:S44" headerRowDxfId="113" dataDxfId="112" totalsRowDxfId="111" headerRowCellStyle="Normal" dataCellStyle="Normal" totalsRowCellStyle="Normal">
  <tableColumns count="18">
    <tableColumn id="1" xr3:uid="{A32D372E-65AA-124C-99D9-77EA1AFCF4FC}" name="VENDREDI" totalsRowLabel="Total" dataDxfId="110" totalsRowDxfId="109" dataCellStyle="Normal"/>
    <tableColumn id="2" xr3:uid="{9E8F1BE0-A231-0644-B11F-69D1BEB2C63D}" name="08:00" dataDxfId="108" totalsRowDxfId="107" dataCellStyle="Normal"/>
    <tableColumn id="3" xr3:uid="{8710B3DF-9593-874B-BA78-04BEE9C3F0AF}" name="09:00" dataDxfId="106" totalsRowDxfId="105" dataCellStyle="Normal"/>
    <tableColumn id="4" xr3:uid="{10391F0D-E5A9-2E4F-8FEF-D72483626EE4}" name="10:00" dataDxfId="104" totalsRowDxfId="103" dataCellStyle="Normal"/>
    <tableColumn id="5" xr3:uid="{33BEC1CE-3FB0-E344-B408-9225FC3154DC}" name="11:00" dataDxfId="102" totalsRowDxfId="101" dataCellStyle="Normal"/>
    <tableColumn id="6" xr3:uid="{B3BF3232-D6D9-494F-8A6F-6887D5305FF5}" name="12:00" dataDxfId="100" totalsRowDxfId="99" dataCellStyle="Normal"/>
    <tableColumn id="7" xr3:uid="{1646BD78-5DC1-9544-AD71-65F0B606D13A}" name="13:00" dataDxfId="98" totalsRowDxfId="97" dataCellStyle="Normal"/>
    <tableColumn id="8" xr3:uid="{900C8331-33A4-8A48-AB89-51995FA8EDB3}" name="14:00" dataDxfId="96" totalsRowDxfId="95" dataCellStyle="Normal"/>
    <tableColumn id="9" xr3:uid="{BE4B2829-797C-F84C-8487-CE0EEA99222C}" name="15:00" dataDxfId="94" totalsRowDxfId="93" dataCellStyle="Normal"/>
    <tableColumn id="10" xr3:uid="{AC2754AF-A53B-E644-A320-667B892FEF30}" name="16:00" dataDxfId="92" totalsRowDxfId="91" dataCellStyle="Normal"/>
    <tableColumn id="11" xr3:uid="{72B8E10A-D1D7-0242-A5C0-762BB6B33D1A}" name="17:00" dataDxfId="90" totalsRowDxfId="89" dataCellStyle="Normal"/>
    <tableColumn id="12" xr3:uid="{88931717-3987-DF42-83C2-95966023C848}" name="18:00" totalsRowFunction="sum" dataDxfId="88" dataCellStyle="Normal"/>
    <tableColumn id="13" xr3:uid="{B075241E-1009-844F-8867-EFEE904EC1F2}" name="19:00" dataDxfId="87" totalsRowDxfId="86" dataCellStyle="Normal" totalsRowCellStyle="Normal"/>
    <tableColumn id="14" xr3:uid="{21965AA4-7EB8-4244-885E-E7494A34C78D}" name="20:00" dataDxfId="85" totalsRowDxfId="84" dataCellStyle="Normal" totalsRowCellStyle="Normal"/>
    <tableColumn id="15" xr3:uid="{0AC4A8A8-DC5A-DD4D-B182-DF76F3715845}" name="21:00" dataDxfId="83" totalsRowDxfId="82" dataCellStyle="Normal" totalsRowCellStyle="Normal"/>
    <tableColumn id="16" xr3:uid="{D954C10B-B5FD-6F4C-97D8-B90E8FD78C4F}" name="23:00" dataDxfId="81" totalsRowDxfId="80" dataCellStyle="Normal" totalsRowCellStyle="Normal"/>
    <tableColumn id="18" xr3:uid="{8BBB88DB-0293-F74C-8240-A419E629B5CE}" name="00:00" dataDxfId="79" totalsRowDxfId="78" dataCellStyle="Normal" totalsRowCellStyle="Normal"/>
    <tableColumn id="19" xr3:uid="{E774B54B-901B-8744-8391-C4493ABDB7F9}" name="Absence" dataDxfId="77" totalsRowDxfId="76" dataCellStyle="Normal" totalsRowCellStyle="Normal"/>
  </tableColumns>
  <tableStyleInfo name="Shift Schedule"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A983AEBC-E68D-FF48-92A6-C6270FB57BB9}" name="Table114" displayName="Table114" ref="B46:S52" headerRowDxfId="75" dataDxfId="74" totalsRowDxfId="73" headerRowCellStyle="Normal" dataCellStyle="Normal" totalsRowCellStyle="Normal">
  <tableColumns count="18">
    <tableColumn id="1" xr3:uid="{DDB3C4F6-1E4A-534A-BECC-64F2FA4D66F5}" name="SAMEDI" totalsRowLabel="Total" dataDxfId="72" totalsRowDxfId="71" dataCellStyle="Normal"/>
    <tableColumn id="2" xr3:uid="{06811C5A-D8D4-A343-ADAA-6F82AA13A5BC}" name="08:00" dataDxfId="70" totalsRowDxfId="69" dataCellStyle="Normal"/>
    <tableColumn id="3" xr3:uid="{655F1B9A-3C3D-2940-ABE6-7B8D31295FBB}" name="09:00" dataDxfId="68" totalsRowDxfId="67" dataCellStyle="Normal"/>
    <tableColumn id="4" xr3:uid="{D115D74E-4794-F24D-9FC8-524267EB6613}" name="10:00" dataDxfId="66" totalsRowDxfId="65" dataCellStyle="Normal"/>
    <tableColumn id="5" xr3:uid="{C9E74B6F-4859-8D44-ADE9-11EFAF139A30}" name="11:00" dataDxfId="64" totalsRowDxfId="63" dataCellStyle="Normal"/>
    <tableColumn id="6" xr3:uid="{9DE7A415-0524-3D49-BDAD-D71020B85FBC}" name="12:00" dataDxfId="62" totalsRowDxfId="61" dataCellStyle="Normal"/>
    <tableColumn id="7" xr3:uid="{0A462AC5-6A6E-BA4B-89CF-3E2BAE4D8946}" name="13:00" dataDxfId="60" totalsRowDxfId="59" dataCellStyle="Normal"/>
    <tableColumn id="8" xr3:uid="{8887496E-A6CD-9949-A0A9-1FA327870C18}" name="14:00" dataDxfId="58" totalsRowDxfId="57" dataCellStyle="Normal"/>
    <tableColumn id="9" xr3:uid="{2B3EB485-A483-4E4D-8B50-23E9973C6F1D}" name="15:00" dataDxfId="56" totalsRowDxfId="55" dataCellStyle="Normal"/>
    <tableColumn id="10" xr3:uid="{48191661-A609-4242-95D7-4FD02CA3B4C1}" name="16:00" dataDxfId="54" totalsRowDxfId="53" dataCellStyle="Normal"/>
    <tableColumn id="11" xr3:uid="{56B2D89F-C9F0-B044-B676-C0233EDABC8B}" name="17:00" dataDxfId="52" totalsRowDxfId="51" dataCellStyle="Normal"/>
    <tableColumn id="12" xr3:uid="{40F0BECF-9C2A-274B-A63F-E886A6C6E445}" name="18:00" totalsRowFunction="sum" dataDxfId="50" dataCellStyle="Normal"/>
    <tableColumn id="13" xr3:uid="{3993EE37-8D36-C74D-AA60-B1597C4A5806}" name="19:00" dataDxfId="49" totalsRowDxfId="48" dataCellStyle="Normal" totalsRowCellStyle="Normal"/>
    <tableColumn id="14" xr3:uid="{80CFDE81-D478-A045-959B-B23A33DAA2D2}" name="20:00" dataDxfId="47" totalsRowDxfId="46" dataCellStyle="Normal" totalsRowCellStyle="Normal"/>
    <tableColumn id="15" xr3:uid="{7E035699-C152-F04D-A868-B5CC5BC1967C}" name="21:00" dataDxfId="45" totalsRowDxfId="44" dataCellStyle="Normal" totalsRowCellStyle="Normal"/>
    <tableColumn id="16" xr3:uid="{D9A8B216-A349-9440-84ED-0AD767DA42F7}" name="23:00" dataDxfId="43" totalsRowDxfId="42" dataCellStyle="Normal" totalsRowCellStyle="Normal"/>
    <tableColumn id="18" xr3:uid="{165D2A6A-953E-E340-9857-5BD72CA68677}" name="00:00" dataDxfId="41" totalsRowDxfId="40" dataCellStyle="Normal" totalsRowCellStyle="Normal"/>
    <tableColumn id="19" xr3:uid="{E96E48EC-91D6-1C47-93C1-D2B2E61A4D5F}" name="Absence" dataDxfId="39" totalsRowDxfId="38" dataCellStyle="Normal" totalsRowCellStyle="Normal"/>
  </tableColumns>
  <tableStyleInfo name="Shift Schedule"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E6551FDE-FD89-9E41-9637-BA7F14A6CE6E}" name="Table11416" displayName="Table11416" ref="B54:S60" headerRowDxfId="37" dataDxfId="36" totalsRowDxfId="35" headerRowCellStyle="Normal" dataCellStyle="Normal" totalsRowCellStyle="Normal">
  <tableColumns count="18">
    <tableColumn id="1" xr3:uid="{59CECC56-C6C8-7845-9E4B-BB4B995E3C0B}" name="DIMANCHE" totalsRowLabel="Total" dataDxfId="34" totalsRowDxfId="33" dataCellStyle="Normal"/>
    <tableColumn id="2" xr3:uid="{BA1CE546-D467-DB43-B259-3BBBEC313F36}" name="08:00" dataDxfId="32" totalsRowDxfId="31" dataCellStyle="Normal"/>
    <tableColumn id="3" xr3:uid="{D9F622EC-98EC-2D4F-9CD9-658025C17A8B}" name="09:00" dataDxfId="30" totalsRowDxfId="29" dataCellStyle="Normal"/>
    <tableColumn id="4" xr3:uid="{94FE5144-E562-614C-8906-CBF4462650F4}" name="10:00" dataDxfId="28" totalsRowDxfId="27" dataCellStyle="Normal"/>
    <tableColumn id="5" xr3:uid="{D3872ECC-CE35-8649-9CD3-B89DA446B06F}" name="11:00" dataDxfId="26" totalsRowDxfId="25" dataCellStyle="Normal"/>
    <tableColumn id="6" xr3:uid="{A0F93FA3-382A-9A49-AA41-FE142E52CAFC}" name="12:00" dataDxfId="24" totalsRowDxfId="23" dataCellStyle="Normal"/>
    <tableColumn id="7" xr3:uid="{9EBFA38F-5B39-8843-A611-BA95210DF7EA}" name="13:00" dataDxfId="22" totalsRowDxfId="21" dataCellStyle="Normal"/>
    <tableColumn id="8" xr3:uid="{DD422648-385D-7342-93A4-17356EC016AC}" name="14:00" dataDxfId="20" totalsRowDxfId="19" dataCellStyle="Normal"/>
    <tableColumn id="9" xr3:uid="{EB92473B-61F2-A14A-ADF1-B2692DDD7127}" name="15:00" dataDxfId="18" totalsRowDxfId="17" dataCellStyle="Normal"/>
    <tableColumn id="10" xr3:uid="{20068225-E1F3-274D-B45A-23B2F7459BD6}" name="16:00" dataDxfId="16" totalsRowDxfId="15" dataCellStyle="Normal"/>
    <tableColumn id="11" xr3:uid="{219C1888-AC6A-CF4A-B3B6-9F23A7CA43E4}" name="17:00" dataDxfId="14" totalsRowDxfId="13" dataCellStyle="Normal"/>
    <tableColumn id="12" xr3:uid="{C3B15726-F88F-044A-B35A-693214CC314E}" name="18:00" totalsRowFunction="sum" dataDxfId="12" dataCellStyle="Normal"/>
    <tableColumn id="13" xr3:uid="{F05F80F5-7E81-4B41-B15E-38E45F76B92C}" name="19:00" dataDxfId="11" totalsRowDxfId="10" dataCellStyle="Normal" totalsRowCellStyle="Normal"/>
    <tableColumn id="14" xr3:uid="{A622EB11-9DA4-5B42-B862-769514123696}" name="20:00" dataDxfId="9" totalsRowDxfId="8" dataCellStyle="Normal" totalsRowCellStyle="Normal"/>
    <tableColumn id="15" xr3:uid="{E166A158-ED2A-D842-BC05-F6B9D64A85EE}" name="21:00" dataDxfId="7" totalsRowDxfId="6" dataCellStyle="Normal" totalsRowCellStyle="Normal"/>
    <tableColumn id="16" xr3:uid="{9A9BB773-AC05-5848-B178-1A9B163B18A7}" name="23:00" dataDxfId="5" totalsRowDxfId="4" dataCellStyle="Normal" totalsRowCellStyle="Normal"/>
    <tableColumn id="18" xr3:uid="{BF0AF8FA-B6C9-DA41-8CF2-98F235E51EA3}" name="00:00" dataDxfId="3" totalsRowDxfId="2" dataCellStyle="Normal" totalsRowCellStyle="Normal"/>
    <tableColumn id="19" xr3:uid="{448F2E80-6DED-6642-A5B7-6FE78699E0F8}" name="Absence" dataDxfId="1" totalsRowDxfId="0" dataCellStyle="Normal" totalsRowCellStyle="Normal"/>
  </tableColumns>
  <tableStyleInfo name="Shift Schedule" showFirstColumn="0" showLastColumn="0" showRowStripes="1" showColumnStripes="0"/>
</table>
</file>

<file path=xl/theme/theme1.xml><?xml version="1.0" encoding="utf-8"?>
<a:theme xmlns:a="http://schemas.openxmlformats.org/drawingml/2006/main" name="Office Theme">
  <a:themeElements>
    <a:clrScheme name="Median">
      <a:dk1>
        <a:sysClr val="windowText" lastClr="000000"/>
      </a:dk1>
      <a:lt1>
        <a:sysClr val="window" lastClr="FFFFFF"/>
      </a:lt1>
      <a:dk2>
        <a:srgbClr val="775F55"/>
      </a:dk2>
      <a:lt2>
        <a:srgbClr val="EBDDC3"/>
      </a:lt2>
      <a:accent1>
        <a:srgbClr val="94B6D2"/>
      </a:accent1>
      <a:accent2>
        <a:srgbClr val="DD8047"/>
      </a:accent2>
      <a:accent3>
        <a:srgbClr val="A5AB81"/>
      </a:accent3>
      <a:accent4>
        <a:srgbClr val="D8B25C"/>
      </a:accent4>
      <a:accent5>
        <a:srgbClr val="7BA79D"/>
      </a:accent5>
      <a:accent6>
        <a:srgbClr val="968C8C"/>
      </a:accent6>
      <a:hlink>
        <a:srgbClr val="FF7915"/>
      </a:hlink>
      <a:folHlink>
        <a:srgbClr val="99660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Angsana New"/>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40000"/>
                <a:satMod val="155000"/>
              </a:schemeClr>
            </a:gs>
            <a:gs pos="65000">
              <a:schemeClr val="phClr">
                <a:shade val="85000"/>
                <a:satMod val="155000"/>
              </a:schemeClr>
            </a:gs>
            <a:gs pos="100000">
              <a:schemeClr val="phClr">
                <a:shade val="95000"/>
                <a:satMod val="155000"/>
              </a:schemeClr>
            </a:gs>
          </a:gsLst>
          <a:lin ang="16200000" scaled="0"/>
        </a:gradFill>
      </a:fillStyleLst>
      <a:lnStyleLst>
        <a:ln w="6350" cap="rnd" cmpd="sng" algn="ctr">
          <a:solidFill>
            <a:schemeClr val="phClr">
              <a:shade val="95000"/>
              <a:satMod val="105000"/>
            </a:schemeClr>
          </a:solidFill>
          <a:prstDash val="solid"/>
        </a:ln>
        <a:ln w="25400" cap="rnd" cmpd="sng" algn="ctr">
          <a:solidFill>
            <a:schemeClr val="phClr"/>
          </a:solidFill>
          <a:prstDash val="solid"/>
        </a:ln>
        <a:ln w="34925" cap="rnd" cmpd="sng" algn="ctr">
          <a:solidFill>
            <a:schemeClr val="phClr"/>
          </a:solidFill>
          <a:prstDash val="solid"/>
        </a:ln>
      </a:lnStyleLst>
      <a:effectStyleLst>
        <a:effectStyle>
          <a:effectLst>
            <a:outerShdw blurRad="50800" algn="tl" rotWithShape="0">
              <a:srgbClr val="000000">
                <a:alpha val="64000"/>
              </a:srgbClr>
            </a:outerShdw>
          </a:effectLst>
        </a:effectStyle>
        <a:effectStyle>
          <a:effectLst>
            <a:outerShdw blurRad="39000" dist="25400" dir="5400000">
              <a:srgbClr val="000000">
                <a:alpha val="35000"/>
              </a:srgbClr>
            </a:outerShdw>
          </a:effectLst>
        </a:effectStyle>
        <a:effectStyle>
          <a:effectLst>
            <a:outerShdw blurRad="39000" dist="25400" dir="5400000">
              <a:srgbClr val="000000">
                <a:alpha val="35000"/>
              </a:srgbClr>
            </a:outerShdw>
          </a:effectLst>
          <a:scene3d>
            <a:camera prst="orthographicFront" fov="0">
              <a:rot lat="0" lon="0" rev="0"/>
            </a:camera>
            <a:lightRig rig="threePt" dir="t">
              <a:rot lat="0" lon="0" rev="0"/>
            </a:lightRig>
          </a:scene3d>
          <a:sp3d prstMaterial="matte">
            <a:bevelT h="22225"/>
          </a:sp3d>
        </a:effectStyle>
      </a:effectStyleLst>
      <a:bgFillStyleLst>
        <a:solidFill>
          <a:schemeClr val="phClr"/>
        </a:solidFill>
        <a:gradFill rotWithShape="1">
          <a:gsLst>
            <a:gs pos="0">
              <a:schemeClr val="phClr">
                <a:shade val="50000"/>
                <a:satMod val="155000"/>
              </a:schemeClr>
            </a:gs>
            <a:gs pos="35000">
              <a:schemeClr val="phClr">
                <a:shade val="75000"/>
                <a:satMod val="155000"/>
              </a:schemeClr>
            </a:gs>
            <a:gs pos="100000">
              <a:schemeClr val="phClr">
                <a:tint val="80000"/>
                <a:satMod val="255000"/>
              </a:schemeClr>
            </a:gs>
          </a:gsLst>
          <a:lin ang="16200000" scaled="0"/>
        </a:gradFill>
        <a:gradFill rotWithShape="1">
          <a:gsLst>
            <a:gs pos="0">
              <a:schemeClr val="phClr">
                <a:tint val="80000"/>
                <a:satMod val="300000"/>
              </a:schemeClr>
            </a:gs>
            <a:gs pos="100000">
              <a:schemeClr val="phClr">
                <a:shade val="30000"/>
                <a:satMod val="200000"/>
              </a:schemeClr>
            </a:gs>
          </a:gsLst>
          <a:path path="circle">
            <a:fillToRect l="100000" t="100000" r="100000" b="100000"/>
          </a:path>
        </a:gradFill>
      </a:bgFillStyleLst>
    </a:fmtScheme>
  </a:themeElements>
  <a:objectDefaults/>
  <a:extraClrSchemeLst/>
</a:theme>
</file>

<file path=xl/worksheets/_rels/sheet3.xml.rels><?xml version="1.0" encoding="UTF-8" standalone="yes"?>
<Relationships xmlns="http://schemas.openxmlformats.org/package/2006/relationships"><Relationship Id="rId8" Type="http://schemas.openxmlformats.org/officeDocument/2006/relationships/table" Target="../tables/table7.xml"/><Relationship Id="rId3" Type="http://schemas.openxmlformats.org/officeDocument/2006/relationships/table" Target="../tables/table2.xml"/><Relationship Id="rId7" Type="http://schemas.openxmlformats.org/officeDocument/2006/relationships/table" Target="../tables/table6.xml"/><Relationship Id="rId2" Type="http://schemas.openxmlformats.org/officeDocument/2006/relationships/table" Target="../tables/table1.xml"/><Relationship Id="rId1" Type="http://schemas.openxmlformats.org/officeDocument/2006/relationships/printerSettings" Target="../printerSettings/printerSettings1.bin"/><Relationship Id="rId6" Type="http://schemas.openxmlformats.org/officeDocument/2006/relationships/table" Target="../tables/table5.xml"/><Relationship Id="rId5" Type="http://schemas.openxmlformats.org/officeDocument/2006/relationships/table" Target="../tables/table4.xml"/><Relationship Id="rId4"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C46B08A-0232-4C4B-9B9B-785A3D38B439}">
  <dimension ref="B2:M43"/>
  <sheetViews>
    <sheetView tabSelected="1" workbookViewId="0">
      <selection activeCell="C15" sqref="C15:M43"/>
    </sheetView>
  </sheetViews>
  <sheetFormatPr baseColWidth="10" defaultRowHeight="14"/>
  <cols>
    <col min="2" max="2" width="14.59765625" bestFit="1" customWidth="1"/>
  </cols>
  <sheetData>
    <row r="2" spans="2:13">
      <c r="B2" t="s">
        <v>50</v>
      </c>
    </row>
    <row r="6" spans="2:13">
      <c r="B6" t="s">
        <v>51</v>
      </c>
      <c r="C6" t="s">
        <v>25</v>
      </c>
      <c r="D6" s="66"/>
    </row>
    <row r="7" spans="2:13">
      <c r="C7" t="s">
        <v>26</v>
      </c>
      <c r="D7" s="68"/>
    </row>
    <row r="8" spans="2:13">
      <c r="C8" t="s">
        <v>61</v>
      </c>
      <c r="D8" s="69"/>
    </row>
    <row r="9" spans="2:13">
      <c r="C9" t="s">
        <v>53</v>
      </c>
      <c r="D9" s="67"/>
    </row>
    <row r="10" spans="2:13">
      <c r="C10" t="s">
        <v>27</v>
      </c>
      <c r="D10" s="71"/>
    </row>
    <row r="11" spans="2:13">
      <c r="C11" t="s">
        <v>52</v>
      </c>
      <c r="D11" s="72"/>
    </row>
    <row r="12" spans="2:13">
      <c r="C12" t="s">
        <v>29</v>
      </c>
      <c r="D12" s="73"/>
    </row>
    <row r="13" spans="2:13">
      <c r="C13" t="s">
        <v>30</v>
      </c>
      <c r="D13" s="70"/>
    </row>
    <row r="15" spans="2:13" ht="14" customHeight="1">
      <c r="C15" s="86" t="s">
        <v>66</v>
      </c>
      <c r="D15" s="86"/>
      <c r="E15" s="86"/>
      <c r="F15" s="86"/>
      <c r="G15" s="86"/>
      <c r="H15" s="86"/>
      <c r="I15" s="86"/>
      <c r="J15" s="86"/>
      <c r="K15" s="86"/>
      <c r="L15" s="86"/>
      <c r="M15" s="86"/>
    </row>
    <row r="16" spans="2:13">
      <c r="C16" s="86"/>
      <c r="D16" s="86"/>
      <c r="E16" s="86"/>
      <c r="F16" s="86"/>
      <c r="G16" s="86"/>
      <c r="H16" s="86"/>
      <c r="I16" s="86"/>
      <c r="J16" s="86"/>
      <c r="K16" s="86"/>
      <c r="L16" s="86"/>
      <c r="M16" s="86"/>
    </row>
    <row r="17" spans="3:13">
      <c r="C17" s="86"/>
      <c r="D17" s="86"/>
      <c r="E17" s="86"/>
      <c r="F17" s="86"/>
      <c r="G17" s="86"/>
      <c r="H17" s="86"/>
      <c r="I17" s="86"/>
      <c r="J17" s="86"/>
      <c r="K17" s="86"/>
      <c r="L17" s="86"/>
      <c r="M17" s="86"/>
    </row>
    <row r="18" spans="3:13">
      <c r="C18" s="86"/>
      <c r="D18" s="86"/>
      <c r="E18" s="86"/>
      <c r="F18" s="86"/>
      <c r="G18" s="86"/>
      <c r="H18" s="86"/>
      <c r="I18" s="86"/>
      <c r="J18" s="86"/>
      <c r="K18" s="86"/>
      <c r="L18" s="86"/>
      <c r="M18" s="86"/>
    </row>
    <row r="19" spans="3:13">
      <c r="C19" s="86"/>
      <c r="D19" s="86"/>
      <c r="E19" s="86"/>
      <c r="F19" s="86"/>
      <c r="G19" s="86"/>
      <c r="H19" s="86"/>
      <c r="I19" s="86"/>
      <c r="J19" s="86"/>
      <c r="K19" s="86"/>
      <c r="L19" s="86"/>
      <c r="M19" s="86"/>
    </row>
    <row r="20" spans="3:13">
      <c r="C20" s="86"/>
      <c r="D20" s="86"/>
      <c r="E20" s="86"/>
      <c r="F20" s="86"/>
      <c r="G20" s="86"/>
      <c r="H20" s="86"/>
      <c r="I20" s="86"/>
      <c r="J20" s="86"/>
      <c r="K20" s="86"/>
      <c r="L20" s="86"/>
      <c r="M20" s="86"/>
    </row>
    <row r="21" spans="3:13">
      <c r="C21" s="86"/>
      <c r="D21" s="86"/>
      <c r="E21" s="86"/>
      <c r="F21" s="86"/>
      <c r="G21" s="86"/>
      <c r="H21" s="86"/>
      <c r="I21" s="86"/>
      <c r="J21" s="86"/>
      <c r="K21" s="86"/>
      <c r="L21" s="86"/>
      <c r="M21" s="86"/>
    </row>
    <row r="22" spans="3:13">
      <c r="C22" s="86"/>
      <c r="D22" s="86"/>
      <c r="E22" s="86"/>
      <c r="F22" s="86"/>
      <c r="G22" s="86"/>
      <c r="H22" s="86"/>
      <c r="I22" s="86"/>
      <c r="J22" s="86"/>
      <c r="K22" s="86"/>
      <c r="L22" s="86"/>
      <c r="M22" s="86"/>
    </row>
    <row r="23" spans="3:13">
      <c r="C23" s="86"/>
      <c r="D23" s="86"/>
      <c r="E23" s="86"/>
      <c r="F23" s="86"/>
      <c r="G23" s="86"/>
      <c r="H23" s="86"/>
      <c r="I23" s="86"/>
      <c r="J23" s="86"/>
      <c r="K23" s="86"/>
      <c r="L23" s="86"/>
      <c r="M23" s="86"/>
    </row>
    <row r="24" spans="3:13">
      <c r="C24" s="86"/>
      <c r="D24" s="86"/>
      <c r="E24" s="86"/>
      <c r="F24" s="86"/>
      <c r="G24" s="86"/>
      <c r="H24" s="86"/>
      <c r="I24" s="86"/>
      <c r="J24" s="86"/>
      <c r="K24" s="86"/>
      <c r="L24" s="86"/>
      <c r="M24" s="86"/>
    </row>
    <row r="25" spans="3:13">
      <c r="C25" s="86"/>
      <c r="D25" s="86"/>
      <c r="E25" s="86"/>
      <c r="F25" s="86"/>
      <c r="G25" s="86"/>
      <c r="H25" s="86"/>
      <c r="I25" s="86"/>
      <c r="J25" s="86"/>
      <c r="K25" s="86"/>
      <c r="L25" s="86"/>
      <c r="M25" s="86"/>
    </row>
    <row r="26" spans="3:13">
      <c r="C26" s="86"/>
      <c r="D26" s="86"/>
      <c r="E26" s="86"/>
      <c r="F26" s="86"/>
      <c r="G26" s="86"/>
      <c r="H26" s="86"/>
      <c r="I26" s="86"/>
      <c r="J26" s="86"/>
      <c r="K26" s="86"/>
      <c r="L26" s="86"/>
      <c r="M26" s="86"/>
    </row>
    <row r="27" spans="3:13">
      <c r="C27" s="86"/>
      <c r="D27" s="86"/>
      <c r="E27" s="86"/>
      <c r="F27" s="86"/>
      <c r="G27" s="86"/>
      <c r="H27" s="86"/>
      <c r="I27" s="86"/>
      <c r="J27" s="86"/>
      <c r="K27" s="86"/>
      <c r="L27" s="86"/>
      <c r="M27" s="86"/>
    </row>
    <row r="28" spans="3:13">
      <c r="C28" s="86"/>
      <c r="D28" s="86"/>
      <c r="E28" s="86"/>
      <c r="F28" s="86"/>
      <c r="G28" s="86"/>
      <c r="H28" s="86"/>
      <c r="I28" s="86"/>
      <c r="J28" s="86"/>
      <c r="K28" s="86"/>
      <c r="L28" s="86"/>
      <c r="M28" s="86"/>
    </row>
    <row r="29" spans="3:13">
      <c r="C29" s="86"/>
      <c r="D29" s="86"/>
      <c r="E29" s="86"/>
      <c r="F29" s="86"/>
      <c r="G29" s="86"/>
      <c r="H29" s="86"/>
      <c r="I29" s="86"/>
      <c r="J29" s="86"/>
      <c r="K29" s="86"/>
      <c r="L29" s="86"/>
      <c r="M29" s="86"/>
    </row>
    <row r="30" spans="3:13">
      <c r="C30" s="86"/>
      <c r="D30" s="86"/>
      <c r="E30" s="86"/>
      <c r="F30" s="86"/>
      <c r="G30" s="86"/>
      <c r="H30" s="86"/>
      <c r="I30" s="86"/>
      <c r="J30" s="86"/>
      <c r="K30" s="86"/>
      <c r="L30" s="86"/>
      <c r="M30" s="86"/>
    </row>
    <row r="31" spans="3:13">
      <c r="C31" s="86"/>
      <c r="D31" s="86"/>
      <c r="E31" s="86"/>
      <c r="F31" s="86"/>
      <c r="G31" s="86"/>
      <c r="H31" s="86"/>
      <c r="I31" s="86"/>
      <c r="J31" s="86"/>
      <c r="K31" s="86"/>
      <c r="L31" s="86"/>
      <c r="M31" s="86"/>
    </row>
    <row r="32" spans="3:13">
      <c r="C32" s="86"/>
      <c r="D32" s="86"/>
      <c r="E32" s="86"/>
      <c r="F32" s="86"/>
      <c r="G32" s="86"/>
      <c r="H32" s="86"/>
      <c r="I32" s="86"/>
      <c r="J32" s="86"/>
      <c r="K32" s="86"/>
      <c r="L32" s="86"/>
      <c r="M32" s="86"/>
    </row>
    <row r="33" spans="3:13">
      <c r="C33" s="86"/>
      <c r="D33" s="86"/>
      <c r="E33" s="86"/>
      <c r="F33" s="86"/>
      <c r="G33" s="86"/>
      <c r="H33" s="86"/>
      <c r="I33" s="86"/>
      <c r="J33" s="86"/>
      <c r="K33" s="86"/>
      <c r="L33" s="86"/>
      <c r="M33" s="86"/>
    </row>
    <row r="34" spans="3:13">
      <c r="C34" s="86"/>
      <c r="D34" s="86"/>
      <c r="E34" s="86"/>
      <c r="F34" s="86"/>
      <c r="G34" s="86"/>
      <c r="H34" s="86"/>
      <c r="I34" s="86"/>
      <c r="J34" s="86"/>
      <c r="K34" s="86"/>
      <c r="L34" s="86"/>
      <c r="M34" s="86"/>
    </row>
    <row r="35" spans="3:13">
      <c r="C35" s="86"/>
      <c r="D35" s="86"/>
      <c r="E35" s="86"/>
      <c r="F35" s="86"/>
      <c r="G35" s="86"/>
      <c r="H35" s="86"/>
      <c r="I35" s="86"/>
      <c r="J35" s="86"/>
      <c r="K35" s="86"/>
      <c r="L35" s="86"/>
      <c r="M35" s="86"/>
    </row>
    <row r="36" spans="3:13">
      <c r="C36" s="86"/>
      <c r="D36" s="86"/>
      <c r="E36" s="86"/>
      <c r="F36" s="86"/>
      <c r="G36" s="86"/>
      <c r="H36" s="86"/>
      <c r="I36" s="86"/>
      <c r="J36" s="86"/>
      <c r="K36" s="86"/>
      <c r="L36" s="86"/>
      <c r="M36" s="86"/>
    </row>
    <row r="37" spans="3:13">
      <c r="C37" s="86"/>
      <c r="D37" s="86"/>
      <c r="E37" s="86"/>
      <c r="F37" s="86"/>
      <c r="G37" s="86"/>
      <c r="H37" s="86"/>
      <c r="I37" s="86"/>
      <c r="J37" s="86"/>
      <c r="K37" s="86"/>
      <c r="L37" s="86"/>
      <c r="M37" s="86"/>
    </row>
    <row r="38" spans="3:13">
      <c r="C38" s="86"/>
      <c r="D38" s="86"/>
      <c r="E38" s="86"/>
      <c r="F38" s="86"/>
      <c r="G38" s="86"/>
      <c r="H38" s="86"/>
      <c r="I38" s="86"/>
      <c r="J38" s="86"/>
      <c r="K38" s="86"/>
      <c r="L38" s="86"/>
      <c r="M38" s="86"/>
    </row>
    <row r="39" spans="3:13">
      <c r="C39" s="86"/>
      <c r="D39" s="86"/>
      <c r="E39" s="86"/>
      <c r="F39" s="86"/>
      <c r="G39" s="86"/>
      <c r="H39" s="86"/>
      <c r="I39" s="86"/>
      <c r="J39" s="86"/>
      <c r="K39" s="86"/>
      <c r="L39" s="86"/>
      <c r="M39" s="86"/>
    </row>
    <row r="40" spans="3:13">
      <c r="C40" s="86"/>
      <c r="D40" s="86"/>
      <c r="E40" s="86"/>
      <c r="F40" s="86"/>
      <c r="G40" s="86"/>
      <c r="H40" s="86"/>
      <c r="I40" s="86"/>
      <c r="J40" s="86"/>
      <c r="K40" s="86"/>
      <c r="L40" s="86"/>
      <c r="M40" s="86"/>
    </row>
    <row r="41" spans="3:13">
      <c r="C41" s="86"/>
      <c r="D41" s="86"/>
      <c r="E41" s="86"/>
      <c r="F41" s="86"/>
      <c r="G41" s="86"/>
      <c r="H41" s="86"/>
      <c r="I41" s="86"/>
      <c r="J41" s="86"/>
      <c r="K41" s="86"/>
      <c r="L41" s="86"/>
      <c r="M41" s="86"/>
    </row>
    <row r="42" spans="3:13">
      <c r="C42" s="86"/>
      <c r="D42" s="86"/>
      <c r="E42" s="86"/>
      <c r="F42" s="86"/>
      <c r="G42" s="86"/>
      <c r="H42" s="86"/>
      <c r="I42" s="86"/>
      <c r="J42" s="86"/>
      <c r="K42" s="86"/>
      <c r="L42" s="86"/>
      <c r="M42" s="86"/>
    </row>
    <row r="43" spans="3:13">
      <c r="C43" s="86"/>
      <c r="D43" s="86"/>
      <c r="E43" s="86"/>
      <c r="F43" s="86"/>
      <c r="G43" s="86"/>
      <c r="H43" s="86"/>
      <c r="I43" s="86"/>
      <c r="J43" s="86"/>
      <c r="K43" s="86"/>
      <c r="L43" s="86"/>
      <c r="M43" s="86"/>
    </row>
  </sheetData>
  <mergeCells count="1">
    <mergeCell ref="C15:M4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AFEAC03-9D36-8D48-B8D8-D0FDEE2E4BA8}">
  <sheetPr>
    <tabColor indexed="10"/>
  </sheetPr>
  <dimension ref="A1:Y22"/>
  <sheetViews>
    <sheetView workbookViewId="0">
      <selection activeCell="F22" sqref="F22"/>
    </sheetView>
  </sheetViews>
  <sheetFormatPr baseColWidth="10" defaultRowHeight="14"/>
  <cols>
    <col min="2" max="25" width="9" customWidth="1"/>
  </cols>
  <sheetData>
    <row r="1" spans="1:25" ht="26" customHeight="1"/>
    <row r="4" spans="1:25" ht="15" thickBot="1"/>
    <row r="5" spans="1:25" ht="15" thickBot="1">
      <c r="B5" s="92" t="s">
        <v>33</v>
      </c>
      <c r="C5" s="90"/>
      <c r="D5" s="90" t="s">
        <v>58</v>
      </c>
      <c r="E5" s="90"/>
      <c r="F5" s="90" t="s">
        <v>59</v>
      </c>
      <c r="G5" s="90"/>
      <c r="H5" s="90" t="s">
        <v>34</v>
      </c>
      <c r="I5" s="90"/>
      <c r="J5" s="90" t="s">
        <v>35</v>
      </c>
      <c r="K5" s="90"/>
      <c r="L5" s="90" t="s">
        <v>36</v>
      </c>
      <c r="M5" s="90"/>
      <c r="N5" s="90" t="s">
        <v>37</v>
      </c>
      <c r="O5" s="90"/>
      <c r="P5" s="90" t="s">
        <v>38</v>
      </c>
      <c r="Q5" s="90"/>
      <c r="R5" s="90" t="s">
        <v>39</v>
      </c>
      <c r="S5" s="90"/>
      <c r="T5" s="90" t="s">
        <v>40</v>
      </c>
      <c r="U5" s="90"/>
      <c r="V5" s="90" t="s">
        <v>41</v>
      </c>
      <c r="W5" s="90"/>
      <c r="X5" s="90" t="s">
        <v>42</v>
      </c>
      <c r="Y5" s="91"/>
    </row>
    <row r="6" spans="1:25">
      <c r="A6" s="74"/>
      <c r="B6" s="77" t="s">
        <v>56</v>
      </c>
      <c r="C6" s="78" t="s">
        <v>57</v>
      </c>
      <c r="D6" s="78" t="s">
        <v>56</v>
      </c>
      <c r="E6" s="78" t="s">
        <v>57</v>
      </c>
      <c r="F6" s="78" t="s">
        <v>56</v>
      </c>
      <c r="G6" s="78" t="s">
        <v>57</v>
      </c>
      <c r="H6" s="78" t="s">
        <v>56</v>
      </c>
      <c r="I6" s="78" t="s">
        <v>57</v>
      </c>
      <c r="J6" s="78" t="s">
        <v>56</v>
      </c>
      <c r="K6" s="78" t="s">
        <v>57</v>
      </c>
      <c r="L6" s="78" t="s">
        <v>56</v>
      </c>
      <c r="M6" s="78" t="s">
        <v>57</v>
      </c>
      <c r="N6" s="78" t="s">
        <v>56</v>
      </c>
      <c r="O6" s="78" t="s">
        <v>57</v>
      </c>
      <c r="P6" s="78" t="s">
        <v>56</v>
      </c>
      <c r="Q6" s="78" t="s">
        <v>57</v>
      </c>
      <c r="R6" s="78" t="s">
        <v>56</v>
      </c>
      <c r="S6" s="78" t="s">
        <v>57</v>
      </c>
      <c r="T6" s="78" t="s">
        <v>56</v>
      </c>
      <c r="U6" s="78" t="s">
        <v>57</v>
      </c>
      <c r="V6" s="78" t="s">
        <v>56</v>
      </c>
      <c r="W6" s="78" t="s">
        <v>57</v>
      </c>
      <c r="X6" s="78" t="s">
        <v>56</v>
      </c>
      <c r="Y6" s="79" t="s">
        <v>57</v>
      </c>
    </row>
    <row r="7" spans="1:25">
      <c r="A7" s="75" t="s">
        <v>43</v>
      </c>
      <c r="B7" s="77"/>
      <c r="C7" s="78">
        <f>'Semaine 1'!K4</f>
        <v>35</v>
      </c>
      <c r="D7" s="78"/>
      <c r="E7" s="78"/>
      <c r="F7" s="78"/>
      <c r="G7" s="78"/>
      <c r="H7" s="78"/>
      <c r="I7" s="78"/>
      <c r="J7" s="78"/>
      <c r="K7" s="78"/>
      <c r="L7" s="78"/>
      <c r="M7" s="78"/>
      <c r="N7" s="78"/>
      <c r="O7" s="78"/>
      <c r="P7" s="78"/>
      <c r="Q7" s="78"/>
      <c r="R7" s="78"/>
      <c r="S7" s="78"/>
      <c r="T7" s="78"/>
      <c r="U7" s="78"/>
      <c r="V7" s="78"/>
      <c r="W7" s="78"/>
      <c r="X7" s="78"/>
      <c r="Y7" s="79"/>
    </row>
    <row r="8" spans="1:25">
      <c r="A8" s="75" t="s">
        <v>44</v>
      </c>
      <c r="B8" s="77"/>
      <c r="C8" s="78"/>
      <c r="D8" s="78"/>
      <c r="E8" s="78"/>
      <c r="F8" s="78"/>
      <c r="G8" s="78"/>
      <c r="H8" s="78"/>
      <c r="I8" s="78"/>
      <c r="J8" s="78"/>
      <c r="K8" s="78"/>
      <c r="L8" s="78"/>
      <c r="M8" s="78"/>
      <c r="N8" s="78"/>
      <c r="O8" s="78"/>
      <c r="P8" s="78"/>
      <c r="Q8" s="78"/>
      <c r="R8" s="78"/>
      <c r="S8" s="78"/>
      <c r="T8" s="78"/>
      <c r="U8" s="78"/>
      <c r="V8" s="78"/>
      <c r="W8" s="78"/>
      <c r="X8" s="78"/>
      <c r="Y8" s="79"/>
    </row>
    <row r="9" spans="1:25">
      <c r="A9" s="75" t="s">
        <v>46</v>
      </c>
      <c r="B9" s="77"/>
      <c r="C9" s="78"/>
      <c r="D9" s="78"/>
      <c r="E9" s="78"/>
      <c r="F9" s="78"/>
      <c r="G9" s="78"/>
      <c r="H9" s="78"/>
      <c r="I9" s="78"/>
      <c r="J9" s="78"/>
      <c r="K9" s="78"/>
      <c r="L9" s="78"/>
      <c r="M9" s="78"/>
      <c r="N9" s="78"/>
      <c r="O9" s="78"/>
      <c r="P9" s="78"/>
      <c r="Q9" s="78"/>
      <c r="R9" s="78"/>
      <c r="S9" s="78"/>
      <c r="T9" s="78"/>
      <c r="U9" s="78"/>
      <c r="V9" s="78"/>
      <c r="W9" s="78"/>
      <c r="X9" s="78"/>
      <c r="Y9" s="79"/>
    </row>
    <row r="10" spans="1:25">
      <c r="A10" s="75" t="s">
        <v>45</v>
      </c>
      <c r="B10" s="77"/>
      <c r="C10" s="78"/>
      <c r="D10" s="78"/>
      <c r="E10" s="78"/>
      <c r="F10" s="78"/>
      <c r="G10" s="78"/>
      <c r="H10" s="78"/>
      <c r="I10" s="78"/>
      <c r="J10" s="78"/>
      <c r="K10" s="78"/>
      <c r="L10" s="78"/>
      <c r="M10" s="78"/>
      <c r="N10" s="78"/>
      <c r="O10" s="78"/>
      <c r="P10" s="78"/>
      <c r="Q10" s="78"/>
      <c r="R10" s="78"/>
      <c r="S10" s="78"/>
      <c r="T10" s="78"/>
      <c r="U10" s="78"/>
      <c r="V10" s="78"/>
      <c r="W10" s="78"/>
      <c r="X10" s="78"/>
      <c r="Y10" s="79"/>
    </row>
    <row r="11" spans="1:25">
      <c r="A11" s="75" t="s">
        <v>31</v>
      </c>
      <c r="B11" s="77"/>
      <c r="C11" s="78"/>
      <c r="D11" s="78"/>
      <c r="E11" s="78"/>
      <c r="F11" s="78"/>
      <c r="G11" s="78"/>
      <c r="H11" s="78"/>
      <c r="I11" s="78"/>
      <c r="J11" s="78"/>
      <c r="K11" s="78"/>
      <c r="L11" s="78"/>
      <c r="M11" s="78"/>
      <c r="N11" s="78"/>
      <c r="O11" s="78"/>
      <c r="P11" s="78"/>
      <c r="Q11" s="78"/>
      <c r="R11" s="78"/>
      <c r="S11" s="78"/>
      <c r="T11" s="78"/>
      <c r="U11" s="78"/>
      <c r="V11" s="78"/>
      <c r="W11" s="78"/>
      <c r="X11" s="78"/>
      <c r="Y11" s="79"/>
    </row>
    <row r="12" spans="1:25">
      <c r="A12" s="75" t="s">
        <v>47</v>
      </c>
      <c r="B12" s="77"/>
      <c r="C12" s="78"/>
      <c r="D12" s="78"/>
      <c r="E12" s="78"/>
      <c r="F12" s="78"/>
      <c r="G12" s="78"/>
      <c r="H12" s="78"/>
      <c r="I12" s="78"/>
      <c r="J12" s="78"/>
      <c r="K12" s="78"/>
      <c r="L12" s="78"/>
      <c r="M12" s="78"/>
      <c r="N12" s="78"/>
      <c r="O12" s="78"/>
      <c r="P12" s="78"/>
      <c r="Q12" s="78"/>
      <c r="R12" s="78"/>
      <c r="S12" s="78"/>
      <c r="T12" s="78"/>
      <c r="U12" s="78"/>
      <c r="V12" s="78"/>
      <c r="W12" s="78"/>
      <c r="X12" s="78"/>
      <c r="Y12" s="79"/>
    </row>
    <row r="13" spans="1:25" ht="15" thickBot="1">
      <c r="A13" s="76"/>
      <c r="B13" s="80"/>
      <c r="C13" s="81"/>
      <c r="D13" s="81"/>
      <c r="E13" s="81"/>
      <c r="F13" s="81"/>
      <c r="G13" s="81"/>
      <c r="H13" s="81"/>
      <c r="I13" s="81"/>
      <c r="J13" s="81"/>
      <c r="K13" s="81"/>
      <c r="L13" s="81"/>
      <c r="M13" s="81"/>
      <c r="N13" s="81"/>
      <c r="O13" s="81"/>
      <c r="P13" s="81"/>
      <c r="Q13" s="81"/>
      <c r="R13" s="81"/>
      <c r="S13" s="81"/>
      <c r="T13" s="81"/>
      <c r="U13" s="81"/>
      <c r="V13" s="81"/>
      <c r="W13" s="81"/>
      <c r="X13" s="81"/>
      <c r="Y13" s="82"/>
    </row>
    <row r="15" spans="1:25" ht="15" thickBot="1"/>
    <row r="16" spans="1:25">
      <c r="A16" s="87" t="s">
        <v>60</v>
      </c>
      <c r="B16" s="88"/>
      <c r="C16" s="89"/>
      <c r="D16" s="83"/>
    </row>
    <row r="17" spans="1:3">
      <c r="A17" s="43" t="s">
        <v>43</v>
      </c>
      <c r="B17" s="42" t="s">
        <v>56</v>
      </c>
      <c r="C17" s="79" t="s">
        <v>57</v>
      </c>
    </row>
    <row r="18" spans="1:3">
      <c r="A18" s="43" t="s">
        <v>44</v>
      </c>
      <c r="B18" s="42"/>
      <c r="C18" s="44"/>
    </row>
    <row r="19" spans="1:3">
      <c r="A19" s="43" t="s">
        <v>46</v>
      </c>
      <c r="B19" s="42"/>
      <c r="C19" s="44"/>
    </row>
    <row r="20" spans="1:3">
      <c r="A20" s="43" t="s">
        <v>45</v>
      </c>
      <c r="B20" s="42"/>
      <c r="C20" s="44"/>
    </row>
    <row r="21" spans="1:3">
      <c r="A21" s="43" t="s">
        <v>31</v>
      </c>
      <c r="B21" s="42"/>
      <c r="C21" s="44"/>
    </row>
    <row r="22" spans="1:3" ht="15" thickBot="1">
      <c r="A22" s="45" t="s">
        <v>47</v>
      </c>
      <c r="B22" s="46"/>
      <c r="C22" s="47"/>
    </row>
  </sheetData>
  <mergeCells count="13">
    <mergeCell ref="V5:W5"/>
    <mergeCell ref="X5:Y5"/>
    <mergeCell ref="B5:C5"/>
    <mergeCell ref="D5:E5"/>
    <mergeCell ref="F5:G5"/>
    <mergeCell ref="H5:I5"/>
    <mergeCell ref="J5:K5"/>
    <mergeCell ref="L5:M5"/>
    <mergeCell ref="A16:C16"/>
    <mergeCell ref="N5:O5"/>
    <mergeCell ref="P5:Q5"/>
    <mergeCell ref="R5:S5"/>
    <mergeCell ref="T5:U5"/>
  </mergeCells>
  <phoneticPr fontId="4"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indexed="10"/>
    <pageSetUpPr fitToPage="1"/>
  </sheetPr>
  <dimension ref="B1:AQ60"/>
  <sheetViews>
    <sheetView showGridLines="0" zoomScale="150" zoomScaleNormal="150" workbookViewId="0">
      <selection activeCell="B14" sqref="B14"/>
    </sheetView>
  </sheetViews>
  <sheetFormatPr baseColWidth="10" defaultColWidth="9.19921875" defaultRowHeight="14"/>
  <cols>
    <col min="1" max="1" width="1.796875" style="1" customWidth="1"/>
    <col min="2" max="2" width="20.59765625" style="2" customWidth="1"/>
    <col min="3" max="12" width="8" style="1" bestFit="1" customWidth="1"/>
    <col min="13" max="13" width="8" style="7" bestFit="1" customWidth="1"/>
    <col min="14" max="18" width="8" style="1" bestFit="1" customWidth="1"/>
    <col min="19" max="19" width="8.3984375" style="1" customWidth="1"/>
    <col min="20" max="20" width="7.796875" style="1" customWidth="1"/>
    <col min="21" max="16384" width="9.19921875" style="1"/>
  </cols>
  <sheetData>
    <row r="1" spans="2:43" s="7" customFormat="1" ht="37.5" customHeight="1" thickBot="1">
      <c r="B1" s="93" t="s">
        <v>49</v>
      </c>
      <c r="C1" s="94"/>
      <c r="D1" s="94"/>
      <c r="E1" s="94"/>
      <c r="F1" s="94"/>
      <c r="G1" s="8"/>
      <c r="H1" s="8"/>
    </row>
    <row r="2" spans="2:43" s="5" customFormat="1" ht="18" customHeight="1">
      <c r="B2" s="11" t="s">
        <v>0</v>
      </c>
      <c r="C2" s="95" t="s">
        <v>63</v>
      </c>
      <c r="D2" s="95"/>
      <c r="E2" s="95"/>
      <c r="G2" s="101" t="s">
        <v>55</v>
      </c>
      <c r="H2" s="102"/>
      <c r="I2" s="102"/>
      <c r="J2" s="102"/>
      <c r="K2" s="49" t="s">
        <v>43</v>
      </c>
      <c r="L2" s="50" t="s">
        <v>44</v>
      </c>
      <c r="M2" s="51" t="s">
        <v>46</v>
      </c>
      <c r="N2" s="52" t="s">
        <v>45</v>
      </c>
      <c r="O2" s="53" t="s">
        <v>31</v>
      </c>
      <c r="P2" s="54" t="s">
        <v>47</v>
      </c>
    </row>
    <row r="3" spans="2:43" s="5" customFormat="1" ht="18" customHeight="1">
      <c r="B3" s="20" t="s">
        <v>23</v>
      </c>
      <c r="C3" s="96" t="s">
        <v>62</v>
      </c>
      <c r="D3" s="96"/>
      <c r="E3" s="96"/>
      <c r="G3" s="99" t="s">
        <v>54</v>
      </c>
      <c r="H3" s="100"/>
      <c r="I3" s="100"/>
      <c r="J3" s="100"/>
      <c r="K3" s="23">
        <v>35</v>
      </c>
      <c r="L3" s="55">
        <v>35</v>
      </c>
      <c r="M3" s="56">
        <v>35</v>
      </c>
      <c r="N3" s="57">
        <v>35</v>
      </c>
      <c r="O3" s="58">
        <v>35</v>
      </c>
      <c r="P3" s="59">
        <v>35</v>
      </c>
    </row>
    <row r="4" spans="2:43" s="5" customFormat="1" ht="18" customHeight="1" thickBot="1">
      <c r="B4" s="20"/>
      <c r="C4" s="48"/>
      <c r="D4" s="48"/>
      <c r="E4" s="48"/>
      <c r="G4" s="97" t="s">
        <v>48</v>
      </c>
      <c r="H4" s="98"/>
      <c r="I4" s="98"/>
      <c r="J4" s="98"/>
      <c r="K4" s="60">
        <f>T7+T15+T23+T31+T39+T47+T55</f>
        <v>35</v>
      </c>
      <c r="L4" s="61">
        <f t="shared" ref="L4:P4" si="0">U7+U15+U23+U31+U39+U47+U55</f>
        <v>0</v>
      </c>
      <c r="M4" s="62">
        <f t="shared" si="0"/>
        <v>0</v>
      </c>
      <c r="N4" s="63">
        <f t="shared" si="0"/>
        <v>0</v>
      </c>
      <c r="O4" s="64">
        <f t="shared" si="0"/>
        <v>0</v>
      </c>
      <c r="P4" s="65">
        <f t="shared" si="0"/>
        <v>0</v>
      </c>
    </row>
    <row r="5" spans="2:43" customFormat="1" ht="15" thickBot="1">
      <c r="B5" s="10"/>
      <c r="M5" s="5"/>
    </row>
    <row r="6" spans="2:43" s="4" customFormat="1" ht="12" customHeight="1">
      <c r="B6" s="84" t="s">
        <v>65</v>
      </c>
      <c r="C6" s="27" t="s">
        <v>9</v>
      </c>
      <c r="D6" s="27" t="s">
        <v>10</v>
      </c>
      <c r="E6" s="27" t="s">
        <v>11</v>
      </c>
      <c r="F6" s="27" t="s">
        <v>12</v>
      </c>
      <c r="G6" s="27" t="s">
        <v>13</v>
      </c>
      <c r="H6" s="27" t="s">
        <v>14</v>
      </c>
      <c r="I6" s="27" t="s">
        <v>15</v>
      </c>
      <c r="J6" s="27" t="s">
        <v>16</v>
      </c>
      <c r="K6" s="27" t="s">
        <v>2</v>
      </c>
      <c r="L6" s="28" t="s">
        <v>3</v>
      </c>
      <c r="M6" s="28" t="s">
        <v>4</v>
      </c>
      <c r="N6" s="28" t="s">
        <v>5</v>
      </c>
      <c r="O6" s="28" t="s">
        <v>6</v>
      </c>
      <c r="P6" s="28" t="s">
        <v>7</v>
      </c>
      <c r="Q6" s="28" t="s">
        <v>8</v>
      </c>
      <c r="R6" s="28" t="s">
        <v>17</v>
      </c>
      <c r="S6" s="29" t="s">
        <v>24</v>
      </c>
      <c r="T6" s="30" t="s">
        <v>1</v>
      </c>
      <c r="AQ6" s="21" t="s">
        <v>25</v>
      </c>
    </row>
    <row r="7" spans="2:43" s="4" customFormat="1" ht="12" customHeight="1">
      <c r="B7" s="36" t="s">
        <v>43</v>
      </c>
      <c r="C7" s="22"/>
      <c r="D7" s="23" t="s">
        <v>32</v>
      </c>
      <c r="E7" s="23" t="s">
        <v>32</v>
      </c>
      <c r="F7" s="23" t="s">
        <v>32</v>
      </c>
      <c r="G7" s="23" t="s">
        <v>32</v>
      </c>
      <c r="H7" s="23" t="s">
        <v>32</v>
      </c>
      <c r="I7" s="23" t="s">
        <v>32</v>
      </c>
      <c r="J7" s="24">
        <v>0</v>
      </c>
      <c r="K7" s="22">
        <v>0</v>
      </c>
      <c r="L7" s="24"/>
      <c r="M7" s="24"/>
      <c r="N7" s="24"/>
      <c r="O7" s="24"/>
      <c r="P7" s="24"/>
      <c r="Q7" s="24"/>
      <c r="R7" s="25"/>
      <c r="S7" s="25"/>
      <c r="T7" s="31">
        <f>COUNTIF(Table1[[#This Row],[08:00]:[00:00]],"*")</f>
        <v>6</v>
      </c>
      <c r="AQ7" s="21" t="s">
        <v>26</v>
      </c>
    </row>
    <row r="8" spans="2:43" s="4" customFormat="1" ht="12" customHeight="1">
      <c r="B8" s="37" t="s">
        <v>44</v>
      </c>
      <c r="C8" s="26"/>
      <c r="D8" s="22"/>
      <c r="E8" s="22"/>
      <c r="F8" s="22"/>
      <c r="G8" s="22"/>
      <c r="H8" s="22"/>
      <c r="I8" s="22"/>
      <c r="J8" s="22"/>
      <c r="K8" s="22"/>
      <c r="L8" s="25"/>
      <c r="M8" s="25"/>
      <c r="N8" s="25"/>
      <c r="O8" s="25"/>
      <c r="P8" s="25"/>
      <c r="Q8" s="25"/>
      <c r="R8" s="25"/>
      <c r="S8" s="25"/>
      <c r="T8" s="32">
        <f>COUNTIF(Table1[[#This Row],[08:00]:[16:00]],"*")</f>
        <v>0</v>
      </c>
      <c r="AQ8" s="21" t="s">
        <v>27</v>
      </c>
    </row>
    <row r="9" spans="2:43" s="4" customFormat="1" ht="12" customHeight="1">
      <c r="B9" s="38" t="s">
        <v>46</v>
      </c>
      <c r="C9" s="26"/>
      <c r="D9" s="22"/>
      <c r="E9" s="22"/>
      <c r="F9" s="22"/>
      <c r="G9" s="22"/>
      <c r="H9" s="22"/>
      <c r="I9" s="22"/>
      <c r="J9" s="22"/>
      <c r="K9" s="22"/>
      <c r="L9" s="25"/>
      <c r="M9" s="25"/>
      <c r="N9" s="25"/>
      <c r="O9" s="25"/>
      <c r="P9" s="25"/>
      <c r="Q9" s="25"/>
      <c r="R9" s="25"/>
      <c r="S9" s="25"/>
      <c r="T9" s="31">
        <f>COUNTIF(Table1[[#This Row],[08:00]:[16:00]],"*")</f>
        <v>0</v>
      </c>
      <c r="AQ9" s="21" t="s">
        <v>28</v>
      </c>
    </row>
    <row r="10" spans="2:43" s="4" customFormat="1" ht="12" customHeight="1">
      <c r="B10" s="39" t="s">
        <v>45</v>
      </c>
      <c r="C10" s="22"/>
      <c r="D10" s="22"/>
      <c r="E10" s="22"/>
      <c r="F10" s="22"/>
      <c r="G10" s="22"/>
      <c r="H10" s="22"/>
      <c r="I10" s="22"/>
      <c r="J10" s="22"/>
      <c r="K10" s="22"/>
      <c r="L10" s="25"/>
      <c r="M10" s="25"/>
      <c r="N10" s="25"/>
      <c r="O10" s="25"/>
      <c r="P10" s="25"/>
      <c r="Q10" s="25"/>
      <c r="R10" s="25"/>
      <c r="S10" s="25"/>
      <c r="T10" s="32">
        <f>COUNTIF(Table1[[#This Row],[08:00]:[16:00]],"*")</f>
        <v>0</v>
      </c>
      <c r="AQ10" s="21" t="s">
        <v>29</v>
      </c>
    </row>
    <row r="11" spans="2:43" s="4" customFormat="1" ht="12" customHeight="1">
      <c r="B11" s="40" t="s">
        <v>22</v>
      </c>
      <c r="C11" s="22"/>
      <c r="D11" s="22"/>
      <c r="E11" s="22"/>
      <c r="F11" s="22"/>
      <c r="G11" s="22"/>
      <c r="H11" s="22"/>
      <c r="I11" s="22"/>
      <c r="J11" s="22"/>
      <c r="K11" s="22"/>
      <c r="L11" s="25"/>
      <c r="M11" s="25"/>
      <c r="N11" s="25"/>
      <c r="O11" s="25"/>
      <c r="P11" s="25"/>
      <c r="Q11" s="25"/>
      <c r="R11" s="25"/>
      <c r="S11" s="25"/>
      <c r="T11" s="31">
        <f>COUNTIF(Table1[[#This Row],[08:00]:[16:00]],"*")</f>
        <v>0</v>
      </c>
      <c r="AQ11" s="21" t="s">
        <v>30</v>
      </c>
    </row>
    <row r="12" spans="2:43" s="4" customFormat="1" ht="12" customHeight="1" thickBot="1">
      <c r="B12" s="41" t="s">
        <v>47</v>
      </c>
      <c r="C12" s="33"/>
      <c r="D12" s="33"/>
      <c r="E12" s="33"/>
      <c r="F12" s="33"/>
      <c r="G12" s="33"/>
      <c r="H12" s="33"/>
      <c r="I12" s="33"/>
      <c r="J12" s="33"/>
      <c r="K12" s="33"/>
      <c r="L12" s="34"/>
      <c r="M12" s="34"/>
      <c r="N12" s="34"/>
      <c r="O12" s="34"/>
      <c r="P12" s="34"/>
      <c r="Q12" s="34"/>
      <c r="R12" s="34"/>
      <c r="S12" s="25"/>
      <c r="T12" s="35">
        <f>COUNTIF(Table1[[#This Row],[08:00]:[16:00]],"*")</f>
        <v>0</v>
      </c>
    </row>
    <row r="13" spans="2:43" s="4" customFormat="1" ht="12" customHeight="1">
      <c r="B13" s="10"/>
      <c r="C13" s="9"/>
      <c r="D13" s="9"/>
      <c r="E13" s="9"/>
      <c r="F13" s="9"/>
      <c r="G13" s="9"/>
      <c r="H13" s="9"/>
      <c r="I13" s="9"/>
      <c r="J13" s="9"/>
      <c r="K13" s="9"/>
      <c r="L13" s="9"/>
      <c r="M13" s="6"/>
      <c r="N13" s="3"/>
    </row>
    <row r="14" spans="2:43" s="9" customFormat="1" ht="12" customHeight="1">
      <c r="B14" s="85" t="s">
        <v>64</v>
      </c>
      <c r="C14" s="18" t="s">
        <v>9</v>
      </c>
      <c r="D14" s="18" t="s">
        <v>10</v>
      </c>
      <c r="E14" s="18" t="s">
        <v>11</v>
      </c>
      <c r="F14" s="18" t="s">
        <v>12</v>
      </c>
      <c r="G14" s="18" t="s">
        <v>13</v>
      </c>
      <c r="H14" s="18" t="s">
        <v>14</v>
      </c>
      <c r="I14" s="18" t="s">
        <v>15</v>
      </c>
      <c r="J14" s="18" t="s">
        <v>16</v>
      </c>
      <c r="K14" s="18" t="s">
        <v>2</v>
      </c>
      <c r="L14" s="17" t="s">
        <v>3</v>
      </c>
      <c r="M14" s="17" t="s">
        <v>4</v>
      </c>
      <c r="N14" s="17" t="s">
        <v>5</v>
      </c>
      <c r="O14" s="17" t="s">
        <v>6</v>
      </c>
      <c r="P14" s="17" t="s">
        <v>7</v>
      </c>
      <c r="Q14" s="17" t="s">
        <v>8</v>
      </c>
      <c r="R14" s="17" t="s">
        <v>17</v>
      </c>
      <c r="S14" s="16" t="s">
        <v>24</v>
      </c>
      <c r="T14" s="13" t="s">
        <v>1</v>
      </c>
    </row>
    <row r="15" spans="2:43" s="9" customFormat="1" ht="12" customHeight="1">
      <c r="B15" s="19"/>
      <c r="D15" s="9" t="s">
        <v>31</v>
      </c>
      <c r="E15" s="9" t="s">
        <v>31</v>
      </c>
      <c r="F15" s="9" t="s">
        <v>31</v>
      </c>
      <c r="G15" s="9" t="s">
        <v>31</v>
      </c>
      <c r="H15" s="9" t="s">
        <v>31</v>
      </c>
      <c r="I15" s="9" t="s">
        <v>31</v>
      </c>
      <c r="J15" s="9" t="s">
        <v>31</v>
      </c>
      <c r="K15" s="9" t="s">
        <v>31</v>
      </c>
      <c r="L15" s="16" t="s">
        <v>31</v>
      </c>
      <c r="M15" s="16" t="s">
        <v>31</v>
      </c>
      <c r="N15" s="16" t="s">
        <v>31</v>
      </c>
      <c r="O15" s="16" t="s">
        <v>31</v>
      </c>
      <c r="P15" s="16" t="s">
        <v>31</v>
      </c>
      <c r="Q15" s="16" t="s">
        <v>31</v>
      </c>
      <c r="R15" s="16" t="s">
        <v>31</v>
      </c>
      <c r="S15" s="16"/>
      <c r="T15" s="14">
        <f>COUNTIF(Table110[[#This Row],[08:00]:[00:00]],"*")</f>
        <v>15</v>
      </c>
    </row>
    <row r="16" spans="2:43" s="9" customFormat="1" ht="12" customHeight="1">
      <c r="B16" s="19"/>
      <c r="C16" s="12"/>
      <c r="L16" s="16"/>
      <c r="M16" s="16"/>
      <c r="N16" s="16"/>
      <c r="O16" s="16"/>
      <c r="P16" s="16"/>
      <c r="Q16" s="16"/>
      <c r="R16" s="16"/>
      <c r="S16" s="16"/>
      <c r="T16" s="14">
        <f>COUNTIF(Table110[[#This Row],[08:00]:[00:00]],"*")</f>
        <v>0</v>
      </c>
    </row>
    <row r="17" spans="2:20" s="9" customFormat="1" ht="12" customHeight="1">
      <c r="B17" s="10"/>
      <c r="C17" s="12"/>
      <c r="L17" s="16"/>
      <c r="M17" s="16"/>
      <c r="N17" s="16"/>
      <c r="O17" s="16"/>
      <c r="P17" s="16"/>
      <c r="Q17" s="16"/>
      <c r="R17" s="16"/>
      <c r="S17" s="16"/>
      <c r="T17" s="14">
        <f>COUNTIF(Table110[[#This Row],[08:00]:[00:00]],"*")</f>
        <v>0</v>
      </c>
    </row>
    <row r="18" spans="2:20" s="9" customFormat="1" ht="12" customHeight="1">
      <c r="B18" s="19"/>
      <c r="L18" s="16"/>
      <c r="M18" s="16"/>
      <c r="N18" s="16"/>
      <c r="O18" s="16"/>
      <c r="P18" s="16"/>
      <c r="Q18" s="16"/>
      <c r="R18" s="16"/>
      <c r="S18" s="16"/>
      <c r="T18" s="14">
        <f>COUNTIF(Table110[[#This Row],[08:00]:[00:00]],"*")</f>
        <v>0</v>
      </c>
    </row>
    <row r="19" spans="2:20" s="9" customFormat="1" ht="12" customHeight="1">
      <c r="B19" s="19"/>
      <c r="L19" s="16"/>
      <c r="M19" s="16"/>
      <c r="N19" s="16"/>
      <c r="O19" s="16"/>
      <c r="P19" s="16"/>
      <c r="Q19" s="16"/>
      <c r="R19" s="16"/>
      <c r="S19" s="16"/>
      <c r="T19" s="14">
        <f>COUNTIF(Table110[[#This Row],[08:00]:[00:00]],"*")</f>
        <v>0</v>
      </c>
    </row>
    <row r="20" spans="2:20" s="9" customFormat="1" ht="12" customHeight="1">
      <c r="B20" s="19"/>
      <c r="L20" s="16"/>
      <c r="M20" s="16"/>
      <c r="N20" s="16"/>
      <c r="O20" s="16"/>
      <c r="P20" s="16"/>
      <c r="Q20" s="16"/>
      <c r="R20" s="16"/>
      <c r="S20" s="16"/>
      <c r="T20" s="14">
        <f>COUNTIF(Table110[[#This Row],[08:00]:[00:00]],"*")</f>
        <v>0</v>
      </c>
    </row>
    <row r="21" spans="2:20" s="9" customFormat="1" ht="12" customHeight="1">
      <c r="B21" s="10"/>
      <c r="M21" s="6"/>
    </row>
    <row r="22" spans="2:20" s="9" customFormat="1" ht="12" customHeight="1">
      <c r="B22" s="85" t="s">
        <v>64</v>
      </c>
      <c r="C22" s="18" t="s">
        <v>9</v>
      </c>
      <c r="D22" s="18" t="s">
        <v>10</v>
      </c>
      <c r="E22" s="18" t="s">
        <v>11</v>
      </c>
      <c r="F22" s="18" t="s">
        <v>12</v>
      </c>
      <c r="G22" s="18" t="s">
        <v>13</v>
      </c>
      <c r="H22" s="18" t="s">
        <v>14</v>
      </c>
      <c r="I22" s="18" t="s">
        <v>15</v>
      </c>
      <c r="J22" s="18" t="s">
        <v>16</v>
      </c>
      <c r="K22" s="18" t="s">
        <v>2</v>
      </c>
      <c r="L22" s="17" t="s">
        <v>3</v>
      </c>
      <c r="M22" s="17" t="s">
        <v>4</v>
      </c>
      <c r="N22" s="17" t="s">
        <v>5</v>
      </c>
      <c r="O22" s="17" t="s">
        <v>6</v>
      </c>
      <c r="P22" s="17" t="s">
        <v>7</v>
      </c>
      <c r="Q22" s="17" t="s">
        <v>8</v>
      </c>
      <c r="R22" s="17" t="s">
        <v>17</v>
      </c>
      <c r="S22" s="16" t="s">
        <v>24</v>
      </c>
      <c r="T22" s="13" t="s">
        <v>1</v>
      </c>
    </row>
    <row r="23" spans="2:20" s="9" customFormat="1" ht="12" customHeight="1">
      <c r="B23" s="19"/>
      <c r="C23" s="9" t="s">
        <v>31</v>
      </c>
      <c r="D23" s="9" t="s">
        <v>31</v>
      </c>
      <c r="E23" s="9" t="s">
        <v>31</v>
      </c>
      <c r="F23" s="9" t="s">
        <v>31</v>
      </c>
      <c r="G23" s="9" t="s">
        <v>31</v>
      </c>
      <c r="H23" s="9" t="s">
        <v>31</v>
      </c>
      <c r="I23" s="9" t="s">
        <v>31</v>
      </c>
      <c r="J23" s="9" t="s">
        <v>31</v>
      </c>
      <c r="L23" s="16"/>
      <c r="M23" s="16"/>
      <c r="N23" s="16"/>
      <c r="O23" s="16" t="s">
        <v>31</v>
      </c>
      <c r="P23" s="16"/>
      <c r="Q23" s="16"/>
      <c r="R23" s="16"/>
      <c r="S23" s="16"/>
      <c r="T23" s="14">
        <f>COUNTIF(Table111[[#This Row],[08:00]:[00:00]],"*")</f>
        <v>9</v>
      </c>
    </row>
    <row r="24" spans="2:20" s="9" customFormat="1" ht="12" customHeight="1">
      <c r="B24" s="19"/>
      <c r="C24" s="12"/>
      <c r="L24" s="16"/>
      <c r="M24" s="16"/>
      <c r="N24" s="16"/>
      <c r="O24" s="16"/>
      <c r="P24" s="16"/>
      <c r="Q24" s="16"/>
      <c r="R24" s="16"/>
      <c r="S24" s="16"/>
      <c r="T24" s="15">
        <f>COUNTIF(Table111[[#This Row],[08:00]:[16:00]],"*")</f>
        <v>0</v>
      </c>
    </row>
    <row r="25" spans="2:20" s="9" customFormat="1" ht="12" customHeight="1">
      <c r="B25" s="10"/>
      <c r="C25" s="12"/>
      <c r="L25" s="16"/>
      <c r="M25" s="16"/>
      <c r="N25" s="16"/>
      <c r="O25" s="16"/>
      <c r="P25" s="16"/>
      <c r="Q25" s="16"/>
      <c r="R25" s="16"/>
      <c r="S25" s="16"/>
      <c r="T25" s="14">
        <f>COUNTIF(Table111[[#This Row],[08:00]:[16:00]],"*")</f>
        <v>0</v>
      </c>
    </row>
    <row r="26" spans="2:20" s="9" customFormat="1" ht="12" customHeight="1">
      <c r="B26" s="19"/>
      <c r="L26" s="16"/>
      <c r="M26" s="16"/>
      <c r="N26" s="16"/>
      <c r="O26" s="16"/>
      <c r="P26" s="16"/>
      <c r="Q26" s="16"/>
      <c r="R26" s="16"/>
      <c r="S26" s="16"/>
      <c r="T26" s="15">
        <f>COUNTIF(Table111[[#This Row],[08:00]:[16:00]],"*")</f>
        <v>0</v>
      </c>
    </row>
    <row r="27" spans="2:20" s="9" customFormat="1" ht="12" customHeight="1">
      <c r="B27" s="19"/>
      <c r="L27" s="16"/>
      <c r="M27" s="16"/>
      <c r="N27" s="16"/>
      <c r="O27" s="16"/>
      <c r="P27" s="16"/>
      <c r="Q27" s="16"/>
      <c r="R27" s="16"/>
      <c r="S27" s="16"/>
      <c r="T27" s="14">
        <f>COUNTIF(Table111[[#This Row],[08:00]:[16:00]],"*")</f>
        <v>0</v>
      </c>
    </row>
    <row r="28" spans="2:20" s="9" customFormat="1" ht="12" customHeight="1">
      <c r="B28" s="19"/>
      <c r="L28" s="16"/>
      <c r="M28" s="16"/>
      <c r="N28" s="16"/>
      <c r="O28" s="16"/>
      <c r="P28" s="16"/>
      <c r="Q28" s="16"/>
      <c r="R28" s="16"/>
      <c r="S28" s="16"/>
      <c r="T28" s="15">
        <f>COUNTIF(Table111[[#This Row],[08:00]:[16:00]],"*")</f>
        <v>0</v>
      </c>
    </row>
    <row r="29" spans="2:20" s="9" customFormat="1" ht="12" customHeight="1">
      <c r="B29" s="10"/>
      <c r="M29" s="6"/>
    </row>
    <row r="30" spans="2:20" s="9" customFormat="1" ht="12" customHeight="1">
      <c r="B30" s="85" t="s">
        <v>18</v>
      </c>
      <c r="C30" s="18" t="s">
        <v>9</v>
      </c>
      <c r="D30" s="18" t="s">
        <v>10</v>
      </c>
      <c r="E30" s="18" t="s">
        <v>11</v>
      </c>
      <c r="F30" s="18" t="s">
        <v>12</v>
      </c>
      <c r="G30" s="18" t="s">
        <v>13</v>
      </c>
      <c r="H30" s="18" t="s">
        <v>14</v>
      </c>
      <c r="I30" s="18" t="s">
        <v>15</v>
      </c>
      <c r="J30" s="18" t="s">
        <v>16</v>
      </c>
      <c r="K30" s="18" t="s">
        <v>2</v>
      </c>
      <c r="L30" s="17" t="s">
        <v>3</v>
      </c>
      <c r="M30" s="17" t="s">
        <v>4</v>
      </c>
      <c r="N30" s="17" t="s">
        <v>5</v>
      </c>
      <c r="O30" s="17" t="s">
        <v>6</v>
      </c>
      <c r="P30" s="17" t="s">
        <v>7</v>
      </c>
      <c r="Q30" s="17" t="s">
        <v>8</v>
      </c>
      <c r="R30" s="17" t="s">
        <v>17</v>
      </c>
      <c r="S30" s="16" t="s">
        <v>24</v>
      </c>
      <c r="T30" s="13" t="s">
        <v>1</v>
      </c>
    </row>
    <row r="31" spans="2:20" s="9" customFormat="1" ht="12" customHeight="1">
      <c r="B31" s="19"/>
      <c r="D31" s="9" t="s">
        <v>31</v>
      </c>
      <c r="E31" s="9" t="s">
        <v>31</v>
      </c>
      <c r="F31" s="9" t="s">
        <v>31</v>
      </c>
      <c r="G31" s="9" t="s">
        <v>31</v>
      </c>
      <c r="H31" s="9" t="s">
        <v>31</v>
      </c>
      <c r="L31" s="16"/>
      <c r="M31" s="16"/>
      <c r="N31" s="16"/>
      <c r="O31" s="16"/>
      <c r="P31" s="16"/>
      <c r="Q31" s="16"/>
      <c r="R31" s="16"/>
      <c r="S31" s="16"/>
      <c r="T31" s="14">
        <f>COUNTIF(Table112[[#This Row],[08:00]:[16:00]],"*")</f>
        <v>5</v>
      </c>
    </row>
    <row r="32" spans="2:20" s="9" customFormat="1" ht="12" customHeight="1">
      <c r="B32" s="19"/>
      <c r="C32" s="12"/>
      <c r="L32" s="16"/>
      <c r="M32" s="16"/>
      <c r="N32" s="16"/>
      <c r="O32" s="16"/>
      <c r="P32" s="16"/>
      <c r="Q32" s="16"/>
      <c r="R32" s="16"/>
      <c r="S32" s="16"/>
      <c r="T32" s="15">
        <f>COUNTIF(Table112[[#This Row],[08:00]:[16:00]],"*")</f>
        <v>0</v>
      </c>
    </row>
    <row r="33" spans="2:20" s="9" customFormat="1" ht="12" customHeight="1">
      <c r="B33" s="10"/>
      <c r="C33" s="12"/>
      <c r="L33" s="16"/>
      <c r="M33" s="16"/>
      <c r="N33" s="16"/>
      <c r="O33" s="16"/>
      <c r="P33" s="16"/>
      <c r="Q33" s="16"/>
      <c r="R33" s="16"/>
      <c r="S33" s="16"/>
      <c r="T33" s="14">
        <f>COUNTIF(Table112[[#This Row],[08:00]:[16:00]],"*")</f>
        <v>0</v>
      </c>
    </row>
    <row r="34" spans="2:20" s="9" customFormat="1" ht="12" customHeight="1">
      <c r="B34" s="19"/>
      <c r="L34" s="16"/>
      <c r="M34" s="16"/>
      <c r="N34" s="16"/>
      <c r="O34" s="16"/>
      <c r="P34" s="16"/>
      <c r="Q34" s="16"/>
      <c r="R34" s="16"/>
      <c r="S34" s="16"/>
      <c r="T34" s="15">
        <f>COUNTIF(Table112[[#This Row],[08:00]:[16:00]],"*")</f>
        <v>0</v>
      </c>
    </row>
    <row r="35" spans="2:20" s="9" customFormat="1" ht="12" customHeight="1">
      <c r="B35" s="19"/>
      <c r="L35" s="16"/>
      <c r="M35" s="16"/>
      <c r="N35" s="16"/>
      <c r="O35" s="16"/>
      <c r="P35" s="16"/>
      <c r="Q35" s="16"/>
      <c r="R35" s="16"/>
      <c r="S35" s="16"/>
      <c r="T35" s="14">
        <f>COUNTIF(Table112[[#This Row],[08:00]:[16:00]],"*")</f>
        <v>0</v>
      </c>
    </row>
    <row r="36" spans="2:20" s="9" customFormat="1" ht="12" customHeight="1">
      <c r="B36" s="19"/>
      <c r="L36" s="16"/>
      <c r="M36" s="16"/>
      <c r="N36" s="16"/>
      <c r="O36" s="16"/>
      <c r="P36" s="16"/>
      <c r="Q36" s="16"/>
      <c r="R36" s="16"/>
      <c r="S36" s="16"/>
      <c r="T36" s="15">
        <f>COUNTIF(Table112[[#This Row],[08:00]:[16:00]],"*")</f>
        <v>0</v>
      </c>
    </row>
    <row r="37" spans="2:20" s="9" customFormat="1" ht="12" customHeight="1">
      <c r="B37" s="10"/>
      <c r="M37" s="6"/>
    </row>
    <row r="38" spans="2:20" s="9" customFormat="1" ht="12" customHeight="1">
      <c r="B38" s="85" t="s">
        <v>19</v>
      </c>
      <c r="C38" s="18" t="s">
        <v>9</v>
      </c>
      <c r="D38" s="18" t="s">
        <v>10</v>
      </c>
      <c r="E38" s="18" t="s">
        <v>11</v>
      </c>
      <c r="F38" s="18" t="s">
        <v>12</v>
      </c>
      <c r="G38" s="18" t="s">
        <v>13</v>
      </c>
      <c r="H38" s="18" t="s">
        <v>14</v>
      </c>
      <c r="I38" s="18" t="s">
        <v>15</v>
      </c>
      <c r="J38" s="18" t="s">
        <v>16</v>
      </c>
      <c r="K38" s="18" t="s">
        <v>2</v>
      </c>
      <c r="L38" s="17" t="s">
        <v>3</v>
      </c>
      <c r="M38" s="17" t="s">
        <v>4</v>
      </c>
      <c r="N38" s="17" t="s">
        <v>5</v>
      </c>
      <c r="O38" s="17" t="s">
        <v>6</v>
      </c>
      <c r="P38" s="17" t="s">
        <v>7</v>
      </c>
      <c r="Q38" s="17" t="s">
        <v>8</v>
      </c>
      <c r="R38" s="17" t="s">
        <v>17</v>
      </c>
      <c r="S38" s="16" t="s">
        <v>24</v>
      </c>
      <c r="T38" s="13" t="s">
        <v>1</v>
      </c>
    </row>
    <row r="39" spans="2:20" s="9" customFormat="1" ht="12" customHeight="1">
      <c r="B39" s="19"/>
      <c r="L39" s="16"/>
      <c r="M39" s="16"/>
      <c r="N39" s="16"/>
      <c r="O39" s="16"/>
      <c r="P39" s="16"/>
      <c r="Q39" s="16"/>
      <c r="R39" s="16"/>
      <c r="S39" s="16"/>
      <c r="T39" s="14">
        <f>COUNTIF(Table113[[#This Row],[08:00]:[16:00]],"*")</f>
        <v>0</v>
      </c>
    </row>
    <row r="40" spans="2:20" s="9" customFormat="1" ht="12" customHeight="1">
      <c r="B40" s="19"/>
      <c r="C40" s="12"/>
      <c r="L40" s="16"/>
      <c r="M40" s="16"/>
      <c r="N40" s="16"/>
      <c r="O40" s="16"/>
      <c r="P40" s="16"/>
      <c r="Q40" s="16"/>
      <c r="R40" s="16"/>
      <c r="S40" s="16"/>
      <c r="T40" s="15">
        <f>COUNTIF(Table113[[#This Row],[08:00]:[16:00]],"*")</f>
        <v>0</v>
      </c>
    </row>
    <row r="41" spans="2:20" s="9" customFormat="1" ht="12" customHeight="1">
      <c r="B41" s="10"/>
      <c r="C41" s="12"/>
      <c r="L41" s="16"/>
      <c r="M41" s="16"/>
      <c r="N41" s="16"/>
      <c r="O41" s="16"/>
      <c r="P41" s="16"/>
      <c r="Q41" s="16"/>
      <c r="R41" s="16"/>
      <c r="S41" s="16"/>
      <c r="T41" s="14">
        <f>COUNTIF(Table113[[#This Row],[08:00]:[16:00]],"*")</f>
        <v>0</v>
      </c>
    </row>
    <row r="42" spans="2:20" s="9" customFormat="1" ht="12" customHeight="1">
      <c r="B42" s="19"/>
      <c r="L42" s="16"/>
      <c r="M42" s="16"/>
      <c r="N42" s="16"/>
      <c r="O42" s="16"/>
      <c r="P42" s="16"/>
      <c r="Q42" s="16"/>
      <c r="R42" s="16"/>
      <c r="S42" s="16"/>
      <c r="T42" s="15">
        <f>COUNTIF(Table113[[#This Row],[08:00]:[16:00]],"*")</f>
        <v>0</v>
      </c>
    </row>
    <row r="43" spans="2:20" s="9" customFormat="1" ht="12" customHeight="1">
      <c r="B43" s="19"/>
      <c r="L43" s="16"/>
      <c r="M43" s="16"/>
      <c r="N43" s="16"/>
      <c r="O43" s="16"/>
      <c r="P43" s="16"/>
      <c r="Q43" s="16"/>
      <c r="R43" s="16"/>
      <c r="S43" s="16"/>
      <c r="T43" s="14">
        <f>COUNTIF(Table113[[#This Row],[08:00]:[16:00]],"*")</f>
        <v>0</v>
      </c>
    </row>
    <row r="44" spans="2:20" s="9" customFormat="1" ht="12" customHeight="1">
      <c r="B44" s="19"/>
      <c r="L44" s="16"/>
      <c r="M44" s="16"/>
      <c r="N44" s="16"/>
      <c r="O44" s="16"/>
      <c r="P44" s="16"/>
      <c r="Q44" s="16"/>
      <c r="R44" s="16"/>
      <c r="S44" s="16"/>
      <c r="T44" s="15">
        <f>COUNTIF(Table113[[#This Row],[08:00]:[16:00]],"*")</f>
        <v>0</v>
      </c>
    </row>
    <row r="45" spans="2:20" s="9" customFormat="1" ht="12" customHeight="1">
      <c r="B45" s="10"/>
      <c r="M45" s="6"/>
    </row>
    <row r="46" spans="2:20" s="9" customFormat="1" ht="12" customHeight="1">
      <c r="B46" s="85" t="s">
        <v>20</v>
      </c>
      <c r="C46" s="18" t="s">
        <v>9</v>
      </c>
      <c r="D46" s="18" t="s">
        <v>10</v>
      </c>
      <c r="E46" s="18" t="s">
        <v>11</v>
      </c>
      <c r="F46" s="18" t="s">
        <v>12</v>
      </c>
      <c r="G46" s="18" t="s">
        <v>13</v>
      </c>
      <c r="H46" s="18" t="s">
        <v>14</v>
      </c>
      <c r="I46" s="18" t="s">
        <v>15</v>
      </c>
      <c r="J46" s="18" t="s">
        <v>16</v>
      </c>
      <c r="K46" s="18" t="s">
        <v>2</v>
      </c>
      <c r="L46" s="17" t="s">
        <v>3</v>
      </c>
      <c r="M46" s="17" t="s">
        <v>4</v>
      </c>
      <c r="N46" s="17" t="s">
        <v>5</v>
      </c>
      <c r="O46" s="17" t="s">
        <v>6</v>
      </c>
      <c r="P46" s="17" t="s">
        <v>7</v>
      </c>
      <c r="Q46" s="17" t="s">
        <v>8</v>
      </c>
      <c r="R46" s="17" t="s">
        <v>17</v>
      </c>
      <c r="S46" s="16" t="s">
        <v>24</v>
      </c>
      <c r="T46" s="13" t="s">
        <v>1</v>
      </c>
    </row>
    <row r="47" spans="2:20" s="9" customFormat="1" ht="12" customHeight="1">
      <c r="B47" s="19"/>
      <c r="L47" s="16"/>
      <c r="M47" s="16"/>
      <c r="N47" s="16"/>
      <c r="O47" s="16"/>
      <c r="P47" s="16"/>
      <c r="Q47" s="16"/>
      <c r="R47" s="16"/>
      <c r="S47" s="16"/>
      <c r="T47" s="14">
        <f>COUNTIF(Table114[[#This Row],[08:00]:[16:00]],"*")</f>
        <v>0</v>
      </c>
    </row>
    <row r="48" spans="2:20" s="9" customFormat="1" ht="12" customHeight="1">
      <c r="B48" s="19"/>
      <c r="C48" s="12"/>
      <c r="L48" s="16"/>
      <c r="M48" s="16"/>
      <c r="N48" s="16"/>
      <c r="O48" s="16"/>
      <c r="P48" s="16"/>
      <c r="Q48" s="16"/>
      <c r="R48" s="16"/>
      <c r="S48" s="16"/>
      <c r="T48" s="15">
        <f>COUNTIF(Table114[[#This Row],[08:00]:[16:00]],"*")</f>
        <v>0</v>
      </c>
    </row>
    <row r="49" spans="2:20" s="9" customFormat="1" ht="12" customHeight="1">
      <c r="B49" s="10"/>
      <c r="C49" s="12"/>
      <c r="L49" s="16"/>
      <c r="M49" s="16"/>
      <c r="N49" s="16"/>
      <c r="O49" s="16"/>
      <c r="P49" s="16"/>
      <c r="Q49" s="16"/>
      <c r="R49" s="16"/>
      <c r="S49" s="16"/>
      <c r="T49" s="14">
        <f>COUNTIF(Table114[[#This Row],[08:00]:[16:00]],"*")</f>
        <v>0</v>
      </c>
    </row>
    <row r="50" spans="2:20" s="9" customFormat="1" ht="12" customHeight="1">
      <c r="B50" s="19"/>
      <c r="L50" s="16"/>
      <c r="M50" s="16"/>
      <c r="N50" s="16"/>
      <c r="O50" s="16"/>
      <c r="P50" s="16"/>
      <c r="Q50" s="16"/>
      <c r="R50" s="16"/>
      <c r="S50" s="16"/>
      <c r="T50" s="15">
        <f>COUNTIF(Table114[[#This Row],[08:00]:[16:00]],"*")</f>
        <v>0</v>
      </c>
    </row>
    <row r="51" spans="2:20" s="9" customFormat="1" ht="12" customHeight="1">
      <c r="B51" s="19"/>
      <c r="L51" s="16"/>
      <c r="M51" s="16"/>
      <c r="N51" s="16"/>
      <c r="O51" s="16"/>
      <c r="P51" s="16"/>
      <c r="Q51" s="16"/>
      <c r="R51" s="16"/>
      <c r="S51" s="16"/>
      <c r="T51" s="14">
        <f>COUNTIF(Table114[[#This Row],[08:00]:[16:00]],"*")</f>
        <v>0</v>
      </c>
    </row>
    <row r="52" spans="2:20" s="9" customFormat="1" ht="12" customHeight="1">
      <c r="B52" s="19"/>
      <c r="L52" s="16"/>
      <c r="M52" s="16"/>
      <c r="N52" s="16"/>
      <c r="O52" s="16"/>
      <c r="P52" s="16"/>
      <c r="Q52" s="16"/>
      <c r="R52" s="16"/>
      <c r="S52" s="16"/>
      <c r="T52" s="15">
        <f>COUNTIF(Table114[[#This Row],[08:00]:[16:00]],"*")</f>
        <v>0</v>
      </c>
    </row>
    <row r="54" spans="2:20">
      <c r="B54" s="85" t="s">
        <v>21</v>
      </c>
      <c r="C54" s="18" t="s">
        <v>9</v>
      </c>
      <c r="D54" s="18" t="s">
        <v>10</v>
      </c>
      <c r="E54" s="18" t="s">
        <v>11</v>
      </c>
      <c r="F54" s="18" t="s">
        <v>12</v>
      </c>
      <c r="G54" s="18" t="s">
        <v>13</v>
      </c>
      <c r="H54" s="18" t="s">
        <v>14</v>
      </c>
      <c r="I54" s="18" t="s">
        <v>15</v>
      </c>
      <c r="J54" s="18" t="s">
        <v>16</v>
      </c>
      <c r="K54" s="18" t="s">
        <v>2</v>
      </c>
      <c r="L54" s="17" t="s">
        <v>3</v>
      </c>
      <c r="M54" s="17" t="s">
        <v>4</v>
      </c>
      <c r="N54" s="17" t="s">
        <v>5</v>
      </c>
      <c r="O54" s="17" t="s">
        <v>6</v>
      </c>
      <c r="P54" s="17" t="s">
        <v>7</v>
      </c>
      <c r="Q54" s="17" t="s">
        <v>8</v>
      </c>
      <c r="R54" s="17" t="s">
        <v>17</v>
      </c>
      <c r="S54" s="16" t="s">
        <v>24</v>
      </c>
      <c r="T54" s="13" t="s">
        <v>1</v>
      </c>
    </row>
    <row r="55" spans="2:20">
      <c r="B55" s="19"/>
      <c r="C55" s="9"/>
      <c r="D55" s="9"/>
      <c r="E55" s="9"/>
      <c r="F55" s="9"/>
      <c r="G55" s="9"/>
      <c r="H55" s="9"/>
      <c r="I55" s="9"/>
      <c r="J55" s="9"/>
      <c r="K55" s="9"/>
      <c r="L55" s="16"/>
      <c r="M55" s="16"/>
      <c r="N55" s="16"/>
      <c r="O55" s="16"/>
      <c r="P55" s="16"/>
      <c r="Q55" s="16"/>
      <c r="R55" s="16"/>
      <c r="S55" s="16"/>
      <c r="T55" s="14">
        <f>COUNTIF(Table11416[[#This Row],[08:00]:[16:00]],"*")</f>
        <v>0</v>
      </c>
    </row>
    <row r="56" spans="2:20">
      <c r="B56" s="19"/>
      <c r="C56" s="12"/>
      <c r="D56" s="9"/>
      <c r="E56" s="9"/>
      <c r="F56" s="9"/>
      <c r="G56" s="9"/>
      <c r="H56" s="9"/>
      <c r="I56" s="9"/>
      <c r="J56" s="9"/>
      <c r="K56" s="9"/>
      <c r="L56" s="16"/>
      <c r="M56" s="16"/>
      <c r="N56" s="16"/>
      <c r="O56" s="16"/>
      <c r="P56" s="16"/>
      <c r="Q56" s="16"/>
      <c r="R56" s="16"/>
      <c r="S56" s="16"/>
      <c r="T56" s="15">
        <f>COUNTIF(Table11416[[#This Row],[08:00]:[16:00]],"*")</f>
        <v>0</v>
      </c>
    </row>
    <row r="57" spans="2:20">
      <c r="B57" s="10"/>
      <c r="C57" s="12"/>
      <c r="D57" s="9"/>
      <c r="E57" s="9"/>
      <c r="F57" s="9"/>
      <c r="G57" s="9"/>
      <c r="H57" s="9"/>
      <c r="I57" s="9"/>
      <c r="J57" s="9"/>
      <c r="K57" s="9"/>
      <c r="L57" s="16"/>
      <c r="M57" s="16"/>
      <c r="N57" s="16"/>
      <c r="O57" s="16"/>
      <c r="P57" s="16"/>
      <c r="Q57" s="16"/>
      <c r="R57" s="16"/>
      <c r="S57" s="16"/>
      <c r="T57" s="14">
        <f>COUNTIF(Table11416[[#This Row],[08:00]:[16:00]],"*")</f>
        <v>0</v>
      </c>
    </row>
    <row r="58" spans="2:20">
      <c r="B58" s="19"/>
      <c r="C58" s="9"/>
      <c r="D58" s="9"/>
      <c r="E58" s="9"/>
      <c r="F58" s="9"/>
      <c r="G58" s="9"/>
      <c r="H58" s="9"/>
      <c r="I58" s="9"/>
      <c r="J58" s="9"/>
      <c r="K58" s="9"/>
      <c r="L58" s="16"/>
      <c r="M58" s="16"/>
      <c r="N58" s="16"/>
      <c r="O58" s="16"/>
      <c r="P58" s="16"/>
      <c r="Q58" s="16"/>
      <c r="R58" s="16"/>
      <c r="S58" s="16"/>
      <c r="T58" s="15">
        <f>COUNTIF(Table11416[[#This Row],[08:00]:[16:00]],"*")</f>
        <v>0</v>
      </c>
    </row>
    <row r="59" spans="2:20">
      <c r="B59" s="19"/>
      <c r="C59" s="9"/>
      <c r="D59" s="9"/>
      <c r="E59" s="9"/>
      <c r="F59" s="9"/>
      <c r="G59" s="9"/>
      <c r="H59" s="9"/>
      <c r="I59" s="9"/>
      <c r="J59" s="9"/>
      <c r="K59" s="9"/>
      <c r="L59" s="16"/>
      <c r="M59" s="16"/>
      <c r="N59" s="16"/>
      <c r="O59" s="16"/>
      <c r="P59" s="16"/>
      <c r="Q59" s="16"/>
      <c r="R59" s="16"/>
      <c r="S59" s="16"/>
      <c r="T59" s="14">
        <f>COUNTIF(Table11416[[#This Row],[08:00]:[16:00]],"*")</f>
        <v>0</v>
      </c>
    </row>
    <row r="60" spans="2:20">
      <c r="B60" s="19"/>
      <c r="C60" s="9"/>
      <c r="D60" s="9"/>
      <c r="E60" s="9"/>
      <c r="F60" s="9"/>
      <c r="G60" s="9"/>
      <c r="H60" s="9"/>
      <c r="I60" s="9"/>
      <c r="J60" s="9"/>
      <c r="K60" s="9"/>
      <c r="L60" s="16"/>
      <c r="M60" s="16"/>
      <c r="N60" s="16"/>
      <c r="O60" s="16"/>
      <c r="P60" s="16"/>
      <c r="Q60" s="16"/>
      <c r="R60" s="16"/>
      <c r="S60" s="16"/>
      <c r="T60" s="15">
        <f>COUNTIF(Table11416[[#This Row],[08:00]:[16:00]],"*")</f>
        <v>0</v>
      </c>
    </row>
  </sheetData>
  <mergeCells count="6">
    <mergeCell ref="B1:F1"/>
    <mergeCell ref="C2:E2"/>
    <mergeCell ref="C3:E3"/>
    <mergeCell ref="G4:J4"/>
    <mergeCell ref="G3:J3"/>
    <mergeCell ref="G2:J2"/>
  </mergeCells>
  <phoneticPr fontId="1" type="noConversion"/>
  <conditionalFormatting sqref="D7:J7">
    <cfRule type="colorScale" priority="5">
      <colorScale>
        <cfvo type="num" val="0"/>
        <cfvo type="num" val="1"/>
        <color theme="9" tint="0.59999389629810485"/>
        <color rgb="FFFFFF00"/>
      </colorScale>
    </cfRule>
  </conditionalFormatting>
  <dataValidations count="1">
    <dataValidation allowBlank="1" showInputMessage="1" showErrorMessage="1" errorTitle="liste" sqref="AQ6:AQ11" xr:uid="{E901975D-415F-664A-9745-09C77AE41516}"/>
  </dataValidations>
  <printOptions horizontalCentered="1"/>
  <pageMargins left="0.6" right="0.6" top="0.75" bottom="0.75" header="0.5" footer="0.5"/>
  <pageSetup fitToHeight="0" orientation="landscape" horizontalDpi="4294967292" r:id="rId1"/>
  <rowBreaks count="1" manualBreakCount="1">
    <brk id="29" max="16383" man="1"/>
  </rowBreaks>
  <tableParts count="7">
    <tablePart r:id="rId2"/>
    <tablePart r:id="rId3"/>
    <tablePart r:id="rId4"/>
    <tablePart r:id="rId5"/>
    <tablePart r:id="rId6"/>
    <tablePart r:id="rId7"/>
    <tablePart r:id="rId8"/>
  </tableParts>
  <extLst>
    <ext xmlns:x14="http://schemas.microsoft.com/office/spreadsheetml/2009/9/main" uri="{78C0D931-6437-407d-A8EE-F0AAD7539E65}">
      <x14:conditionalFormattings>
        <x14:conditionalFormatting xmlns:xm="http://schemas.microsoft.com/office/excel/2006/main">
          <x14:cfRule type="iconSet" priority="1" id="{EFC5C801-A083-8A45-955F-AFA1F0F60888}">
            <x14:iconSet custom="1">
              <x14:cfvo type="percent">
                <xm:f>0</xm:f>
              </x14:cfvo>
              <x14:cfvo type="num">
                <xm:f>$K$3</xm:f>
              </x14:cfvo>
              <x14:cfvo type="num" gte="0">
                <xm:f>$K$3</xm:f>
              </x14:cfvo>
              <x14:cfIcon iconSet="3TrafficLights1" iconId="1"/>
              <x14:cfIcon iconSet="3TrafficLights1" iconId="2"/>
              <x14:cfIcon iconSet="3TrafficLights1" iconId="0"/>
            </x14:iconSet>
          </x14:cfRule>
          <xm:sqref>K4:P4</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promptTitle="liste" xr:uid="{5036C94C-2643-1844-86D5-FC7511F07949}">
          <x14:formula1>
            <xm:f>'Mode d''emploi'!$C$6:$C$13</xm:f>
          </x14:formula1>
          <xm:sqref>S8:S12</xm:sqref>
        </x14:dataValidation>
        <x14:dataValidation type="list" allowBlank="1" showInputMessage="1" showErrorMessage="1" promptTitle="liste" xr:uid="{B75DAFF5-257A-144C-B80F-7C05A93DD994}">
          <x14:formula1>
            <xm:f>'Mode d''emploi'!$C$5:$C$13</xm:f>
          </x14:formula1>
          <xm:sqref>S7</xm:sqref>
        </x14:dataValidation>
      </x14:dataValidations>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TemplateFile" ma:contentTypeID="0x01010069924D1ECC420D47A2456556BC94F7370400BDF4491DEA4973499845289601F88B9F" ma:contentTypeVersion="55" ma:contentTypeDescription="Create a new document." ma:contentTypeScope="" ma:versionID="41eb558a2b826e6e4f9defd990175bec">
  <xsd:schema xmlns:xsd="http://www.w3.org/2001/XMLSchema" xmlns:xs="http://www.w3.org/2001/XMLSchema" xmlns:p="http://schemas.microsoft.com/office/2006/metadata/properties" xmlns:ns2="6d93d202-47fc-4405-873a-cab67cc5f1b2" xmlns:ns3="64acb2c5-0a2b-4bda-bd34-58e36cbb80d2" targetNamespace="http://schemas.microsoft.com/office/2006/metadata/properties" ma:root="true" ma:fieldsID="19deea0185cf7bc57eee9b90b1ba2ace" ns2:_="" ns3:_="">
    <xsd:import namespace="6d93d202-47fc-4405-873a-cab67cc5f1b2"/>
    <xsd:import namespace="64acb2c5-0a2b-4bda-bd34-58e36cbb80d2"/>
    <xsd:element name="properties">
      <xsd:complexType>
        <xsd:sequence>
          <xsd:element name="documentManagement">
            <xsd:complexType>
              <xsd:all>
                <xsd:element ref="ns2:AcquiredFrom" minOccurs="0"/>
                <xsd:element ref="ns2:UACurrentWords" minOccurs="0"/>
                <xsd:element ref="ns2:TPApplication" minOccurs="0"/>
                <xsd:element ref="ns2:ApprovalLog" minOccurs="0"/>
                <xsd:element ref="ns2:ApprovalStatus" minOccurs="0"/>
                <xsd:element ref="ns2:AssetStart" minOccurs="0"/>
                <xsd:element ref="ns2:AssetExpire" minOccurs="0"/>
                <xsd:element ref="ns2:AssetId" minOccurs="0"/>
                <xsd:element ref="ns2:IsSearchable" minOccurs="0"/>
                <xsd:element ref="ns2:AssetType" minOccurs="0"/>
                <xsd:element ref="ns2:APAuthor" minOccurs="0"/>
                <xsd:element ref="ns2:AverageRating" minOccurs="0"/>
                <xsd:element ref="ns2:BlockPublish" minOccurs="0"/>
                <xsd:element ref="ns2:BugNumber" minOccurs="0"/>
                <xsd:element ref="ns2:CampaignTagsTaxHTField0" minOccurs="0"/>
                <xsd:element ref="ns2:TPClientViewer" minOccurs="0"/>
                <xsd:element ref="ns2:ClipArtFilename" minOccurs="0"/>
                <xsd:element ref="ns2:TPCommandLine" minOccurs="0"/>
                <xsd:element ref="ns2:TPComponent" minOccurs="0"/>
                <xsd:element ref="ns2:ContentItem" minOccurs="0"/>
                <xsd:element ref="ns2:CrawlForDependencies" minOccurs="0"/>
                <xsd:element ref="ns2:CSXHash" minOccurs="0"/>
                <xsd:element ref="ns2:CSXSubmissionMarket" minOccurs="0"/>
                <xsd:element ref="ns2:CSXUpdate" minOccurs="0"/>
                <xsd:element ref="ns2:IntlLangReviewDate" minOccurs="0"/>
                <xsd:element ref="ns2:IsDeleted" minOccurs="0"/>
                <xsd:element ref="ns2:APDescription" minOccurs="0"/>
                <xsd:element ref="ns2:DirectSourceMarket" minOccurs="0"/>
                <xsd:element ref="ns2:Downloads" minOccurs="0"/>
                <xsd:element ref="ns2:DSATActionTaken" minOccurs="0"/>
                <xsd:element ref="ns2:APEditor" minOccurs="0"/>
                <xsd:element ref="ns2:EditorialStatus" minOccurs="0"/>
                <xsd:element ref="ns2:EditorialTags" minOccurs="0"/>
                <xsd:element ref="ns2:TPExecutable" minOccurs="0"/>
                <xsd:element ref="ns2:FeatureTagsTaxHTField0" minOccurs="0"/>
                <xsd:element ref="ns2:TPFriendlyName" minOccurs="0"/>
                <xsd:element ref="ns2:FriendlyTitle" minOccurs="0"/>
                <xsd:element ref="ns2:PrimaryImageGen" minOccurs="0"/>
                <xsd:element ref="ns2:HandoffToMSDN" minOccurs="0"/>
                <xsd:element ref="ns2:InProjectListLookup" minOccurs="0"/>
                <xsd:element ref="ns2:TPInstallLocation" minOccurs="0"/>
                <xsd:element ref="ns2:InternalTagsTaxHTField0" minOccurs="0"/>
                <xsd:element ref="ns2:IntlLangReview" minOccurs="0"/>
                <xsd:element ref="ns2:IntlLangReviewer" minOccurs="0"/>
                <xsd:element ref="ns2:MarketSpecific" minOccurs="0"/>
                <xsd:element ref="ns2:LastCompleteVersionLookup" minOccurs="0"/>
                <xsd:element ref="ns2:LastHandOff" minOccurs="0"/>
                <xsd:element ref="ns2:LastModifiedDateTime" minOccurs="0"/>
                <xsd:element ref="ns2:LastPreviewErrorLookup" minOccurs="0"/>
                <xsd:element ref="ns2:LastPreviewResultLookup" minOccurs="0"/>
                <xsd:element ref="ns2:LastPreviewAttemptDateLookup" minOccurs="0"/>
                <xsd:element ref="ns2:LastPreviewedByLookup" minOccurs="0"/>
                <xsd:element ref="ns2:LastPreviewTimeLookup" minOccurs="0"/>
                <xsd:element ref="ns2:LastPreviewVersionLookup" minOccurs="0"/>
                <xsd:element ref="ns2:LastPublishErrorLookup" minOccurs="0"/>
                <xsd:element ref="ns2:LastPublishResultLookup" minOccurs="0"/>
                <xsd:element ref="ns2:LastPublishAttemptDateLookup" minOccurs="0"/>
                <xsd:element ref="ns2:LastPublishedByLookup" minOccurs="0"/>
                <xsd:element ref="ns2:LastPublishTimeLookup" minOccurs="0"/>
                <xsd:element ref="ns2:LastPublishVersionLookup" minOccurs="0"/>
                <xsd:element ref="ns2:TPLaunchHelpLinkType" minOccurs="0"/>
                <xsd:element ref="ns2:LegacyData" minOccurs="0"/>
                <xsd:element ref="ns2:TPLaunchHelpLink" minOccurs="0"/>
                <xsd:element ref="ns2:LocComments" minOccurs="0"/>
                <xsd:element ref="ns2:LocLastLocAttemptVersionLookup" minOccurs="0"/>
                <xsd:element ref="ns2:LocLastLocAttemptVersionTypeLookup" minOccurs="0"/>
                <xsd:element ref="ns2:LocManualTestRequired" minOccurs="0"/>
                <xsd:element ref="ns2:LocMarketGroupTiers2" minOccurs="0"/>
                <xsd:element ref="ns2:LocNewPublishedVersionLookup" minOccurs="0"/>
                <xsd:element ref="ns2:LocOverallHandbackStatusLookup" minOccurs="0"/>
                <xsd:element ref="ns2:LocOverallLocStatusLookup" minOccurs="0"/>
                <xsd:element ref="ns2:LocOverallPreviewStatusLookup" minOccurs="0"/>
                <xsd:element ref="ns2:LocOverallPublishStatusLookup" minOccurs="0"/>
                <xsd:element ref="ns2:IntlLocPriority" minOccurs="0"/>
                <xsd:element ref="ns2:LocProcessedForHandoffsLookup" minOccurs="0"/>
                <xsd:element ref="ns2:LocProcessedForMarketsLookup" minOccurs="0"/>
                <xsd:element ref="ns2:LocPublishedDependentAssetsLookup" minOccurs="0"/>
                <xsd:element ref="ns2:LocPublishedLinkedAssetsLookup" minOccurs="0"/>
                <xsd:element ref="ns2:LocRecommendedHandoff" minOccurs="0"/>
                <xsd:element ref="ns2:LocalizationTagsTaxHTField0" minOccurs="0"/>
                <xsd:element ref="ns2:MachineTranslated" minOccurs="0"/>
                <xsd:element ref="ns2:Manager" minOccurs="0"/>
                <xsd:element ref="ns2:Markets" minOccurs="0"/>
                <xsd:element ref="ns2:Milestone" minOccurs="0"/>
                <xsd:element ref="ns2:TPNamespace" minOccurs="0"/>
                <xsd:element ref="ns2:NumericId" minOccurs="0"/>
                <xsd:element ref="ns2:NumOfRatingsLookup" minOccurs="0"/>
                <xsd:element ref="ns2:OOCacheId" minOccurs="0"/>
                <xsd:element ref="ns2:OpenTemplate" minOccurs="0"/>
                <xsd:element ref="ns2:OriginAsset" minOccurs="0"/>
                <xsd:element ref="ns2:OriginalRelease" minOccurs="0"/>
                <xsd:element ref="ns2:OriginalSourceMarket" minOccurs="0"/>
                <xsd:element ref="ns2:OutputCachingOn" minOccurs="0"/>
                <xsd:element ref="ns2:ParentAssetId" minOccurs="0"/>
                <xsd:element ref="ns2:PlannedPubDate" minOccurs="0"/>
                <xsd:element ref="ns2:PolicheckWords" minOccurs="0"/>
                <xsd:element ref="ns2:BusinessGroup" minOccurs="0"/>
                <xsd:element ref="ns2:UAProjectedTotalWords" minOccurs="0"/>
                <xsd:element ref="ns2:Provider" minOccurs="0"/>
                <xsd:element ref="ns2:Providers" minOccurs="0"/>
                <xsd:element ref="ns2:PublishStatusLookup" minOccurs="0"/>
                <xsd:element ref="ns2:PublishTargets" minOccurs="0"/>
                <xsd:element ref="ns2:RecommendationsModifier" minOccurs="0"/>
                <xsd:element ref="ns2:ArtSampleDocs" minOccurs="0"/>
                <xsd:element ref="ns2:ScenarioTagsTaxHTField0" minOccurs="0"/>
                <xsd:element ref="ns2:ShowIn" minOccurs="0"/>
                <xsd:element ref="ns2:SourceTitle" minOccurs="0"/>
                <xsd:element ref="ns2:CSXSubmissionDate" minOccurs="0"/>
                <xsd:element ref="ns2:SubmitterId" minOccurs="0"/>
                <xsd:element ref="ns2:TaxCatchAll" minOccurs="0"/>
                <xsd:element ref="ns2:TaxCatchAllLabel" minOccurs="0"/>
                <xsd:element ref="ns2:TemplateStatus" minOccurs="0"/>
                <xsd:element ref="ns2:TemplateTemplateType" minOccurs="0"/>
                <xsd:element ref="ns2:ThumbnailAssetId" minOccurs="0"/>
                <xsd:element ref="ns2:TimesCloned" minOccurs="0"/>
                <xsd:element ref="ns2:TrustLevel" minOccurs="0"/>
                <xsd:element ref="ns2:UALocComments" minOccurs="0"/>
                <xsd:element ref="ns2:UALocRecommendation" minOccurs="0"/>
                <xsd:element ref="ns2:UANotes" minOccurs="0"/>
                <xsd:element ref="ns2:TPAppVersion" minOccurs="0"/>
                <xsd:element ref="ns2:VoteCount" minOccurs="0"/>
                <xsd:element ref="ns3:Description0" minOccurs="0"/>
                <xsd:element ref="ns3:Component"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d93d202-47fc-4405-873a-cab67cc5f1b2" elementFormDefault="qualified">
    <xsd:import namespace="http://schemas.microsoft.com/office/2006/documentManagement/types"/>
    <xsd:import namespace="http://schemas.microsoft.com/office/infopath/2007/PartnerControls"/>
    <xsd:element name="AcquiredFrom" ma:index="1" nillable="true" ma:displayName="Acquired From" ma:default="Internal MS" ma:internalName="AcquiredFrom" ma:readOnly="false">
      <xsd:simpleType>
        <xsd:restriction base="dms:Choice">
          <xsd:enumeration value="Internal MS"/>
          <xsd:enumeration value="Community"/>
          <xsd:enumeration value="MVP"/>
          <xsd:enumeration value="Publisher"/>
          <xsd:enumeration value="Partner"/>
          <xsd:enumeration value="None"/>
        </xsd:restriction>
      </xsd:simpleType>
    </xsd:element>
    <xsd:element name="UACurrentWords" ma:index="2" nillable="true" ma:displayName="Actual Word Count" ma:default="" ma:internalName="UACurrentWords" ma:readOnly="false">
      <xsd:simpleType>
        <xsd:restriction base="dms:Unknown"/>
      </xsd:simpleType>
    </xsd:element>
    <xsd:element name="TPApplication" ma:index="3" nillable="true" ma:displayName="Application to Open Template With" ma:default="" ma:internalName="TPApplication">
      <xsd:simpleType>
        <xsd:restriction base="dms:Text"/>
      </xsd:simpleType>
    </xsd:element>
    <xsd:element name="ApprovalLog" ma:index="4" nillable="true" ma:displayName="Approval Log" ma:default="" ma:hidden="true" ma:internalName="ApprovalLog" ma:readOnly="false">
      <xsd:simpleType>
        <xsd:restriction base="dms:Note"/>
      </xsd:simpleType>
    </xsd:element>
    <xsd:element name="ApprovalStatus" ma:index="5" nillable="true" ma:displayName="Approval Status" ma:default="InProgress" ma:internalName="ApprovalStatus" ma:readOnly="false">
      <xsd:simpleType>
        <xsd:restriction base="dms:Choice">
          <xsd:enumeration value="InProgress"/>
          <xsd:enumeration value="Rejected"/>
          <xsd:enumeration value="Questionable"/>
          <xsd:enumeration value="ApprovedAutomatic"/>
          <xsd:enumeration value="ApprovedManual"/>
          <xsd:enumeration value="On Hold"/>
          <xsd:enumeration value="Needs Review"/>
          <xsd:enumeration value="A Violation"/>
          <xsd:enumeration value="Unpublished Violation"/>
        </xsd:restriction>
      </xsd:simpleType>
    </xsd:element>
    <xsd:element name="AssetStart" ma:index="6" nillable="true" ma:displayName="Asset Begin Date" ma:default="[Today]" ma:internalName="AssetStart" ma:readOnly="false">
      <xsd:simpleType>
        <xsd:restriction base="dms:DateTime"/>
      </xsd:simpleType>
    </xsd:element>
    <xsd:element name="AssetExpire" ma:index="7" nillable="true" ma:displayName="Asset End Date" ma:default="2029-01-01T00:00:00Z" ma:internalName="AssetExpire" ma:readOnly="false">
      <xsd:simpleType>
        <xsd:restriction base="dms:DateTime"/>
      </xsd:simpleType>
    </xsd:element>
    <xsd:element name="AssetId" ma:index="8" nillable="true" ma:displayName="Asset ID" ma:default="" ma:indexed="true" ma:internalName="AssetId" ma:readOnly="false">
      <xsd:simpleType>
        <xsd:restriction base="dms:Text">
          <xsd:maxLength value="255"/>
        </xsd:restriction>
      </xsd:simpleType>
    </xsd:element>
    <xsd:element name="IsSearchable" ma:index="9" nillable="true" ma:displayName="Asset Searchable?" ma:default="true" ma:internalName="IsSearchable" ma:readOnly="false">
      <xsd:simpleType>
        <xsd:restriction base="dms:Boolean"/>
      </xsd:simpleType>
    </xsd:element>
    <xsd:element name="AssetType" ma:index="10" nillable="true" ma:displayName="Asset Type" ma:default="" ma:internalName="AssetType" ma:readOnly="false">
      <xsd:simpleType>
        <xsd:restriction base="dms:Unknown"/>
      </xsd:simpleType>
    </xsd:element>
    <xsd:element name="APAuthor" ma:index="11" nillable="true" ma:displayName="Author" ma:default="" ma:list="UserInfo" ma:internalName="APAuth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AverageRating" ma:index="12" nillable="true" ma:displayName="Average Rating" ma:internalName="AverageRating" ma:readOnly="false">
      <xsd:simpleType>
        <xsd:restriction base="dms:Text"/>
      </xsd:simpleType>
    </xsd:element>
    <xsd:element name="BlockPublish" ma:index="13" nillable="true" ma:displayName="Block from Publishing?" ma:default="" ma:internalName="BlockPublish" ma:readOnly="false">
      <xsd:simpleType>
        <xsd:restriction base="dms:Boolean"/>
      </xsd:simpleType>
    </xsd:element>
    <xsd:element name="BugNumber" ma:index="14" nillable="true" ma:displayName="Bug Number" ma:default="" ma:internalName="BugNumber" ma:readOnly="false">
      <xsd:simpleType>
        <xsd:restriction base="dms:Text"/>
      </xsd:simpleType>
    </xsd:element>
    <xsd:element name="CampaignTagsTaxHTField0" ma:index="16" nillable="true" ma:taxonomy="true" ma:internalName="CampaignTagsTaxHTField0" ma:taxonomyFieldName="CampaignTags" ma:displayName="Campaigns" ma:readOnly="false" ma:default="" ma:fieldId="{dc79c007-7f28-4db9-9ba1-525d19a3279b}" ma:taxonomyMulti="true" ma:sspId="8f79753a-75d3-41f5-8ca3-40b843941b4f" ma:termSetId="ca0e50d4-faa1-44ce-961e-bb1441c60e66" ma:anchorId="00000000-0000-0000-0000-000000000000" ma:open="false" ma:isKeyword="false">
      <xsd:complexType>
        <xsd:sequence>
          <xsd:element ref="pc:Terms" minOccurs="0" maxOccurs="1"/>
        </xsd:sequence>
      </xsd:complexType>
    </xsd:element>
    <xsd:element name="TPClientViewer" ma:index="17" nillable="true" ma:displayName="Client Viewer" ma:default="" ma:internalName="TPClientViewer">
      <xsd:simpleType>
        <xsd:restriction base="dms:Text"/>
      </xsd:simpleType>
    </xsd:element>
    <xsd:element name="ClipArtFilename" ma:index="18" nillable="true" ma:displayName="Clip Art Name" ma:default="" ma:internalName="ClipArtFilename" ma:readOnly="false">
      <xsd:simpleType>
        <xsd:restriction base="dms:Text"/>
      </xsd:simpleType>
    </xsd:element>
    <xsd:element name="TPCommandLine" ma:index="19" nillable="true" ma:displayName="Command Line" ma:default="" ma:internalName="TPCommandLine">
      <xsd:simpleType>
        <xsd:restriction base="dms:Text"/>
      </xsd:simpleType>
    </xsd:element>
    <xsd:element name="TPComponent" ma:index="20" nillable="true" ma:displayName="Component" ma:default="" ma:internalName="TPComponent">
      <xsd:simpleType>
        <xsd:restriction base="dms:Text"/>
      </xsd:simpleType>
    </xsd:element>
    <xsd:element name="ContentItem" ma:index="21" nillable="true" ma:displayName="Content Item" ma:default="" ma:hidden="true" ma:internalName="ContentItem" ma:readOnly="false">
      <xsd:simpleType>
        <xsd:restriction base="dms:Unknown"/>
      </xsd:simpleType>
    </xsd:element>
    <xsd:element name="CrawlForDependencies" ma:index="23" nillable="true" ma:displayName="Crawl for Dependencies?" ma:default="true" ma:internalName="CrawlForDependencies" ma:readOnly="false">
      <xsd:simpleType>
        <xsd:restriction base="dms:Boolean"/>
      </xsd:simpleType>
    </xsd:element>
    <xsd:element name="CSXHash" ma:index="26" nillable="true" ma:displayName="CSX Hash" ma:default="" ma:indexed="true" ma:internalName="CSXHash" ma:readOnly="false">
      <xsd:simpleType>
        <xsd:restriction base="dms:Text"/>
      </xsd:simpleType>
    </xsd:element>
    <xsd:element name="CSXSubmissionMarket" ma:index="27" nillable="true" ma:displayName="CSX Submission Market" ma:default="" ma:list="{80C6DD30-196A-4C6B-B1BF-A43F3B8ACD4F}" ma:internalName="CSXSubmissionMarket" ma:readOnly="false" ma:showField="MarketName" ma:web="6d93d202-47fc-4405-873a-cab67cc5f1b2">
      <xsd:simpleType>
        <xsd:restriction base="dms:Lookup"/>
      </xsd:simpleType>
    </xsd:element>
    <xsd:element name="CSXUpdate" ma:index="28" nillable="true" ma:displayName="CSX Updated?" ma:default="false" ma:internalName="CSXUpdate" ma:readOnly="false">
      <xsd:simpleType>
        <xsd:restriction base="dms:Boolean"/>
      </xsd:simpleType>
    </xsd:element>
    <xsd:element name="IntlLangReviewDate" ma:index="29" nillable="true" ma:displayName="Date to Complete Intl QA" ma:default="" ma:internalName="IntlLangReviewDate" ma:readOnly="false">
      <xsd:simpleType>
        <xsd:restriction base="dms:DateTime"/>
      </xsd:simpleType>
    </xsd:element>
    <xsd:element name="IsDeleted" ma:index="30" nillable="true" ma:displayName="Deleted?" ma:default="" ma:internalName="IsDeleted" ma:readOnly="false">
      <xsd:simpleType>
        <xsd:restriction base="dms:Boolean"/>
      </xsd:simpleType>
    </xsd:element>
    <xsd:element name="APDescription" ma:index="31" nillable="true" ma:displayName="Description" ma:default="" ma:internalName="APDescription" ma:readOnly="false">
      <xsd:simpleType>
        <xsd:restriction base="dms:Note"/>
      </xsd:simpleType>
    </xsd:element>
    <xsd:element name="DirectSourceMarket" ma:index="32" nillable="true" ma:displayName="Direct Source Market Group" ma:default="" ma:internalName="DirectSourceMarket" ma:readOnly="false">
      <xsd:simpleType>
        <xsd:restriction base="dms:Text"/>
      </xsd:simpleType>
    </xsd:element>
    <xsd:element name="Downloads" ma:index="33" nillable="true" ma:displayName="Downloads" ma:default="0" ma:hidden="true" ma:internalName="Downloads" ma:readOnly="false">
      <xsd:simpleType>
        <xsd:restriction base="dms:Unknown"/>
      </xsd:simpleType>
    </xsd:element>
    <xsd:element name="DSATActionTaken" ma:index="34" nillable="true" ma:displayName="DSAT Action Taken" ma:default="" ma:internalName="DSATActionTaken" ma:readOnly="false">
      <xsd:simpleType>
        <xsd:restriction base="dms:Choice">
          <xsd:enumeration value="Best Bets"/>
          <xsd:enumeration value="Expire"/>
          <xsd:enumeration value="Hide"/>
          <xsd:enumeration value="None"/>
        </xsd:restriction>
      </xsd:simpleType>
    </xsd:element>
    <xsd:element name="APEditor" ma:index="35" nillable="true" ma:displayName="Editor" ma:default="" ma:list="UserInfo" ma:internalName="APEdit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EditorialStatus" ma:index="36" nillable="true" ma:displayName="Editorial Status" ma:default="" ma:internalName="EditorialStatus" ma:readOnly="false">
      <xsd:simpleType>
        <xsd:restriction base="dms:Unknown"/>
      </xsd:simpleType>
    </xsd:element>
    <xsd:element name="EditorialTags" ma:index="37" nillable="true" ma:displayName="Editorial Tags" ma:default="" ma:internalName="EditorialTags">
      <xsd:simpleType>
        <xsd:restriction base="dms:Unknown"/>
      </xsd:simpleType>
    </xsd:element>
    <xsd:element name="TPExecutable" ma:index="38" nillable="true" ma:displayName="Executable" ma:default="" ma:internalName="TPExecutable">
      <xsd:simpleType>
        <xsd:restriction base="dms:Text"/>
      </xsd:simpleType>
    </xsd:element>
    <xsd:element name="FeatureTagsTaxHTField0" ma:index="40" nillable="true" ma:taxonomy="true" ma:internalName="FeatureTagsTaxHTField0" ma:taxonomyFieldName="FeatureTags" ma:displayName="Features" ma:readOnly="false" ma:default="" ma:fieldId="{bb16b974-ed24-4278-8820-8e232d38904b}" ma:taxonomyMulti="true" ma:sspId="8f79753a-75d3-41f5-8ca3-40b843941b4f" ma:termSetId="f1ab6845-967d-4854-a0ba-4ec07f0f8113" ma:anchorId="00000000-0000-0000-0000-000000000000" ma:open="false" ma:isKeyword="false">
      <xsd:complexType>
        <xsd:sequence>
          <xsd:element ref="pc:Terms" minOccurs="0" maxOccurs="1"/>
        </xsd:sequence>
      </xsd:complexType>
    </xsd:element>
    <xsd:element name="TPFriendlyName" ma:index="41" nillable="true" ma:displayName="Friendly Name" ma:default="" ma:internalName="TPFriendlyName">
      <xsd:simpleType>
        <xsd:restriction base="dms:Text"/>
      </xsd:simpleType>
    </xsd:element>
    <xsd:element name="FriendlyTitle" ma:index="42" nillable="true" ma:displayName="Friendly Title" ma:default="" ma:description="Shorter title to be used when displaying search results" ma:internalName="FriendlyTitle" ma:readOnly="false">
      <xsd:simpleType>
        <xsd:restriction base="dms:Text"/>
      </xsd:simpleType>
    </xsd:element>
    <xsd:element name="PrimaryImageGen" ma:index="43" nillable="true" ma:displayName="Generate Images?" ma:default="true" ma:internalName="PrimaryImageGen">
      <xsd:simpleType>
        <xsd:restriction base="dms:Boolean"/>
      </xsd:simpleType>
    </xsd:element>
    <xsd:element name="HandoffToMSDN" ma:index="44" nillable="true" ma:displayName="Handoff To MSDN Date" ma:default="" ma:internalName="HandoffToMSDN" ma:readOnly="false">
      <xsd:simpleType>
        <xsd:restriction base="dms:DateTime"/>
      </xsd:simpleType>
    </xsd:element>
    <xsd:element name="InProjectListLookup" ma:index="45" nillable="true" ma:displayName="InProjectListLookup" ma:list="{7E2D4CA2-442A-4FDA-AA57-71B8C7B2C53C}" ma:internalName="InProjectListLookup" ma:readOnly="true" ma:showField="InProjectLis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InstallLocation" ma:index="46" nillable="true" ma:displayName="Install Location" ma:default="" ma:internalName="TPInstallLocation">
      <xsd:simpleType>
        <xsd:restriction base="dms:Text"/>
      </xsd:simpleType>
    </xsd:element>
    <xsd:element name="InternalTagsTaxHTField0" ma:index="48" nillable="true" ma:taxonomy="true" ma:internalName="InternalTagsTaxHTField0" ma:taxonomyFieldName="InternalTags" ma:displayName="Internal Tags" ma:readOnly="false" ma:default="" ma:fieldId="{fd9a49dc-3dbf-4047-b62d-1d587abe7b40}" ma:taxonomyMulti="true" ma:sspId="8f79753a-75d3-41f5-8ca3-40b843941b4f" ma:termSetId="82b6639e-f7fc-4c18-ad2d-003a6e707765" ma:anchorId="00000000-0000-0000-0000-000000000000" ma:open="false" ma:isKeyword="false">
      <xsd:complexType>
        <xsd:sequence>
          <xsd:element ref="pc:Terms" minOccurs="0" maxOccurs="1"/>
        </xsd:sequence>
      </xsd:complexType>
    </xsd:element>
    <xsd:element name="IntlLangReview" ma:index="49" nillable="true" ma:displayName="Intl Lang QA Review Required?" ma:default="" ma:internalName="IntlLangReview" ma:readOnly="false">
      <xsd:simpleType>
        <xsd:restriction base="dms:Boolean"/>
      </xsd:simpleType>
    </xsd:element>
    <xsd:element name="IntlLangReviewer" ma:index="50" nillable="true" ma:displayName="Intl Lang QA Reviewer" ma:default="" ma:internalName="IntlLangReviewer" ma:readOnly="false">
      <xsd:simpleType>
        <xsd:restriction base="dms:Text"/>
      </xsd:simpleType>
    </xsd:element>
    <xsd:element name="MarketSpecific" ma:index="51" nillable="true" ma:displayName="Is Market Specific?" ma:default="" ma:internalName="MarketSpecific" ma:readOnly="false">
      <xsd:simpleType>
        <xsd:restriction base="dms:Boolean"/>
      </xsd:simpleType>
    </xsd:element>
    <xsd:element name="LastCompleteVersionLookup" ma:index="52" nillable="true" ma:displayName="Last Complete Version Lookup" ma:default="" ma:list="{7E2D4CA2-442A-4FDA-AA57-71B8C7B2C53C}" ma:internalName="LastCompleteVersionLookup" ma:readOnly="true" ma:showField="LastComplete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HandOff" ma:index="53" nillable="true" ma:displayName="Last Hand-off" ma:default="" ma:internalName="LastHandOff" ma:readOnly="false">
      <xsd:simpleType>
        <xsd:restriction base="dms:DateTime"/>
      </xsd:simpleType>
    </xsd:element>
    <xsd:element name="LastModifiedDateTime" ma:index="54" nillable="true" ma:displayName="Last Modified Date" ma:default="" ma:internalName="LastModifiedDateTime" ma:readOnly="false">
      <xsd:simpleType>
        <xsd:restriction base="dms:DateTime"/>
      </xsd:simpleType>
    </xsd:element>
    <xsd:element name="LastPreviewErrorLookup" ma:index="55" nillable="true" ma:displayName="Last Preview Attempt Error" ma:default="" ma:list="{7E2D4CA2-442A-4FDA-AA57-71B8C7B2C53C}" ma:internalName="LastPreviewErrorLookup" ma:readOnly="true" ma:showField="LastPreview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ResultLookup" ma:index="56" nillable="true" ma:displayName="Last Preview Attempt Result" ma:default="" ma:list="{7E2D4CA2-442A-4FDA-AA57-71B8C7B2C53C}" ma:internalName="LastPreviewResultLookup" ma:readOnly="true" ma:showField="LastPreview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AttemptDateLookup" ma:index="57" nillable="true" ma:displayName="Last Preview Attempted On" ma:default="" ma:list="{7E2D4CA2-442A-4FDA-AA57-71B8C7B2C53C}" ma:internalName="LastPreviewAttemptDateLookup" ma:readOnly="true" ma:showField="LastPreview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edByLookup" ma:index="58" nillable="true" ma:displayName="Last Previewed By" ma:default="" ma:list="{7E2D4CA2-442A-4FDA-AA57-71B8C7B2C53C}" ma:internalName="LastPreviewedByLookup" ma:readOnly="true" ma:showField="LastPreview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TimeLookup" ma:index="59" nillable="true" ma:displayName="Last Previewed Date" ma:default="" ma:list="{7E2D4CA2-442A-4FDA-AA57-71B8C7B2C53C}" ma:internalName="LastPreviewTimeLookup" ma:readOnly="true" ma:showField="LastPreview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VersionLookup" ma:index="60" nillable="true" ma:displayName="Last Previewed Version" ma:default="" ma:list="{7E2D4CA2-442A-4FDA-AA57-71B8C7B2C53C}" ma:internalName="LastPreviewVersionLookup" ma:readOnly="true" ma:showField="LastPreview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rrorLookup" ma:index="61" nillable="true" ma:displayName="Last Publish Attempt Error" ma:default="" ma:list="{7E2D4CA2-442A-4FDA-AA57-71B8C7B2C53C}" ma:internalName="LastPublishErrorLookup" ma:readOnly="true" ma:showField="LastPublish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ResultLookup" ma:index="62" nillable="true" ma:displayName="Last Publish Attempt Result" ma:default="" ma:list="{7E2D4CA2-442A-4FDA-AA57-71B8C7B2C53C}" ma:internalName="LastPublishResultLookup" ma:readOnly="true" ma:showField="LastPublish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AttemptDateLookup" ma:index="63" nillable="true" ma:displayName="Last Publish Attempted On" ma:default="" ma:list="{7E2D4CA2-442A-4FDA-AA57-71B8C7B2C53C}" ma:internalName="LastPublishAttemptDateLookup" ma:readOnly="true" ma:showField="LastPublish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dByLookup" ma:index="64" nillable="true" ma:displayName="Last Published By" ma:default="" ma:list="{7E2D4CA2-442A-4FDA-AA57-71B8C7B2C53C}" ma:internalName="LastPublishedByLookup" ma:readOnly="true" ma:showField="LastPublish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TimeLookup" ma:index="65" nillable="true" ma:displayName="Last Published Date" ma:default="" ma:list="{7E2D4CA2-442A-4FDA-AA57-71B8C7B2C53C}" ma:internalName="LastPublishTimeLookup" ma:readOnly="true" ma:showField="LastPublish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VersionLookup" ma:index="66" nillable="true" ma:displayName="Last Published Version" ma:default="" ma:list="{7E2D4CA2-442A-4FDA-AA57-71B8C7B2C53C}" ma:internalName="LastPublishVersionLookup" ma:readOnly="true" ma:showField="LastPublish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LaunchHelpLinkType" ma:index="67" nillable="true" ma:displayName="Launch Help Link Type" ma:default="Template" ma:internalName="TPLaunchHelpLinkType">
      <xsd:simpleType>
        <xsd:restriction base="dms:Choice">
          <xsd:enumeration value="Template"/>
          <xsd:enumeration value="Training"/>
          <xsd:enumeration value="URL"/>
          <xsd:enumeration value="None"/>
        </xsd:restriction>
      </xsd:simpleType>
    </xsd:element>
    <xsd:element name="LegacyData" ma:index="68" nillable="true" ma:displayName="Legacy Data" ma:default="" ma:internalName="LegacyData" ma:readOnly="false">
      <xsd:simpleType>
        <xsd:restriction base="dms:Note"/>
      </xsd:simpleType>
    </xsd:element>
    <xsd:element name="TPLaunchHelpLink" ma:index="69" nillable="true" ma:displayName="Link to Launch Help Topic" ma:default="" ma:internalName="TPLaunchHelpLink">
      <xsd:simpleType>
        <xsd:restriction base="dms:Text"/>
      </xsd:simpleType>
    </xsd:element>
    <xsd:element name="LocComments" ma:index="70" nillable="true" ma:displayName="Loc Approval Comments" ma:default="" ma:internalName="LocComments" ma:readOnly="false">
      <xsd:simpleType>
        <xsd:restriction base="dms:Note"/>
      </xsd:simpleType>
    </xsd:element>
    <xsd:element name="LocLastLocAttemptVersionLookup" ma:index="71" nillable="true" ma:displayName="Loc Last Loc Attempt Version" ma:default="" ma:list="{4CDE398E-75A7-4993-8C61-2BFD31F64754}" ma:internalName="LocLastLocAttemptVersionLookup" ma:readOnly="false" ma:showField="LastLocAttemptVersion" ma:web="6d93d202-47fc-4405-873a-cab67cc5f1b2">
      <xsd:simpleType>
        <xsd:restriction base="dms:Lookup"/>
      </xsd:simpleType>
    </xsd:element>
    <xsd:element name="LocLastLocAttemptVersionTypeLookup" ma:index="72" nillable="true" ma:displayName="Loc Last Loc Attempt Version Type" ma:default="" ma:list="{4CDE398E-75A7-4993-8C61-2BFD31F64754}" ma:internalName="LocLastLocAttemptVersionTypeLookup" ma:readOnly="true" ma:showField="LastLocAttemptVersionType" ma:web="6d93d202-47fc-4405-873a-cab67cc5f1b2">
      <xsd:simpleType>
        <xsd:restriction base="dms:Lookup"/>
      </xsd:simpleType>
    </xsd:element>
    <xsd:element name="LocManualTestRequired" ma:index="73" nillable="true" ma:displayName="Loc Manual Test Required" ma:default="" ma:internalName="LocManualTestRequired" ma:readOnly="false">
      <xsd:simpleType>
        <xsd:restriction base="dms:Boolean"/>
      </xsd:simpleType>
    </xsd:element>
    <xsd:element name="LocMarketGroupTiers2" ma:index="74" nillable="true" ma:displayName="Loc Market Group Tiers" ma:internalName="LocMarketGroupTiers2" ma:readOnly="false">
      <xsd:simpleType>
        <xsd:restriction base="dms:Unknown"/>
      </xsd:simpleType>
    </xsd:element>
    <xsd:element name="LocNewPublishedVersionLookup" ma:index="75" nillable="true" ma:displayName="Loc New Published Version Lookup" ma:default="" ma:list="{4CDE398E-75A7-4993-8C61-2BFD31F64754}" ma:internalName="LocNewPublishedVersionLookup" ma:readOnly="true" ma:showField="NewPublishedVersion" ma:web="6d93d202-47fc-4405-873a-cab67cc5f1b2">
      <xsd:simpleType>
        <xsd:restriction base="dms:Lookup"/>
      </xsd:simpleType>
    </xsd:element>
    <xsd:element name="LocOverallHandbackStatusLookup" ma:index="76" nillable="true" ma:displayName="Loc Overall Handback Status" ma:default="" ma:list="{4CDE398E-75A7-4993-8C61-2BFD31F64754}" ma:internalName="LocOverallHandbackStatusLookup" ma:readOnly="true" ma:showField="OverallHandbackStatus" ma:web="6d93d202-47fc-4405-873a-cab67cc5f1b2">
      <xsd:simpleType>
        <xsd:restriction base="dms:Lookup"/>
      </xsd:simpleType>
    </xsd:element>
    <xsd:element name="LocOverallLocStatusLookup" ma:index="77" nillable="true" ma:displayName="Loc Overall Localize Status" ma:default="" ma:list="{4CDE398E-75A7-4993-8C61-2BFD31F64754}" ma:internalName="LocOverallLocStatusLookup" ma:readOnly="true" ma:showField="OverallLocStatus" ma:web="6d93d202-47fc-4405-873a-cab67cc5f1b2">
      <xsd:simpleType>
        <xsd:restriction base="dms:Lookup"/>
      </xsd:simpleType>
    </xsd:element>
    <xsd:element name="LocOverallPreviewStatusLookup" ma:index="78" nillable="true" ma:displayName="Loc Overall Preview Status" ma:default="" ma:list="{4CDE398E-75A7-4993-8C61-2BFD31F64754}" ma:internalName="LocOverallPreviewStatusLookup" ma:readOnly="true" ma:showField="OverallPreviewStatus" ma:web="6d93d202-47fc-4405-873a-cab67cc5f1b2">
      <xsd:simpleType>
        <xsd:restriction base="dms:Lookup"/>
      </xsd:simpleType>
    </xsd:element>
    <xsd:element name="LocOverallPublishStatusLookup" ma:index="79" nillable="true" ma:displayName="Loc Overall Publish Status" ma:default="" ma:list="{4CDE398E-75A7-4993-8C61-2BFD31F64754}" ma:internalName="LocOverallPublishStatusLookup" ma:readOnly="true" ma:showField="OverallPublishStatus" ma:web="6d93d202-47fc-4405-873a-cab67cc5f1b2">
      <xsd:simpleType>
        <xsd:restriction base="dms:Lookup"/>
      </xsd:simpleType>
    </xsd:element>
    <xsd:element name="IntlLocPriority" ma:index="80" nillable="true" ma:displayName="Loc Priority" ma:default="" ma:internalName="IntlLocPriority" ma:readOnly="false">
      <xsd:simpleType>
        <xsd:restriction base="dms:Unknown"/>
      </xsd:simpleType>
    </xsd:element>
    <xsd:element name="LocProcessedForHandoffsLookup" ma:index="81" nillable="true" ma:displayName="Loc Processed For Handoffs" ma:default="" ma:list="{4CDE398E-75A7-4993-8C61-2BFD31F64754}" ma:internalName="LocProcessedForHandoffsLookup" ma:readOnly="true" ma:showField="ProcessedForHandoffs" ma:web="6d93d202-47fc-4405-873a-cab67cc5f1b2">
      <xsd:simpleType>
        <xsd:restriction base="dms:Lookup"/>
      </xsd:simpleType>
    </xsd:element>
    <xsd:element name="LocProcessedForMarketsLookup" ma:index="82" nillable="true" ma:displayName="Loc Processed For Markets" ma:default="" ma:list="{4CDE398E-75A7-4993-8C61-2BFD31F64754}" ma:internalName="LocProcessedForMarketsLookup" ma:readOnly="true" ma:showField="ProcessedForMarkets" ma:web="6d93d202-47fc-4405-873a-cab67cc5f1b2">
      <xsd:simpleType>
        <xsd:restriction base="dms:Lookup"/>
      </xsd:simpleType>
    </xsd:element>
    <xsd:element name="LocPublishedDependentAssetsLookup" ma:index="83" nillable="true" ma:displayName="Loc Published Dependent Assets" ma:default="" ma:list="{4CDE398E-75A7-4993-8C61-2BFD31F64754}" ma:internalName="LocPublishedDependentAssetsLookup" ma:readOnly="true" ma:showField="PublishedDependentAssets" ma:web="6d93d202-47fc-4405-873a-cab67cc5f1b2">
      <xsd:simpleType>
        <xsd:restriction base="dms:Lookup"/>
      </xsd:simpleType>
    </xsd:element>
    <xsd:element name="LocPublishedLinkedAssetsLookup" ma:index="84" nillable="true" ma:displayName="Loc Published Linked Assets" ma:default="" ma:list="{4CDE398E-75A7-4993-8C61-2BFD31F64754}" ma:internalName="LocPublishedLinkedAssetsLookup" ma:readOnly="true" ma:showField="PublishedLinkedAssets" ma:web="6d93d202-47fc-4405-873a-cab67cc5f1b2">
      <xsd:simpleType>
        <xsd:restriction base="dms:Lookup"/>
      </xsd:simpleType>
    </xsd:element>
    <xsd:element name="LocRecommendedHandoff" ma:index="85" nillable="true" ma:displayName="Loc Recommended Handoff" ma:default="" ma:indexed="true" ma:internalName="LocRecommendedHandoff" ma:readOnly="false">
      <xsd:simpleType>
        <xsd:restriction base="dms:Text"/>
      </xsd:simpleType>
    </xsd:element>
    <xsd:element name="LocalizationTagsTaxHTField0" ma:index="87" nillable="true" ma:taxonomy="true" ma:internalName="LocalizationTagsTaxHTField0" ma:taxonomyFieldName="LocalizationTags" ma:displayName="Localization Tags" ma:readOnly="false" ma:default="" ma:fieldId="{db560eb5-700a-4f94-8fda-b57de4261f12}" ma:taxonomyMulti="true" ma:sspId="8f79753a-75d3-41f5-8ca3-40b843941b4f" ma:termSetId="5b7703a5-8e8b-4b58-8b31-1cea35331da3" ma:anchorId="00000000-0000-0000-0000-000000000000" ma:open="false" ma:isKeyword="false">
      <xsd:complexType>
        <xsd:sequence>
          <xsd:element ref="pc:Terms" minOccurs="0" maxOccurs="1"/>
        </xsd:sequence>
      </xsd:complexType>
    </xsd:element>
    <xsd:element name="MachineTranslated" ma:index="88" nillable="true" ma:displayName="Machine Translated" ma:default="" ma:internalName="MachineTranslated" ma:readOnly="false">
      <xsd:simpleType>
        <xsd:restriction base="dms:Boolean"/>
      </xsd:simpleType>
    </xsd:element>
    <xsd:element name="Manager" ma:index="89" nillable="true" ma:displayName="Manager" ma:hidden="true" ma:internalName="Manager" ma:readOnly="false">
      <xsd:simpleType>
        <xsd:restriction base="dms:Text"/>
      </xsd:simpleType>
    </xsd:element>
    <xsd:element name="Markets" ma:index="90" nillable="true" ma:displayName="Markets" ma:default="" ma:description="Leave blank to show in all markets" ma:list="{80C6DD30-196A-4C6B-B1BF-A43F3B8ACD4F}" ma:internalName="Markets" ma:readOnly="false" ma:showField="MarketNa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Milestone" ma:index="91" nillable="true" ma:displayName="Milestone" ma:default="" ma:internalName="Milestone" ma:readOnly="false">
      <xsd:simpleType>
        <xsd:restriction base="dms:Unknown"/>
      </xsd:simpleType>
    </xsd:element>
    <xsd:element name="TPNamespace" ma:index="94" nillable="true" ma:displayName="Namespace" ma:default="" ma:internalName="TPNamespace">
      <xsd:simpleType>
        <xsd:restriction base="dms:Text"/>
      </xsd:simpleType>
    </xsd:element>
    <xsd:element name="NumericId" ma:index="95" nillable="true" ma:displayName="Numeric ID" ma:default="" ma:indexed="true" ma:internalName="NumericId" ma:readOnly="false">
      <xsd:simpleType>
        <xsd:restriction base="dms:Number"/>
      </xsd:simpleType>
    </xsd:element>
    <xsd:element name="NumOfRatingsLookup" ma:index="96" nillable="true" ma:displayName="NumOfRatings" ma:default="" ma:list="{7E2D4CA2-442A-4FDA-AA57-71B8C7B2C53C}" ma:internalName="NumOfRatingsLookup" ma:readOnly="true" ma:showField="NumOfRating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OOCacheId" ma:index="97" nillable="true" ma:displayName="OOCacheId" ma:internalName="OOCacheId" ma:readOnly="false">
      <xsd:simpleType>
        <xsd:restriction base="dms:Text"/>
      </xsd:simpleType>
    </xsd:element>
    <xsd:element name="OpenTemplate" ma:index="98" nillable="true" ma:displayName="Open Template" ma:default="true" ma:internalName="OpenTemplate">
      <xsd:simpleType>
        <xsd:restriction base="dms:Boolean"/>
      </xsd:simpleType>
    </xsd:element>
    <xsd:element name="OriginAsset" ma:index="99" nillable="true" ma:displayName="Origin Asset" ma:default="" ma:internalName="OriginAsset" ma:readOnly="false">
      <xsd:simpleType>
        <xsd:restriction base="dms:Text"/>
      </xsd:simpleType>
    </xsd:element>
    <xsd:element name="OriginalRelease" ma:index="100" nillable="true" ma:displayName="Original Release" ma:default="15" ma:internalName="OriginalRelease" ma:readOnly="false">
      <xsd:simpleType>
        <xsd:restriction base="dms:Choice">
          <xsd:enumeration value="14"/>
          <xsd:enumeration value="15"/>
          <xsd:enumeration value="16"/>
        </xsd:restriction>
      </xsd:simpleType>
    </xsd:element>
    <xsd:element name="OriginalSourceMarket" ma:index="101" nillable="true" ma:displayName="Original Source Market Group" ma:default="" ma:internalName="OriginalSourceMarket" ma:readOnly="false">
      <xsd:simpleType>
        <xsd:restriction base="dms:Text"/>
      </xsd:simpleType>
    </xsd:element>
    <xsd:element name="OutputCachingOn" ma:index="102" nillable="true" ma:displayName="Output Caching" ma:default="true" ma:hidden="true" ma:internalName="OutputCachingOn" ma:readOnly="false">
      <xsd:simpleType>
        <xsd:restriction base="dms:Boolean"/>
      </xsd:simpleType>
    </xsd:element>
    <xsd:element name="ParentAssetId" ma:index="103" nillable="true" ma:displayName="Parent Asset Id" ma:default="" ma:internalName="ParentAssetId" ma:readOnly="false">
      <xsd:simpleType>
        <xsd:restriction base="dms:Text"/>
      </xsd:simpleType>
    </xsd:element>
    <xsd:element name="PlannedPubDate" ma:index="104" nillable="true" ma:displayName="Planned Publish Date" ma:default="" ma:indexed="true" ma:internalName="PlannedPubDate" ma:readOnly="false">
      <xsd:simpleType>
        <xsd:restriction base="dms:DateTime"/>
      </xsd:simpleType>
    </xsd:element>
    <xsd:element name="PolicheckWords" ma:index="105" nillable="true" ma:displayName="Policheck Words" ma:default="" ma:internalName="PolicheckWords" ma:readOnly="false">
      <xsd:simpleType>
        <xsd:restriction base="dms:Text"/>
      </xsd:simpleType>
    </xsd:element>
    <xsd:element name="BusinessGroup" ma:index="106" nillable="true" ma:displayName="Product Division Owner" ma:default="" ma:internalName="BusinessGroup" ma:readOnly="false">
      <xsd:simpleType>
        <xsd:restriction base="dms:Unknown"/>
      </xsd:simpleType>
    </xsd:element>
    <xsd:element name="UAProjectedTotalWords" ma:index="107" nillable="true" ma:displayName="Projected Word Count" ma:default="" ma:internalName="UAProjectedTotalWords" ma:readOnly="false">
      <xsd:simpleType>
        <xsd:restriction base="dms:Unknown"/>
      </xsd:simpleType>
    </xsd:element>
    <xsd:element name="Provider" ma:index="108" nillable="true" ma:displayName="Provider" ma:default="" ma:internalName="Provider" ma:readOnly="false">
      <xsd:simpleType>
        <xsd:restriction base="dms:Unknown"/>
      </xsd:simpleType>
    </xsd:element>
    <xsd:element name="Providers" ma:index="109" nillable="true" ma:displayName="Providers" ma:default="" ma:internalName="Providers">
      <xsd:simpleType>
        <xsd:restriction base="dms:Unknown"/>
      </xsd:simpleType>
    </xsd:element>
    <xsd:element name="PublishStatusLookup" ma:index="110" nillable="true" ma:displayName="Publish Status" ma:default="" ma:list="{7E2D4CA2-442A-4FDA-AA57-71B8C7B2C53C}" ma:internalName="PublishStatusLookup" ma:readOnly="false" ma:showField="PublishStatu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PublishTargets" ma:index="111" nillable="true" ma:displayName="Publish Target" ma:default="OfficeOnlineVNext" ma:internalName="PublishTargets" ma:readOnly="false">
      <xsd:simpleType>
        <xsd:restriction base="dms:Unknown"/>
      </xsd:simpleType>
    </xsd:element>
    <xsd:element name="RecommendationsModifier" ma:index="112" nillable="true" ma:displayName="Recommendations Modifier" ma:default="" ma:internalName="RecommendationsModifier" ma:readOnly="false">
      <xsd:simpleType>
        <xsd:restriction base="dms:Number"/>
      </xsd:simpleType>
    </xsd:element>
    <xsd:element name="ArtSampleDocs" ma:index="113" nillable="true" ma:displayName="Sample Docs" ma:default="" ma:hidden="true" ma:internalName="ArtSampleDocs" ma:readOnly="false">
      <xsd:simpleType>
        <xsd:restriction base="dms:Text"/>
      </xsd:simpleType>
    </xsd:element>
    <xsd:element name="ScenarioTagsTaxHTField0" ma:index="115" nillable="true" ma:taxonomy="true" ma:internalName="ScenarioTagsTaxHTField0" ma:taxonomyFieldName="ScenarioTags" ma:displayName="Scenarios" ma:readOnly="false" ma:default="" ma:fieldId="{6e3f7319-fb8f-4449-8902-000ab73a8566}" ma:taxonomyMulti="true" ma:sspId="8f79753a-75d3-41f5-8ca3-40b843941b4f" ma:termSetId="4b7d5f16-e2f2-4fc0-bab3-6e8b931e57d6" ma:anchorId="00000000-0000-0000-0000-000000000000" ma:open="false" ma:isKeyword="false">
      <xsd:complexType>
        <xsd:sequence>
          <xsd:element ref="pc:Terms" minOccurs="0" maxOccurs="1"/>
        </xsd:sequence>
      </xsd:complexType>
    </xsd:element>
    <xsd:element name="ShowIn" ma:index="117" nillable="true" ma:displayName="Show In" ma:default="Show everywhere" ma:internalName="ShowIn" ma:readOnly="false">
      <xsd:simpleType>
        <xsd:restriction base="dms:Choice">
          <xsd:enumeration value="Hide on web"/>
          <xsd:enumeration value="On Web no search"/>
          <xsd:enumeration value="Show everywhere"/>
          <xsd:enumeration value="Special use only"/>
        </xsd:restriction>
      </xsd:simpleType>
    </xsd:element>
    <xsd:element name="SourceTitle" ma:index="118" nillable="true" ma:displayName="Source Title" ma:default="" ma:indexed="true" ma:internalName="SourceTitle" ma:readOnly="false">
      <xsd:simpleType>
        <xsd:restriction base="dms:Text"/>
      </xsd:simpleType>
    </xsd:element>
    <xsd:element name="CSXSubmissionDate" ma:index="119" nillable="true" ma:displayName="Submission Date" ma:default="" ma:internalName="CSXSubmissionDate" ma:readOnly="false">
      <xsd:simpleType>
        <xsd:restriction base="dms:DateTime"/>
      </xsd:simpleType>
    </xsd:element>
    <xsd:element name="SubmitterId" ma:index="120" nillable="true" ma:displayName="Submitter ID" ma:default="" ma:internalName="SubmitterId" ma:readOnly="false">
      <xsd:simpleType>
        <xsd:restriction base="dms:Text"/>
      </xsd:simpleType>
    </xsd:element>
    <xsd:element name="TaxCatchAll" ma:index="121" nillable="true" ma:displayName="Taxonomy Catch All Column" ma:hidden="true" ma:list="{11d213f5-ec09-44b6-a8be-9da225be7a8d}" ma:internalName="TaxCatchAll" ma:showField="CatchAllData"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axCatchAllLabel" ma:index="122" nillable="true" ma:displayName="Taxonomy Catch All Column1" ma:hidden="true" ma:list="{11d213f5-ec09-44b6-a8be-9da225be7a8d}" ma:internalName="TaxCatchAllLabel" ma:readOnly="true" ma:showField="CatchAllDataLabel"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emplateStatus" ma:index="123" nillable="true" ma:displayName="Template Status" ma:default="" ma:internalName="TemplateStatus">
      <xsd:simpleType>
        <xsd:restriction base="dms:Unknown"/>
      </xsd:simpleType>
    </xsd:element>
    <xsd:element name="TemplateTemplateType" ma:index="124" nillable="true" ma:displayName="Template Type" ma:default="" ma:internalName="TemplateTemplateType">
      <xsd:simpleType>
        <xsd:restriction base="dms:Unknown"/>
      </xsd:simpleType>
    </xsd:element>
    <xsd:element name="ThumbnailAssetId" ma:index="125" nillable="true" ma:displayName="Thumbnail Image Asset" ma:default="" ma:internalName="ThumbnailAssetId" ma:readOnly="false">
      <xsd:simpleType>
        <xsd:restriction base="dms:Text"/>
      </xsd:simpleType>
    </xsd:element>
    <xsd:element name="TimesCloned" ma:index="126" nillable="true" ma:displayName="Times Cloned" ma:default="" ma:internalName="TimesCloned" ma:readOnly="false">
      <xsd:simpleType>
        <xsd:restriction base="dms:Number"/>
      </xsd:simpleType>
    </xsd:element>
    <xsd:element name="TrustLevel" ma:index="128" nillable="true" ma:displayName="Trust Level" ma:default="1 Microsoft Managed Content" ma:internalName="TrustLevel" ma:readOnly="false">
      <xsd:simpleType>
        <xsd:restriction base="dms:Unknown"/>
      </xsd:simpleType>
    </xsd:element>
    <xsd:element name="UALocComments" ma:index="129" nillable="true" ma:displayName="UA Loc Comments" ma:default="" ma:internalName="UALocComments" ma:readOnly="false">
      <xsd:simpleType>
        <xsd:restriction base="dms:Note"/>
      </xsd:simpleType>
    </xsd:element>
    <xsd:element name="UALocRecommendation" ma:index="130" nillable="true" ma:displayName="UA Loc Recommendation" ma:default="Localize" ma:internalName="UALocRecommendation" ma:readOnly="false">
      <xsd:simpleType>
        <xsd:restriction base="dms:Choice">
          <xsd:enumeration value="Localize"/>
          <xsd:enumeration value="Never Localize"/>
          <xsd:enumeration value="Priority Localize"/>
        </xsd:restriction>
      </xsd:simpleType>
    </xsd:element>
    <xsd:element name="UANotes" ma:index="131" nillable="true" ma:displayName="UA Notes" ma:default="" ma:internalName="UANotes" ma:readOnly="false">
      <xsd:simpleType>
        <xsd:restriction base="dms:Note"/>
      </xsd:simpleType>
    </xsd:element>
    <xsd:element name="TPAppVersion" ma:index="132" nillable="true" ma:displayName="Version" ma:default="" ma:internalName="TPAppVersion">
      <xsd:simpleType>
        <xsd:restriction base="dms:Text"/>
      </xsd:simpleType>
    </xsd:element>
    <xsd:element name="VoteCount" ma:index="133" nillable="true" ma:displayName="Vote Count" ma:default="" ma:internalName="VoteCount" ma:readOnly="fals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64acb2c5-0a2b-4bda-bd34-58e36cbb80d2" elementFormDefault="qualified">
    <xsd:import namespace="http://schemas.microsoft.com/office/2006/documentManagement/types"/>
    <xsd:import namespace="http://schemas.microsoft.com/office/infopath/2007/PartnerControls"/>
    <xsd:element name="Description0" ma:index="134" nillable="true" ma:displayName="Description" ma:internalName="Description0">
      <xsd:simpleType>
        <xsd:restriction base="dms:Note"/>
      </xsd:simpleType>
    </xsd:element>
    <xsd:element name="Component" ma:index="135" nillable="true" ma:displayName="Component" ma:internalName="Component">
      <xsd:simpleType>
        <xsd:restriction base="dms:Text">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22" ma:displayName="Content Type"/>
        <xsd:element ref="dc:title" minOccurs="0" maxOccurs="1" ma:index="127"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MarketSpecific xmlns="6d93d202-47fc-4405-873a-cab67cc5f1b2" xsi:nil="true"/>
    <ApprovalStatus xmlns="6d93d202-47fc-4405-873a-cab67cc5f1b2">InProgress</ApprovalStatus>
    <DirectSourceMarket xmlns="6d93d202-47fc-4405-873a-cab67cc5f1b2">english</DirectSourceMarket>
    <PrimaryImageGen xmlns="6d93d202-47fc-4405-873a-cab67cc5f1b2">true</PrimaryImageGen>
    <ThumbnailAssetId xmlns="6d93d202-47fc-4405-873a-cab67cc5f1b2" xsi:nil="true"/>
    <NumericId xmlns="6d93d202-47fc-4405-873a-cab67cc5f1b2">-1</NumericId>
    <TPFriendlyName xmlns="6d93d202-47fc-4405-873a-cab67cc5f1b2">Shift schedule</TPFriendlyName>
    <BusinessGroup xmlns="6d93d202-47fc-4405-873a-cab67cc5f1b2" xsi:nil="true"/>
    <APEditor xmlns="6d93d202-47fc-4405-873a-cab67cc5f1b2">
      <UserInfo>
        <DisplayName>REDMOND\janellem</DisplayName>
        <AccountId>92</AccountId>
        <AccountType/>
      </UserInfo>
    </APEditor>
    <SourceTitle xmlns="6d93d202-47fc-4405-873a-cab67cc5f1b2">Employee shift schedule</SourceTitle>
    <OpenTemplate xmlns="6d93d202-47fc-4405-873a-cab67cc5f1b2">true</OpenTemplate>
    <UALocComments xmlns="6d93d202-47fc-4405-873a-cab67cc5f1b2" xsi:nil="true"/>
    <ParentAssetId xmlns="6d93d202-47fc-4405-873a-cab67cc5f1b2" xsi:nil="true"/>
    <IntlLangReviewDate xmlns="6d93d202-47fc-4405-873a-cab67cc5f1b2" xsi:nil="true"/>
    <PublishStatusLookup xmlns="6d93d202-47fc-4405-873a-cab67cc5f1b2">
      <Value>274077</Value>
      <Value>93033</Value>
      <Value>404025</Value>
    </PublishStatusLookup>
    <MachineTranslated xmlns="6d93d202-47fc-4405-873a-cab67cc5f1b2">false</MachineTranslated>
    <OriginalSourceMarket xmlns="6d93d202-47fc-4405-873a-cab67cc5f1b2">english</OriginalSourceMarket>
    <TPInstallLocation xmlns="6d93d202-47fc-4405-873a-cab67cc5f1b2">{My Templates}</TPInstallLocation>
    <APDescription xmlns="6d93d202-47fc-4405-873a-cab67cc5f1b2" xsi:nil="true"/>
    <ContentItem xmlns="6d93d202-47fc-4405-873a-cab67cc5f1b2" xsi:nil="true"/>
    <ClipArtFilename xmlns="6d93d202-47fc-4405-873a-cab67cc5f1b2" xsi:nil="true"/>
    <APAuthor xmlns="6d93d202-47fc-4405-873a-cab67cc5f1b2">
      <UserInfo>
        <DisplayName>REDMOND\verna</DisplayName>
        <AccountId>191</AccountId>
        <AccountType/>
      </UserInfo>
    </APAuthor>
    <TPAppVersion xmlns="6d93d202-47fc-4405-873a-cab67cc5f1b2">11</TPAppVersion>
    <TPCommandLine xmlns="6d93d202-47fc-4405-873a-cab67cc5f1b2">{XL} /t {FilePath}</TPCommandLine>
    <PublishTargets xmlns="6d93d202-47fc-4405-873a-cab67cc5f1b2">OfficeOnline</PublishTargets>
    <TPLaunchHelpLinkType xmlns="6d93d202-47fc-4405-873a-cab67cc5f1b2">Template</TPLaunchHelpLinkType>
    <TimesCloned xmlns="6d93d202-47fc-4405-873a-cab67cc5f1b2" xsi:nil="true"/>
    <EditorialStatus xmlns="6d93d202-47fc-4405-873a-cab67cc5f1b2" xsi:nil="true"/>
    <LastModifiedDateTime xmlns="6d93d202-47fc-4405-873a-cab67cc5f1b2" xsi:nil="true"/>
    <Provider xmlns="6d93d202-47fc-4405-873a-cab67cc5f1b2">EY006220130</Provider>
    <AcquiredFrom xmlns="6d93d202-47fc-4405-873a-cab67cc5f1b2" xsi:nil="true"/>
    <AssetStart xmlns="6d93d202-47fc-4405-873a-cab67cc5f1b2">2009-05-30T21:58:47+00:00</AssetStart>
    <LastHandOff xmlns="6d93d202-47fc-4405-873a-cab67cc5f1b2" xsi:nil="true"/>
    <ArtSampleDocs xmlns="6d93d202-47fc-4405-873a-cab67cc5f1b2" xsi:nil="true"/>
    <TPClientViewer xmlns="6d93d202-47fc-4405-873a-cab67cc5f1b2">Microsoft Office Excel</TPClientViewer>
    <UACurrentWords xmlns="6d93d202-47fc-4405-873a-cab67cc5f1b2">0</UACurrentWords>
    <UALocRecommendation xmlns="6d93d202-47fc-4405-873a-cab67cc5f1b2">Localize</UALocRecommendation>
    <IsDeleted xmlns="6d93d202-47fc-4405-873a-cab67cc5f1b2">false</IsDeleted>
    <ShowIn xmlns="6d93d202-47fc-4405-873a-cab67cc5f1b2">Show everywhere</ShowIn>
    <TemplateStatus xmlns="6d93d202-47fc-4405-873a-cab67cc5f1b2">Complete</TemplateStatus>
    <UANotes xmlns="6d93d202-47fc-4405-873a-cab67cc5f1b2" xsi:nil="true"/>
    <CSXHash xmlns="6d93d202-47fc-4405-873a-cab67cc5f1b2" xsi:nil="true"/>
    <VoteCount xmlns="6d93d202-47fc-4405-873a-cab67cc5f1b2" xsi:nil="true"/>
    <AssetExpire xmlns="6d93d202-47fc-4405-873a-cab67cc5f1b2">2100-01-01T00:00:00+00:00</AssetExpire>
    <CSXSubmissionMarket xmlns="6d93d202-47fc-4405-873a-cab67cc5f1b2" xsi:nil="true"/>
    <DSATActionTaken xmlns="6d93d202-47fc-4405-873a-cab67cc5f1b2" xsi:nil="true"/>
    <TPExecutable xmlns="6d93d202-47fc-4405-873a-cab67cc5f1b2" xsi:nil="true"/>
    <SubmitterId xmlns="6d93d202-47fc-4405-873a-cab67cc5f1b2" xsi:nil="true"/>
    <AssetType xmlns="6d93d202-47fc-4405-873a-cab67cc5f1b2">TP</AssetType>
    <CSXSubmissionDate xmlns="6d93d202-47fc-4405-873a-cab67cc5f1b2" xsi:nil="true"/>
    <CSXUpdate xmlns="6d93d202-47fc-4405-873a-cab67cc5f1b2">false</CSXUpdate>
    <ApprovalLog xmlns="6d93d202-47fc-4405-873a-cab67cc5f1b2" xsi:nil="true"/>
    <BugNumber xmlns="6d93d202-47fc-4405-873a-cab67cc5f1b2" xsi:nil="true"/>
    <Milestone xmlns="6d93d202-47fc-4405-873a-cab67cc5f1b2" xsi:nil="true"/>
    <OriginAsset xmlns="6d93d202-47fc-4405-873a-cab67cc5f1b2" xsi:nil="true"/>
    <TPComponent xmlns="6d93d202-47fc-4405-873a-cab67cc5f1b2">EXCELFiles</TPComponent>
    <AssetId xmlns="6d93d202-47fc-4405-873a-cab67cc5f1b2">TP010192013</AssetId>
    <TPApplication xmlns="6d93d202-47fc-4405-873a-cab67cc5f1b2">Excel</TPApplication>
    <TPLaunchHelpLink xmlns="6d93d202-47fc-4405-873a-cab67cc5f1b2" xsi:nil="true"/>
    <IntlLocPriority xmlns="6d93d202-47fc-4405-873a-cab67cc5f1b2" xsi:nil="true"/>
    <CrawlForDependencies xmlns="6d93d202-47fc-4405-873a-cab67cc5f1b2">false</CrawlForDependencies>
    <PlannedPubDate xmlns="6d93d202-47fc-4405-873a-cab67cc5f1b2">2006-09-15T07:00:00+00:00</PlannedPubDate>
    <IntlLangReviewer xmlns="6d93d202-47fc-4405-873a-cab67cc5f1b2" xsi:nil="true"/>
    <HandoffToMSDN xmlns="6d93d202-47fc-4405-873a-cab67cc5f1b2" xsi:nil="true"/>
    <TrustLevel xmlns="6d93d202-47fc-4405-873a-cab67cc5f1b2">1 Microsoft Managed Content</TrustLevel>
    <IsSearchable xmlns="6d93d202-47fc-4405-873a-cab67cc5f1b2">false</IsSearchable>
    <TPNamespace xmlns="6d93d202-47fc-4405-873a-cab67cc5f1b2">EXCEL</TPNamespace>
    <Markets xmlns="6d93d202-47fc-4405-873a-cab67cc5f1b2"/>
    <IntlLangReview xmlns="6d93d202-47fc-4405-873a-cab67cc5f1b2" xsi:nil="true"/>
    <UAProjectedTotalWords xmlns="6d93d202-47fc-4405-873a-cab67cc5f1b2" xsi:nil="true"/>
    <OutputCachingOn xmlns="6d93d202-47fc-4405-873a-cab67cc5f1b2">false</OutputCachingOn>
    <AverageRating xmlns="6d93d202-47fc-4405-873a-cab67cc5f1b2" xsi:nil="true"/>
    <LastPublishResultLookup xmlns="6d93d202-47fc-4405-873a-cab67cc5f1b2"/>
    <PolicheckWords xmlns="6d93d202-47fc-4405-873a-cab67cc5f1b2" xsi:nil="true"/>
    <FriendlyTitle xmlns="6d93d202-47fc-4405-873a-cab67cc5f1b2" xsi:nil="true"/>
    <Manager xmlns="6d93d202-47fc-4405-873a-cab67cc5f1b2" xsi:nil="true"/>
    <EditorialTags xmlns="6d93d202-47fc-4405-873a-cab67cc5f1b2" xsi:nil="true"/>
    <LegacyData xmlns="6d93d202-47fc-4405-873a-cab67cc5f1b2" xsi:nil="true"/>
    <Downloads xmlns="6d93d202-47fc-4405-873a-cab67cc5f1b2">0</Downloads>
    <Providers xmlns="6d93d202-47fc-4405-873a-cab67cc5f1b2" xsi:nil="true"/>
    <TemplateTemplateType xmlns="6d93d202-47fc-4405-873a-cab67cc5f1b2">Excel - Macro 12 Default</TemplateTemplateType>
    <OOCacheId xmlns="6d93d202-47fc-4405-873a-cab67cc5f1b2" xsi:nil="true"/>
    <BlockPublish xmlns="6d93d202-47fc-4405-873a-cab67cc5f1b2" xsi:nil="true"/>
    <CampaignTagsTaxHTField0 xmlns="6d93d202-47fc-4405-873a-cab67cc5f1b2">
      <Terms xmlns="http://schemas.microsoft.com/office/infopath/2007/PartnerControls"/>
    </CampaignTagsTaxHTField0>
    <LocLastLocAttemptVersionLookup xmlns="6d93d202-47fc-4405-873a-cab67cc5f1b2">106425</LocLastLocAttemptVersionLookup>
    <LocLastLocAttemptVersionTypeLookup xmlns="6d93d202-47fc-4405-873a-cab67cc5f1b2" xsi:nil="true"/>
    <LocOverallPreviewStatusLookup xmlns="6d93d202-47fc-4405-873a-cab67cc5f1b2" xsi:nil="true"/>
    <LocOverallPublishStatusLookup xmlns="6d93d202-47fc-4405-873a-cab67cc5f1b2" xsi:nil="true"/>
    <TaxCatchAll xmlns="6d93d202-47fc-4405-873a-cab67cc5f1b2"/>
    <LocNewPublishedVersionLookup xmlns="6d93d202-47fc-4405-873a-cab67cc5f1b2" xsi:nil="true"/>
    <LocPublishedDependentAssetsLookup xmlns="6d93d202-47fc-4405-873a-cab67cc5f1b2" xsi:nil="true"/>
    <LocComments xmlns="6d93d202-47fc-4405-873a-cab67cc5f1b2" xsi:nil="true"/>
    <LocProcessedForMarketsLookup xmlns="6d93d202-47fc-4405-873a-cab67cc5f1b2" xsi:nil="true"/>
    <LocRecommendedHandoff xmlns="6d93d202-47fc-4405-873a-cab67cc5f1b2" xsi:nil="true"/>
    <LocManualTestRequired xmlns="6d93d202-47fc-4405-873a-cab67cc5f1b2" xsi:nil="true"/>
    <LocProcessedForHandoffsLookup xmlns="6d93d202-47fc-4405-873a-cab67cc5f1b2" xsi:nil="true"/>
    <LocOverallHandbackStatusLookup xmlns="6d93d202-47fc-4405-873a-cab67cc5f1b2" xsi:nil="true"/>
    <LocalizationTagsTaxHTField0 xmlns="6d93d202-47fc-4405-873a-cab67cc5f1b2">
      <Terms xmlns="http://schemas.microsoft.com/office/infopath/2007/PartnerControls"/>
    </LocalizationTagsTaxHTField0>
    <FeatureTagsTaxHTField0 xmlns="6d93d202-47fc-4405-873a-cab67cc5f1b2">
      <Terms xmlns="http://schemas.microsoft.com/office/infopath/2007/PartnerControls"/>
    </FeatureTagsTaxHTField0>
    <LocOverallLocStatusLookup xmlns="6d93d202-47fc-4405-873a-cab67cc5f1b2" xsi:nil="true"/>
    <LocPublishedLinkedAssetsLookup xmlns="6d93d202-47fc-4405-873a-cab67cc5f1b2" xsi:nil="true"/>
    <InternalTagsTaxHTField0 xmlns="6d93d202-47fc-4405-873a-cab67cc5f1b2">
      <Terms xmlns="http://schemas.microsoft.com/office/infopath/2007/PartnerControls"/>
    </InternalTagsTaxHTField0>
    <RecommendationsModifier xmlns="6d93d202-47fc-4405-873a-cab67cc5f1b2" xsi:nil="true"/>
    <ScenarioTagsTaxHTField0 xmlns="6d93d202-47fc-4405-873a-cab67cc5f1b2">
      <Terms xmlns="http://schemas.microsoft.com/office/infopath/2007/PartnerControls"/>
    </ScenarioTagsTaxHTField0>
    <Component xmlns="64acb2c5-0a2b-4bda-bd34-58e36cbb80d2" xsi:nil="true"/>
    <Description0 xmlns="64acb2c5-0a2b-4bda-bd34-58e36cbb80d2" xsi:nil="true"/>
    <OriginalRelease xmlns="6d93d202-47fc-4405-873a-cab67cc5f1b2">14</OriginalRelease>
    <LocMarketGroupTiers2 xmlns="6d93d202-47fc-4405-873a-cab67cc5f1b2" xsi:nil="true"/>
  </documentManagement>
</p:properties>
</file>

<file path=customXml/itemProps1.xml><?xml version="1.0" encoding="utf-8"?>
<ds:datastoreItem xmlns:ds="http://schemas.openxmlformats.org/officeDocument/2006/customXml" ds:itemID="{E876A7B6-8286-46F1-8BF9-8EB0ACF12D0C}">
  <ds:schemaRefs>
    <ds:schemaRef ds:uri="http://schemas.microsoft.com/sharepoint/v3/contenttype/forms"/>
  </ds:schemaRefs>
</ds:datastoreItem>
</file>

<file path=customXml/itemProps2.xml><?xml version="1.0" encoding="utf-8"?>
<ds:datastoreItem xmlns:ds="http://schemas.openxmlformats.org/officeDocument/2006/customXml" ds:itemID="{CC7FA828-CB72-432A-9CEA-E87E107F9E1A}">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d93d202-47fc-4405-873a-cab67cc5f1b2"/>
    <ds:schemaRef ds:uri="64acb2c5-0a2b-4bda-bd34-58e36cbb80d2"/>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923650ED-581C-462E-A8CB-B834AC528258}">
  <ds:schemaRefs>
    <ds:schemaRef ds:uri="http://schemas.microsoft.com/office/2006/metadata/properties"/>
    <ds:schemaRef ds:uri="http://schemas.microsoft.com/office/infopath/2007/PartnerControls"/>
    <ds:schemaRef ds:uri="6d93d202-47fc-4405-873a-cab67cc5f1b2"/>
    <ds:schemaRef ds:uri="64acb2c5-0a2b-4bda-bd34-58e36cbb80d2"/>
  </ds:schemaRefs>
</ds:datastoreItem>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Mode d'emploi</vt:lpstr>
      <vt:lpstr>Heures Mensuelles</vt:lpstr>
      <vt:lpstr>Semaine 1</vt:lpstr>
      <vt:lpstr>'Semaine 1'!Impression_des_titres</vt:lpstr>
      <vt:lpstr>'Semaine 1'!Zone_d_impression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Shift schedule</dc:title>
  <dc:creator/>
  <cp:lastModifiedBy/>
  <dcterms:created xsi:type="dcterms:W3CDTF">2006-08-01T23:13:32Z</dcterms:created>
  <dcterms:modified xsi:type="dcterms:W3CDTF">2019-10-01T20:29:48Z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0x01010069924D1ECC420D47A2456556BC94F7370400BDF4491DEA4973499845289601F88B9F</vt:lpwstr>
  </property>
  <property fmtid="{D5CDD505-2E9C-101B-9397-08002B2CF9AE}" pid="3" name="ImageGenCounter">
    <vt:i4>0</vt:i4>
  </property>
  <property fmtid="{D5CDD505-2E9C-101B-9397-08002B2CF9AE}" pid="4" name="ViolationReportStatus">
    <vt:lpwstr>None</vt:lpwstr>
  </property>
  <property fmtid="{D5CDD505-2E9C-101B-9397-08002B2CF9AE}" pid="5" name="ImageGenStatus">
    <vt:i4>0</vt:i4>
  </property>
  <property fmtid="{D5CDD505-2E9C-101B-9397-08002B2CF9AE}" pid="6" name="PolicheckStatus">
    <vt:i4>0</vt:i4>
  </property>
  <property fmtid="{D5CDD505-2E9C-101B-9397-08002B2CF9AE}" pid="7" name="Applications">
    <vt:lpwstr>79;#Visio (pro) 12;#405;#Outlook Dev 14;#23;#SharePoint Designer VBA 12</vt:lpwstr>
  </property>
  <property fmtid="{D5CDD505-2E9C-101B-9397-08002B2CF9AE}" pid="8" name="PolicheckCounter">
    <vt:i4>0</vt:i4>
  </property>
  <property fmtid="{D5CDD505-2E9C-101B-9397-08002B2CF9AE}" pid="9" name="APTrustLevel">
    <vt:r8>1</vt:r8>
  </property>
  <property fmtid="{D5CDD505-2E9C-101B-9397-08002B2CF9AE}" pid="10" name="Order">
    <vt:r8>7191800</vt:r8>
  </property>
  <property fmtid="{D5CDD505-2E9C-101B-9397-08002B2CF9AE}" pid="11" name="HiddenCategoryTags">
    <vt:lpwstr/>
  </property>
  <property fmtid="{D5CDD505-2E9C-101B-9397-08002B2CF9AE}" pid="12" name="InternalTags">
    <vt:lpwstr/>
  </property>
  <property fmtid="{D5CDD505-2E9C-101B-9397-08002B2CF9AE}" pid="13" name="FeatureTags">
    <vt:lpwstr/>
  </property>
  <property fmtid="{D5CDD505-2E9C-101B-9397-08002B2CF9AE}" pid="14" name="LocalizationTags">
    <vt:lpwstr/>
  </property>
  <property fmtid="{D5CDD505-2E9C-101B-9397-08002B2CF9AE}" pid="15" name="CategoryTags">
    <vt:lpwstr/>
  </property>
  <property fmtid="{D5CDD505-2E9C-101B-9397-08002B2CF9AE}" pid="16" name="CampaignTags">
    <vt:lpwstr/>
  </property>
  <property fmtid="{D5CDD505-2E9C-101B-9397-08002B2CF9AE}" pid="17" name="ScenarioTags">
    <vt:lpwstr/>
  </property>
</Properties>
</file>