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6D03125-97D4-49BA-A903-F9361AB9345C}" xr6:coauthVersionLast="40" xr6:coauthVersionMax="40" xr10:uidLastSave="{00000000-0000-0000-0000-000000000000}"/>
  <bookViews>
    <workbookView xWindow="0" yWindow="0" windowWidth="20490" windowHeight="7605" xr2:uid="{EC9182F0-E7D0-4A6C-A243-6982AB4A00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3" i="1" l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A6" i="1" l="1"/>
</calcChain>
</file>

<file path=xl/sharedStrings.xml><?xml version="1.0" encoding="utf-8"?>
<sst xmlns="http://schemas.openxmlformats.org/spreadsheetml/2006/main" count="31" uniqueCount="19">
  <si>
    <t>CHIFFRES D'AFFAIRES</t>
  </si>
  <si>
    <t>Colonne1</t>
  </si>
  <si>
    <t>CA 2017</t>
  </si>
  <si>
    <t>CA 2018</t>
  </si>
  <si>
    <t>% Evolution</t>
  </si>
  <si>
    <t>PHARMACIE DU CARREFOUR</t>
  </si>
  <si>
    <t>PHARMACIE DU VILLAGE LA GRANDE PHARMACIE BY MEDIPRIX</t>
  </si>
  <si>
    <t xml:space="preserve">PHARMACIE DE BOUCONNE </t>
  </si>
  <si>
    <t xml:space="preserve">PHARMACIE LALAURIE </t>
  </si>
  <si>
    <t>PHARMACIE PRINCIPALE</t>
  </si>
  <si>
    <t>PHARMACIE BEAUNOISE (GRANDE)</t>
  </si>
  <si>
    <t>PHARMACIE DE LA DOMITIENNE SNC</t>
  </si>
  <si>
    <t>PHARMACIE DU CENTRE</t>
  </si>
  <si>
    <t>PHARMACIE DES ECOLES</t>
  </si>
  <si>
    <t>PHARMACIE CENTRALE</t>
  </si>
  <si>
    <t>PHARMACIE DU CLOS</t>
  </si>
  <si>
    <t xml:space="preserve">PHARMACIE DE LA MONTAGNETTE </t>
  </si>
  <si>
    <t>NBRE PHIE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</si>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</sst>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/>
    </xf>
    <xf numFmtId="4" fontId="1" fillId="2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4" fontId="1" fillId="2" borderId="4" xfId="0" applyNumberFormat="1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6" xfId="0" applyBorder="1"/>
    <xf numFmtId="3" fontId="5" fillId="3" borderId="7" xfId="0" applyNumberFormat="1" applyFont="1" applyFill="1" applyBorder="1"/>
    <xf numFmtId="3" fontId="5" fillId="3" borderId="0" xfId="0" applyNumberFormat="1" applyFont="1" applyFill="1" applyBorder="1"/>
    <xf numFmtId="10" fontId="0" fillId="0" borderId="4" xfId="0" applyNumberFormat="1" applyBorder="1"/>
    <xf numFmtId="3" fontId="5" fillId="4" borderId="7" xfId="0" applyNumberFormat="1" applyFont="1" applyFill="1" applyBorder="1"/>
    <xf numFmtId="3" fontId="5" fillId="4" borderId="0" xfId="0" applyNumberFormat="1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4" fontId="0" fillId="0" borderId="0" xfId="0" applyNumberFormat="1" applyFill="1" applyBorder="1" applyAlignment="1">
      <alignment horizontal="right"/>
    </xf>
    <xf numFmtId="10" fontId="0" fillId="0" borderId="0" xfId="0" applyNumberFormat="1" applyFill="1" applyBorder="1" applyAlignment="1">
      <alignment horizontal="right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8">
    <dxf>
      <font>
        <color theme="0"/>
      </font>
    </dxf>
    <dxf>
      <alignment horizontal="center" vertical="bottom" textRotation="0" wrapText="0" indent="0" justifyLastLine="0" shrinkToFit="0" readingOrder="0"/>
    </dxf>
    <dxf>
      <numFmt numFmtId="14" formatCode="0.00%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numFmt numFmtId="4" formatCode="#,##0.00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4" formatCode="#,##0.00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2491CF-6F31-4FD5-A90D-8E815A772CB4}" name="Tableau13" displayName="Tableau13" ref="A9:E33" totalsRowShown="0" headerRowDxfId="7" tableBorderDxfId="6">
  <autoFilter ref="A9:E33" xr:uid="{CC900B54-8E00-4D10-B5C2-6628FE5F3AC4}"/>
  <tableColumns count="5">
    <tableColumn id="10" xr3:uid="{B35DCD54-1BD1-488E-B839-10E9313992BD}" name="Colonne1" dataDxfId="5"/>
    <tableColumn id="7" xr3:uid="{1D454972-58AC-4FBB-ACC0-50A47DFB10C2}" name="CA 2017" dataDxfId="4"/>
    <tableColumn id="8" xr3:uid="{CF1A57AC-85E3-4CE3-A05F-DB43F0337A62}" name="CA 2018" dataDxfId="3"/>
    <tableColumn id="9" xr3:uid="{4417056C-C7B5-47B4-9E99-CEE9B3EB6E52}" name="% Evolution" dataDxfId="2">
      <calculatedColumnFormula>IFERROR((C10-B10)/B10,0)</calculatedColumnFormula>
    </tableColumn>
    <tableColumn id="11" xr3:uid="{F422AEBB-0004-4DD7-BD95-5A225ADF0450}" name="NBRE PHIE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D1044-92B3-4C51-A881-DBA9081E8F73}">
  <dimension ref="A2:F33"/>
  <sheetViews>
    <sheetView tabSelected="1" workbookViewId="0">
      <pane ySplit="9" topLeftCell="A10" activePane="bottomLeft" state="frozen"/>
      <selection pane="bottomLeft" activeCell="A6" sqref="A6"/>
    </sheetView>
  </sheetViews>
  <sheetFormatPr baseColWidth="10" defaultRowHeight="15" x14ac:dyDescent="0.25"/>
  <cols>
    <col min="1" max="1" width="56.28515625" style="1" bestFit="1" customWidth="1"/>
    <col min="2" max="3" width="16.28515625" style="2" customWidth="1"/>
    <col min="4" max="4" width="13.5703125" style="3" customWidth="1"/>
    <col min="5" max="5" width="11.42578125" style="1"/>
  </cols>
  <sheetData>
    <row r="2" spans="1:6" ht="26.25" x14ac:dyDescent="0.4">
      <c r="A2" s="24" t="s">
        <v>18</v>
      </c>
      <c r="B2" s="4"/>
      <c r="C2" s="4"/>
      <c r="D2" s="4"/>
    </row>
    <row r="5" spans="1:6" x14ac:dyDescent="0.25">
      <c r="A5" s="21"/>
      <c r="B5" s="20"/>
      <c r="C5" s="22"/>
      <c r="D5" s="23"/>
      <c r="E5" s="21"/>
      <c r="F5" s="20"/>
    </row>
    <row r="6" spans="1:6" ht="15.75" thickBot="1" x14ac:dyDescent="0.3">
      <c r="A6" s="5">
        <f>SUMPRODUCT(1/COUNTIF(A10:A33,A10:A33))</f>
        <v>12</v>
      </c>
    </row>
    <row r="7" spans="1:6" ht="15.75" thickBot="1" x14ac:dyDescent="0.3">
      <c r="B7" s="6" t="s">
        <v>0</v>
      </c>
      <c r="C7" s="7"/>
      <c r="D7" s="8"/>
    </row>
    <row r="8" spans="1:6" ht="7.5" customHeight="1" x14ac:dyDescent="0.25"/>
    <row r="9" spans="1:6" s="13" customFormat="1" x14ac:dyDescent="0.25">
      <c r="A9" s="9" t="s">
        <v>1</v>
      </c>
      <c r="B9" s="10" t="s">
        <v>2</v>
      </c>
      <c r="C9" s="10" t="s">
        <v>3</v>
      </c>
      <c r="D9" s="11" t="s">
        <v>4</v>
      </c>
      <c r="E9" s="12" t="s">
        <v>17</v>
      </c>
    </row>
    <row r="10" spans="1:6" x14ac:dyDescent="0.25">
      <c r="A10" s="14" t="s">
        <v>5</v>
      </c>
      <c r="B10" s="15">
        <v>0</v>
      </c>
      <c r="C10" s="16">
        <v>0</v>
      </c>
      <c r="D10" s="17">
        <f>IFERROR((C10-B10)/B10,0)</f>
        <v>0</v>
      </c>
    </row>
    <row r="11" spans="1:6" x14ac:dyDescent="0.25">
      <c r="A11" s="14" t="s">
        <v>5</v>
      </c>
      <c r="B11" s="18">
        <v>0</v>
      </c>
      <c r="C11" s="19">
        <v>0</v>
      </c>
      <c r="D11" s="17">
        <f>IFERROR((C11-B11)/B11,0)</f>
        <v>0</v>
      </c>
    </row>
    <row r="12" spans="1:6" x14ac:dyDescent="0.25">
      <c r="A12" s="14" t="s">
        <v>6</v>
      </c>
      <c r="B12" s="15">
        <v>0</v>
      </c>
      <c r="C12" s="16">
        <v>0</v>
      </c>
      <c r="D12" s="17">
        <f>IFERROR((C12-B12)/B12,0)</f>
        <v>0</v>
      </c>
    </row>
    <row r="13" spans="1:6" x14ac:dyDescent="0.25">
      <c r="A13" s="14" t="s">
        <v>6</v>
      </c>
      <c r="B13" s="18">
        <v>0</v>
      </c>
      <c r="C13" s="19">
        <v>0</v>
      </c>
      <c r="D13" s="17">
        <f>IFERROR((C13-B13)/B13,0)</f>
        <v>0</v>
      </c>
    </row>
    <row r="14" spans="1:6" x14ac:dyDescent="0.25">
      <c r="A14" s="14" t="s">
        <v>7</v>
      </c>
      <c r="B14" s="15">
        <v>4064.5899999999997</v>
      </c>
      <c r="C14" s="16">
        <v>5032.83</v>
      </c>
      <c r="D14" s="17">
        <f>IFERROR((C14-B14)/B14,0)</f>
        <v>0.23821344834288335</v>
      </c>
      <c r="E14" s="1">
        <v>1</v>
      </c>
    </row>
    <row r="15" spans="1:6" x14ac:dyDescent="0.25">
      <c r="A15" s="14" t="s">
        <v>7</v>
      </c>
      <c r="B15" s="18">
        <v>0</v>
      </c>
      <c r="C15" s="19">
        <v>0</v>
      </c>
      <c r="D15" s="17">
        <f>IFERROR((C15-B15)/B15,0)</f>
        <v>0</v>
      </c>
    </row>
    <row r="16" spans="1:6" x14ac:dyDescent="0.25">
      <c r="A16" s="14" t="s">
        <v>8</v>
      </c>
      <c r="B16" s="15">
        <v>0</v>
      </c>
      <c r="C16" s="16">
        <v>0</v>
      </c>
      <c r="D16" s="17">
        <f>IFERROR((C16-B16)/B16,0)</f>
        <v>0</v>
      </c>
    </row>
    <row r="17" spans="1:5" x14ac:dyDescent="0.25">
      <c r="A17" s="14" t="s">
        <v>8</v>
      </c>
      <c r="B17" s="18">
        <v>0</v>
      </c>
      <c r="C17" s="19">
        <v>0</v>
      </c>
      <c r="D17" s="17">
        <f>IFERROR((C17-B17)/B17,0)</f>
        <v>0</v>
      </c>
    </row>
    <row r="18" spans="1:5" x14ac:dyDescent="0.25">
      <c r="A18" s="14" t="s">
        <v>9</v>
      </c>
      <c r="B18" s="15">
        <v>3039.16</v>
      </c>
      <c r="C18" s="16">
        <v>5668.88</v>
      </c>
      <c r="D18" s="17">
        <f>IFERROR((C18-B18)/B18,0)</f>
        <v>0.86527856381368551</v>
      </c>
      <c r="E18" s="1">
        <v>2</v>
      </c>
    </row>
    <row r="19" spans="1:5" x14ac:dyDescent="0.25">
      <c r="A19" s="14" t="s">
        <v>9</v>
      </c>
      <c r="B19" s="18">
        <v>0</v>
      </c>
      <c r="C19" s="19">
        <v>742.52</v>
      </c>
      <c r="D19" s="17">
        <f>IFERROR((C19-B19)/B19,0)</f>
        <v>0</v>
      </c>
    </row>
    <row r="20" spans="1:5" x14ac:dyDescent="0.25">
      <c r="A20" s="14" t="s">
        <v>10</v>
      </c>
      <c r="B20" s="15">
        <v>0</v>
      </c>
      <c r="C20" s="16">
        <v>165.98</v>
      </c>
      <c r="D20" s="17">
        <f>IFERROR((C20-B20)/B20,0)</f>
        <v>0</v>
      </c>
    </row>
    <row r="21" spans="1:5" x14ac:dyDescent="0.25">
      <c r="A21" s="14" t="s">
        <v>10</v>
      </c>
      <c r="B21" s="18">
        <v>0</v>
      </c>
      <c r="C21" s="19">
        <v>0</v>
      </c>
      <c r="D21" s="17">
        <f>IFERROR((C21-B21)/B21,0)</f>
        <v>0</v>
      </c>
    </row>
    <row r="22" spans="1:5" x14ac:dyDescent="0.25">
      <c r="A22" s="14" t="s">
        <v>11</v>
      </c>
      <c r="B22" s="15">
        <v>0</v>
      </c>
      <c r="C22" s="16">
        <v>0</v>
      </c>
      <c r="D22" s="17">
        <f>IFERROR((C22-B22)/B22,0)</f>
        <v>0</v>
      </c>
    </row>
    <row r="23" spans="1:5" x14ac:dyDescent="0.25">
      <c r="A23" s="14" t="s">
        <v>11</v>
      </c>
      <c r="B23" s="18">
        <v>0</v>
      </c>
      <c r="C23" s="19">
        <v>0</v>
      </c>
      <c r="D23" s="17">
        <f>IFERROR((C23-B23)/B23,0)</f>
        <v>0</v>
      </c>
    </row>
    <row r="24" spans="1:5" x14ac:dyDescent="0.25">
      <c r="A24" s="14" t="s">
        <v>12</v>
      </c>
      <c r="B24" s="15">
        <v>0</v>
      </c>
      <c r="C24" s="16">
        <v>5166.2800000000007</v>
      </c>
      <c r="D24" s="17">
        <f>IFERROR((C24-B24)/B24,0)</f>
        <v>0</v>
      </c>
      <c r="E24" s="1">
        <v>3</v>
      </c>
    </row>
    <row r="25" spans="1:5" x14ac:dyDescent="0.25">
      <c r="A25" s="14" t="s">
        <v>12</v>
      </c>
      <c r="B25" s="18">
        <v>0</v>
      </c>
      <c r="C25" s="19">
        <v>1030.83</v>
      </c>
      <c r="D25" s="17">
        <f>IFERROR((C25-B25)/B25,0)</f>
        <v>0</v>
      </c>
      <c r="E25" s="1">
        <v>4</v>
      </c>
    </row>
    <row r="26" spans="1:5" x14ac:dyDescent="0.25">
      <c r="A26" s="14" t="s">
        <v>13</v>
      </c>
      <c r="B26" s="15">
        <v>0</v>
      </c>
      <c r="C26" s="16">
        <v>0</v>
      </c>
      <c r="D26" s="17">
        <f>IFERROR((C26-B26)/B26,0)</f>
        <v>0</v>
      </c>
    </row>
    <row r="27" spans="1:5" x14ac:dyDescent="0.25">
      <c r="A27" s="14" t="s">
        <v>13</v>
      </c>
      <c r="B27" s="18">
        <v>0</v>
      </c>
      <c r="C27" s="19">
        <v>0</v>
      </c>
      <c r="D27" s="17">
        <f>IFERROR((C27-B27)/B27,0)</f>
        <v>0</v>
      </c>
    </row>
    <row r="28" spans="1:5" x14ac:dyDescent="0.25">
      <c r="A28" s="14" t="s">
        <v>14</v>
      </c>
      <c r="B28" s="15">
        <v>0</v>
      </c>
      <c r="C28" s="16">
        <v>0</v>
      </c>
      <c r="D28" s="17">
        <f>IFERROR((C28-B28)/B28,0)</f>
        <v>0</v>
      </c>
    </row>
    <row r="29" spans="1:5" x14ac:dyDescent="0.25">
      <c r="A29" s="14" t="s">
        <v>14</v>
      </c>
      <c r="B29" s="18">
        <v>0</v>
      </c>
      <c r="C29" s="19">
        <v>0</v>
      </c>
      <c r="D29" s="17">
        <f>IFERROR((C29-B29)/B29,0)</f>
        <v>0</v>
      </c>
    </row>
    <row r="30" spans="1:5" x14ac:dyDescent="0.25">
      <c r="A30" s="14" t="s">
        <v>15</v>
      </c>
      <c r="B30" s="15">
        <v>0</v>
      </c>
      <c r="C30" s="16">
        <v>0</v>
      </c>
      <c r="D30" s="17">
        <f>IFERROR((C30-B30)/B30,0)</f>
        <v>0</v>
      </c>
    </row>
    <row r="31" spans="1:5" x14ac:dyDescent="0.25">
      <c r="A31" s="14" t="s">
        <v>15</v>
      </c>
      <c r="B31" s="18">
        <v>0</v>
      </c>
      <c r="C31" s="19">
        <v>0</v>
      </c>
      <c r="D31" s="17">
        <f>IFERROR((C31-B31)/B31,0)</f>
        <v>0</v>
      </c>
    </row>
    <row r="32" spans="1:5" x14ac:dyDescent="0.25">
      <c r="A32" s="14" t="s">
        <v>16</v>
      </c>
      <c r="B32" s="15">
        <v>784.8</v>
      </c>
      <c r="C32" s="16">
        <v>790.4</v>
      </c>
      <c r="D32" s="17">
        <f>IFERROR((C32-B32)/B32,0)</f>
        <v>7.1355759429154219E-3</v>
      </c>
      <c r="E32" s="1">
        <v>5</v>
      </c>
    </row>
    <row r="33" spans="1:4" x14ac:dyDescent="0.25">
      <c r="A33" s="14" t="s">
        <v>16</v>
      </c>
      <c r="B33" s="18">
        <v>0</v>
      </c>
      <c r="C33" s="19">
        <v>0</v>
      </c>
      <c r="D33" s="17">
        <f>IFERROR((C33-B33)/B33,0)</f>
        <v>0</v>
      </c>
    </row>
  </sheetData>
  <mergeCells count="2">
    <mergeCell ref="B2:D2"/>
    <mergeCell ref="B7:D7"/>
  </mergeCells>
  <conditionalFormatting sqref="D10:D33">
    <cfRule type="cellIs" dxfId="0" priority="1" operator="equal">
      <formula>0</formula>
    </cfRule>
  </conditionalFormatting>
  <conditionalFormatting sqref="D10:D33">
    <cfRule type="iconSet" priority="3">
      <iconSet iconSet="3Arrows">
        <cfvo type="percent" val="0"/>
        <cfvo type="num" val="0"/>
        <cfvo type="num" val="0" gte="0"/>
      </iconSet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2018-12-05T12:01:50Z</dcterms:created>
  <dcterms:modified xsi:type="dcterms:W3CDTF">2018-12-05T12:07:53Z</dcterms:modified>
</cp:coreProperties>
</file>